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castro/Documents/Llenguatges/llibreries_python/ex/"/>
    </mc:Choice>
  </mc:AlternateContent>
  <xr:revisionPtr revIDLastSave="0" documentId="13_ncr:1_{9217E24F-AA37-BC4B-A27F-67C0F911BB17}" xr6:coauthVersionLast="47" xr6:coauthVersionMax="47" xr10:uidLastSave="{00000000-0000-0000-0000-000000000000}"/>
  <bookViews>
    <workbookView xWindow="0" yWindow="500" windowWidth="28800" windowHeight="15920" activeTab="1" xr2:uid="{00000000-000D-0000-FFFF-FFFF00000000}"/>
  </bookViews>
  <sheets>
    <sheet name="Al Bundy" sheetId="1" r:id="rId1"/>
    <sheet name="Tasks 1,2" sheetId="13" r:id="rId2"/>
    <sheet name="Task 3" sheetId="12" r:id="rId3"/>
    <sheet name="Shoe size conversion table" sheetId="3" r:id="rId4"/>
  </sheets>
  <externalReferences>
    <externalReference r:id="rId5"/>
  </externalReference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A27" i="13" l="1"/>
  <c r="Z27" i="13"/>
  <c r="Y27" i="13"/>
  <c r="X27" i="13"/>
  <c r="W27" i="13"/>
  <c r="V27" i="13"/>
  <c r="U27" i="13"/>
  <c r="T27" i="13"/>
  <c r="S27" i="13"/>
  <c r="R27" i="13"/>
  <c r="Q27" i="13"/>
  <c r="P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AE27" i="13" s="1"/>
  <c r="AG27" i="13" s="1"/>
  <c r="AA26" i="13"/>
  <c r="Z26" i="13"/>
  <c r="Y26" i="13"/>
  <c r="X26" i="13"/>
  <c r="W26" i="13"/>
  <c r="V26" i="13"/>
  <c r="U26" i="13"/>
  <c r="T26" i="13"/>
  <c r="S26" i="13"/>
  <c r="R26" i="13"/>
  <c r="Q26" i="13"/>
  <c r="P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AE26" i="13" s="1"/>
  <c r="AG26" i="13" s="1"/>
  <c r="AA25" i="13"/>
  <c r="Z25" i="13"/>
  <c r="Y25" i="13"/>
  <c r="X25" i="13"/>
  <c r="W25" i="13"/>
  <c r="V25" i="13"/>
  <c r="U25" i="13"/>
  <c r="T25" i="13"/>
  <c r="S25" i="13"/>
  <c r="R25" i="13"/>
  <c r="Q25" i="13"/>
  <c r="P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AE25" i="13" s="1"/>
  <c r="AG25" i="13" s="1"/>
  <c r="AA24" i="13"/>
  <c r="Z24" i="13"/>
  <c r="Y24" i="13"/>
  <c r="X24" i="13"/>
  <c r="W24" i="13"/>
  <c r="V24" i="13"/>
  <c r="U24" i="13"/>
  <c r="T24" i="13"/>
  <c r="S24" i="13"/>
  <c r="R24" i="13"/>
  <c r="Q24" i="13"/>
  <c r="P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AE24" i="13" s="1"/>
  <c r="AG24" i="13" s="1"/>
  <c r="AA23" i="13"/>
  <c r="Z23" i="13"/>
  <c r="Y23" i="13"/>
  <c r="X23" i="13"/>
  <c r="W23" i="13"/>
  <c r="V23" i="13"/>
  <c r="U23" i="13"/>
  <c r="T23" i="13"/>
  <c r="S23" i="13"/>
  <c r="R23" i="13"/>
  <c r="Q23" i="13"/>
  <c r="P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AE23" i="13" s="1"/>
  <c r="AG23" i="13" s="1"/>
  <c r="AA22" i="13"/>
  <c r="Z22" i="13"/>
  <c r="Y22" i="13"/>
  <c r="X22" i="13"/>
  <c r="W22" i="13"/>
  <c r="V22" i="13"/>
  <c r="U22" i="13"/>
  <c r="T22" i="13"/>
  <c r="S22" i="13"/>
  <c r="R22" i="13"/>
  <c r="Q22" i="13"/>
  <c r="P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AE22" i="13" s="1"/>
  <c r="AG22" i="13" s="1"/>
  <c r="AA21" i="13"/>
  <c r="Z21" i="13"/>
  <c r="Y21" i="13"/>
  <c r="X21" i="13"/>
  <c r="W21" i="13"/>
  <c r="V21" i="13"/>
  <c r="U21" i="13"/>
  <c r="T21" i="13"/>
  <c r="S21" i="13"/>
  <c r="R21" i="13"/>
  <c r="Q21" i="13"/>
  <c r="P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AE21" i="13" s="1"/>
  <c r="AG21" i="13" s="1"/>
  <c r="AA20" i="13"/>
  <c r="Z20" i="13"/>
  <c r="Y20" i="13"/>
  <c r="X20" i="13"/>
  <c r="W20" i="13"/>
  <c r="V20" i="13"/>
  <c r="U20" i="13"/>
  <c r="T20" i="13"/>
  <c r="S20" i="13"/>
  <c r="R20" i="13"/>
  <c r="Q20" i="13"/>
  <c r="P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AE20" i="13" s="1"/>
  <c r="AG20" i="13" s="1"/>
  <c r="AA19" i="13"/>
  <c r="Z19" i="13"/>
  <c r="Y19" i="13"/>
  <c r="X19" i="13"/>
  <c r="W19" i="13"/>
  <c r="V19" i="13"/>
  <c r="U19" i="13"/>
  <c r="T19" i="13"/>
  <c r="S19" i="13"/>
  <c r="R19" i="13"/>
  <c r="Q19" i="13"/>
  <c r="P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AE19" i="13" s="1"/>
  <c r="AG19" i="13" s="1"/>
  <c r="AA18" i="13"/>
  <c r="Z18" i="13"/>
  <c r="Y18" i="13"/>
  <c r="X18" i="13"/>
  <c r="W18" i="13"/>
  <c r="V18" i="13"/>
  <c r="U18" i="13"/>
  <c r="T18" i="13"/>
  <c r="S18" i="13"/>
  <c r="R18" i="13"/>
  <c r="Q18" i="13"/>
  <c r="P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AC18" i="13" s="1"/>
  <c r="AA17" i="13"/>
  <c r="Z17" i="13"/>
  <c r="Y17" i="13"/>
  <c r="X17" i="13"/>
  <c r="W17" i="13"/>
  <c r="V17" i="13"/>
  <c r="U17" i="13"/>
  <c r="T17" i="13"/>
  <c r="S17" i="13"/>
  <c r="R17" i="13"/>
  <c r="Q17" i="13"/>
  <c r="P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AC17" i="13" s="1"/>
  <c r="AA16" i="13"/>
  <c r="Z16" i="13"/>
  <c r="Y16" i="13"/>
  <c r="X16" i="13"/>
  <c r="W16" i="13"/>
  <c r="V16" i="13"/>
  <c r="U16" i="13"/>
  <c r="T16" i="13"/>
  <c r="S16" i="13"/>
  <c r="R16" i="13"/>
  <c r="Q16" i="13"/>
  <c r="P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AE16" i="13" s="1"/>
  <c r="AG16" i="13" s="1"/>
  <c r="AA15" i="13"/>
  <c r="Z15" i="13"/>
  <c r="Y15" i="13"/>
  <c r="X15" i="13"/>
  <c r="W15" i="13"/>
  <c r="V15" i="13"/>
  <c r="U15" i="13"/>
  <c r="T15" i="13"/>
  <c r="S15" i="13"/>
  <c r="R15" i="13"/>
  <c r="Q15" i="13"/>
  <c r="P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AE15" i="13" s="1"/>
  <c r="AG15" i="13" s="1"/>
  <c r="AA14" i="13"/>
  <c r="Z14" i="13"/>
  <c r="Y14" i="13"/>
  <c r="X14" i="13"/>
  <c r="W14" i="13"/>
  <c r="V14" i="13"/>
  <c r="U14" i="13"/>
  <c r="T14" i="13"/>
  <c r="S14" i="13"/>
  <c r="R14" i="13"/>
  <c r="Q14" i="13"/>
  <c r="P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AC14" i="13" s="1"/>
  <c r="AA13" i="13"/>
  <c r="Z13" i="13"/>
  <c r="Y13" i="13"/>
  <c r="X13" i="13"/>
  <c r="W13" i="13"/>
  <c r="V13" i="13"/>
  <c r="U13" i="13"/>
  <c r="T13" i="13"/>
  <c r="S13" i="13"/>
  <c r="R13" i="13"/>
  <c r="Q13" i="13"/>
  <c r="P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AC13" i="13" s="1"/>
  <c r="AA12" i="13"/>
  <c r="Z12" i="13"/>
  <c r="Y12" i="13"/>
  <c r="X12" i="13"/>
  <c r="W12" i="13"/>
  <c r="V12" i="13"/>
  <c r="U12" i="13"/>
  <c r="T12" i="13"/>
  <c r="S12" i="13"/>
  <c r="R12" i="13"/>
  <c r="Q12" i="13"/>
  <c r="P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AC12" i="13" s="1"/>
  <c r="AA11" i="13"/>
  <c r="AA28" i="13" s="1"/>
  <c r="Z11" i="13"/>
  <c r="Z28" i="13" s="1"/>
  <c r="Y11" i="13"/>
  <c r="Y28" i="13" s="1"/>
  <c r="X11" i="13"/>
  <c r="X28" i="13" s="1"/>
  <c r="W11" i="13"/>
  <c r="W28" i="13" s="1"/>
  <c r="V11" i="13"/>
  <c r="V28" i="13" s="1"/>
  <c r="U11" i="13"/>
  <c r="U28" i="13" s="1"/>
  <c r="T11" i="13"/>
  <c r="T28" i="13" s="1"/>
  <c r="S11" i="13"/>
  <c r="S28" i="13" s="1"/>
  <c r="R11" i="13"/>
  <c r="R28" i="13" s="1"/>
  <c r="Q11" i="13"/>
  <c r="Q28" i="13" s="1"/>
  <c r="P11" i="13"/>
  <c r="P28" i="13" s="1"/>
  <c r="N11" i="13"/>
  <c r="N28" i="13" s="1"/>
  <c r="M11" i="13"/>
  <c r="M28" i="13" s="1"/>
  <c r="L11" i="13"/>
  <c r="L28" i="13" s="1"/>
  <c r="K11" i="13"/>
  <c r="K28" i="13" s="1"/>
  <c r="J11" i="13"/>
  <c r="J28" i="13" s="1"/>
  <c r="I11" i="13"/>
  <c r="I28" i="13" s="1"/>
  <c r="H11" i="13"/>
  <c r="H28" i="13" s="1"/>
  <c r="G11" i="13"/>
  <c r="G28" i="13" s="1"/>
  <c r="F11" i="13"/>
  <c r="F28" i="13" s="1"/>
  <c r="E11" i="13"/>
  <c r="E28" i="13" s="1"/>
  <c r="D11" i="13"/>
  <c r="D28" i="13" s="1"/>
  <c r="C11" i="13"/>
  <c r="AC11" i="13" s="1"/>
  <c r="AI11" i="13" l="1"/>
  <c r="AI13" i="13"/>
  <c r="AJ13" i="13"/>
  <c r="AI14" i="13"/>
  <c r="AJ14" i="13"/>
  <c r="AI17" i="13"/>
  <c r="AC27" i="13"/>
  <c r="C28" i="13"/>
  <c r="AC15" i="13"/>
  <c r="AC16" i="13"/>
  <c r="AC19" i="13"/>
  <c r="AC20" i="13"/>
  <c r="AC21" i="13"/>
  <c r="AC22" i="13"/>
  <c r="AC23" i="13"/>
  <c r="AC24" i="13"/>
  <c r="AC25" i="13"/>
  <c r="AC26" i="13"/>
  <c r="AE11" i="13"/>
  <c r="AG11" i="13" s="1"/>
  <c r="AJ11" i="13" s="1"/>
  <c r="AE12" i="13"/>
  <c r="AG12" i="13" s="1"/>
  <c r="AI12" i="13" s="1"/>
  <c r="AE13" i="13"/>
  <c r="AG13" i="13" s="1"/>
  <c r="AE14" i="13"/>
  <c r="AG14" i="13" s="1"/>
  <c r="AE17" i="13"/>
  <c r="AG17" i="13" s="1"/>
  <c r="AJ17" i="13" s="1"/>
  <c r="AE18" i="13"/>
  <c r="AG18" i="13" s="1"/>
  <c r="AJ18" i="13" s="1"/>
  <c r="AN18" i="13" l="1"/>
  <c r="AL18" i="13"/>
  <c r="AR18" i="13" s="1"/>
  <c r="AN17" i="13"/>
  <c r="AL17" i="13"/>
  <c r="AR17" i="13" s="1"/>
  <c r="AN11" i="13"/>
  <c r="AL11" i="13"/>
  <c r="AR11" i="13" s="1"/>
  <c r="AJ26" i="13"/>
  <c r="AI26" i="13"/>
  <c r="AJ16" i="13"/>
  <c r="AI16" i="13"/>
  <c r="AN14" i="13"/>
  <c r="AL14" i="13"/>
  <c r="AR14" i="13" s="1"/>
  <c r="AJ25" i="13"/>
  <c r="AI25" i="13"/>
  <c r="AJ15" i="13"/>
  <c r="AI15" i="13"/>
  <c r="AJ24" i="13"/>
  <c r="AI24" i="13"/>
  <c r="AN13" i="13"/>
  <c r="AL13" i="13"/>
  <c r="AR13" i="13" s="1"/>
  <c r="AJ23" i="13"/>
  <c r="AI23" i="13"/>
  <c r="AJ27" i="13"/>
  <c r="AI27" i="13"/>
  <c r="AJ22" i="13"/>
  <c r="AI22" i="13"/>
  <c r="AI18" i="13"/>
  <c r="AJ12" i="13"/>
  <c r="AJ21" i="13"/>
  <c r="AI21" i="13"/>
  <c r="AJ20" i="13"/>
  <c r="AI20" i="13"/>
  <c r="AJ19" i="13"/>
  <c r="AI19" i="13"/>
  <c r="AN20" i="13" l="1"/>
  <c r="AL20" i="13"/>
  <c r="AR20" i="13" s="1"/>
  <c r="AN27" i="13"/>
  <c r="AL27" i="13"/>
  <c r="AR27" i="13" s="1"/>
  <c r="AN15" i="13"/>
  <c r="AL15" i="13"/>
  <c r="AR15" i="13" s="1"/>
  <c r="AN26" i="13"/>
  <c r="AL26" i="13"/>
  <c r="AR26" i="13" s="1"/>
  <c r="AN21" i="13"/>
  <c r="AL21" i="13"/>
  <c r="AR21" i="13" s="1"/>
  <c r="AN23" i="13"/>
  <c r="AL23" i="13"/>
  <c r="AR23" i="13" s="1"/>
  <c r="AN25" i="13"/>
  <c r="AL25" i="13"/>
  <c r="AR25" i="13" s="1"/>
  <c r="AN12" i="13"/>
  <c r="AL12" i="13"/>
  <c r="AR12" i="13" s="1"/>
  <c r="AN19" i="13"/>
  <c r="AL19" i="13"/>
  <c r="AR19" i="13" s="1"/>
  <c r="AN22" i="13"/>
  <c r="AL22" i="13"/>
  <c r="AR22" i="13" s="1"/>
  <c r="AN24" i="13"/>
  <c r="AL24" i="13"/>
  <c r="AR24" i="13" s="1"/>
  <c r="AN16" i="13"/>
  <c r="AL16" i="13"/>
  <c r="AR16" i="13" s="1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13" i="12"/>
  <c r="R13" i="12"/>
  <c r="S13" i="12"/>
  <c r="T13" i="12"/>
  <c r="U13" i="12"/>
  <c r="V13" i="12"/>
  <c r="W13" i="12"/>
  <c r="X13" i="12"/>
  <c r="Y13" i="12"/>
  <c r="Z13" i="12"/>
  <c r="AA13" i="12"/>
  <c r="P13" i="12"/>
  <c r="D13" i="12"/>
  <c r="E13" i="12"/>
  <c r="F13" i="12"/>
  <c r="G13" i="12"/>
  <c r="H13" i="12"/>
  <c r="I13" i="12"/>
  <c r="J13" i="12"/>
  <c r="K13" i="12"/>
  <c r="L13" i="12"/>
  <c r="M13" i="12"/>
  <c r="N13" i="12"/>
  <c r="C13" i="12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P20" i="12" s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P14" i="12" l="1"/>
  <c r="T27" i="12"/>
  <c r="T19" i="12"/>
  <c r="P22" i="12"/>
  <c r="P26" i="12"/>
  <c r="T15" i="12"/>
  <c r="P18" i="12"/>
  <c r="T25" i="12"/>
  <c r="T21" i="12"/>
  <c r="T23" i="12"/>
  <c r="P24" i="12"/>
  <c r="T17" i="12"/>
  <c r="P16" i="12"/>
  <c r="J27" i="12"/>
  <c r="N26" i="12"/>
  <c r="F26" i="12"/>
  <c r="J25" i="12"/>
  <c r="N24" i="12"/>
  <c r="F24" i="12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AA27" i="12"/>
  <c r="S27" i="12"/>
  <c r="W26" i="12"/>
  <c r="AA25" i="12"/>
  <c r="S25" i="12"/>
  <c r="W24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I27" i="12"/>
  <c r="M26" i="12"/>
  <c r="E26" i="12"/>
  <c r="I25" i="12"/>
  <c r="M24" i="12"/>
  <c r="E24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Z27" i="12"/>
  <c r="R27" i="12"/>
  <c r="V26" i="12"/>
  <c r="Z25" i="12"/>
  <c r="R25" i="12"/>
  <c r="V24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H27" i="12"/>
  <c r="L26" i="12"/>
  <c r="D26" i="12"/>
  <c r="H25" i="12"/>
  <c r="L24" i="12"/>
  <c r="D24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Y27" i="12"/>
  <c r="Q27" i="12"/>
  <c r="U26" i="12"/>
  <c r="Y25" i="12"/>
  <c r="Q25" i="12"/>
  <c r="U24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G27" i="12"/>
  <c r="K26" i="12"/>
  <c r="C26" i="12"/>
  <c r="G25" i="12"/>
  <c r="K24" i="12"/>
  <c r="C24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X27" i="12"/>
  <c r="P27" i="12"/>
  <c r="T26" i="12"/>
  <c r="X25" i="12"/>
  <c r="P25" i="12"/>
  <c r="T24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N27" i="12"/>
  <c r="F27" i="12"/>
  <c r="J26" i="12"/>
  <c r="N25" i="12"/>
  <c r="F25" i="12"/>
  <c r="J24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W27" i="12"/>
  <c r="AA26" i="12"/>
  <c r="S26" i="12"/>
  <c r="W25" i="12"/>
  <c r="AA24" i="12"/>
  <c r="S24" i="12"/>
  <c r="W23" i="12"/>
  <c r="AA22" i="12"/>
  <c r="S22" i="12"/>
  <c r="W21" i="12"/>
  <c r="AA20" i="12"/>
  <c r="S20" i="12"/>
  <c r="W19" i="12"/>
  <c r="AA18" i="12"/>
  <c r="S18" i="12"/>
  <c r="W17" i="12"/>
  <c r="AA16" i="12"/>
  <c r="W15" i="12"/>
  <c r="AA14" i="12"/>
  <c r="S14" i="12"/>
  <c r="M27" i="12"/>
  <c r="E27" i="12"/>
  <c r="I26" i="12"/>
  <c r="M25" i="12"/>
  <c r="E25" i="12"/>
  <c r="I24" i="12"/>
  <c r="M23" i="12"/>
  <c r="E23" i="12"/>
  <c r="I22" i="12"/>
  <c r="M21" i="12"/>
  <c r="E21" i="12"/>
  <c r="I20" i="12"/>
  <c r="M19" i="12"/>
  <c r="E19" i="12"/>
  <c r="I18" i="12"/>
  <c r="M17" i="12"/>
  <c r="E17" i="12"/>
  <c r="I16" i="12"/>
  <c r="M15" i="12"/>
  <c r="E15" i="12"/>
  <c r="I14" i="12"/>
  <c r="V27" i="12"/>
  <c r="Z26" i="12"/>
  <c r="R26" i="12"/>
  <c r="V25" i="12"/>
  <c r="Z24" i="12"/>
  <c r="R24" i="12"/>
  <c r="V23" i="12"/>
  <c r="Z22" i="12"/>
  <c r="R22" i="12"/>
  <c r="V21" i="12"/>
  <c r="Z20" i="12"/>
  <c r="R20" i="12"/>
  <c r="V19" i="12"/>
  <c r="Z18" i="12"/>
  <c r="R18" i="12"/>
  <c r="V17" i="12"/>
  <c r="V28" i="12" s="1"/>
  <c r="Z16" i="12"/>
  <c r="R16" i="12"/>
  <c r="V15" i="12"/>
  <c r="Z14" i="12"/>
  <c r="R14" i="12"/>
  <c r="L27" i="12"/>
  <c r="D27" i="12"/>
  <c r="H26" i="12"/>
  <c r="L25" i="12"/>
  <c r="D25" i="12"/>
  <c r="H24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U27" i="12"/>
  <c r="Y26" i="12"/>
  <c r="Q26" i="12"/>
  <c r="U25" i="12"/>
  <c r="Y24" i="12"/>
  <c r="Q24" i="12"/>
  <c r="U23" i="12"/>
  <c r="Y22" i="12"/>
  <c r="Q22" i="12"/>
  <c r="U21" i="12"/>
  <c r="Y20" i="12"/>
  <c r="Q20" i="12"/>
  <c r="U19" i="12"/>
  <c r="Y18" i="12"/>
  <c r="Q18" i="12"/>
  <c r="U17" i="12"/>
  <c r="Y16" i="12"/>
  <c r="Q16" i="12"/>
  <c r="U15" i="12"/>
  <c r="Y14" i="12"/>
  <c r="Q14" i="12"/>
  <c r="K27" i="12"/>
  <c r="C27" i="12"/>
  <c r="G26" i="12"/>
  <c r="K25" i="12"/>
  <c r="C25" i="12"/>
  <c r="G24" i="12"/>
  <c r="K23" i="12"/>
  <c r="C23" i="12"/>
  <c r="G22" i="12"/>
  <c r="K21" i="12"/>
  <c r="C21" i="12"/>
  <c r="G20" i="12"/>
  <c r="K19" i="12"/>
  <c r="C19" i="12"/>
  <c r="G18" i="12"/>
  <c r="K17" i="12"/>
  <c r="C17" i="12"/>
  <c r="G16" i="12"/>
  <c r="K15" i="12"/>
  <c r="C15" i="12"/>
  <c r="G14" i="12"/>
  <c r="X26" i="12"/>
  <c r="X24" i="12"/>
  <c r="X22" i="12"/>
  <c r="X20" i="12"/>
  <c r="X18" i="12"/>
  <c r="X16" i="12"/>
  <c r="X14" i="12"/>
  <c r="S28" i="12"/>
  <c r="N28" i="12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</calcChain>
</file>

<file path=xl/sharedStrings.xml><?xml version="1.0" encoding="utf-8"?>
<sst xmlns="http://schemas.openxmlformats.org/spreadsheetml/2006/main" count="44993" uniqueCount="101">
  <si>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</si>
  <si>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</si>
  <si>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</si>
  <si>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</si>
  <si>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</si>
  <si>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</si>
  <si>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</si>
  <si>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</si>
  <si>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</si>
  <si>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</si>
  <si>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</si>
  <si>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</si>
  <si>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</si>
  <si>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</si>
  <si>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</si>
  <si>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</si>
  <si>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</si>
  <si>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</si>
  <si>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</si>
  <si>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</si>
  <si>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</si>
  <si>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</si>
  <si>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</si>
  <si>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</si>
  <si>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</si>
  <si>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</si>
  <si>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</si>
  <si>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</si>
  <si>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</si>
  <si>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</si>
  <si>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</si>
  <si>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</si>
  <si>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</si>
  <si>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</si>
  <si>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</si>
  <si>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</si>
  <si>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</si>
  <si>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</si>
  <si>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</si>
  <si>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</si>
  <si>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</si>
  <si>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</si>
  <si>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</si>
  <si>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</si>
  <si>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</si>
  <si>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</si>
  <si>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</si>
  <si>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</si>
  <si>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</si>
  <si>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</si>
  <si>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</si>
  <si>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</si>
  <si>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</si>
  <si>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</si>
  <si>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</si>
  <si>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</si>
  <si>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</si>
  <si>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</si>
  <si>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</si>
  <si>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</si>
  <si>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</si>
  <si>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</si>
  <si>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</si>
  <si>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</si>
  <si>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</si>
  <si>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</si>
  <si>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</si>
  <si>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</si>
  <si>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</si>
  <si>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</si>
  <si>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</si>
  <si>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</si>
  <si>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</si>
  <si>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</si>
  <si>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</si>
  <si>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</si>
  <si>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</si>
  <si>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</si>
  <si>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</si>
  <si>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</si>
  <si>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</si>
  <si>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</si>
  <si>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</si>
  <si>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</si>
  <si>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</si>
  <si>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</si>
  <si>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</si>
  <si>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</si>
  <si>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</si>
  <si>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</si>
  <si>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</si>
  <si>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</si>
  <si>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</si>
  <si>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</si>
  <si>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</si>
  <si>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</si>
  <si>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Solution:</t>
  </si>
  <si>
    <t>The numbers are close, however most shoe sizes seem overestimated</t>
  </si>
  <si>
    <t xml:space="preserve">when we base the prediction only on one year. This may be because </t>
  </si>
  <si>
    <r>
      <t>t</t>
    </r>
    <r>
      <rPr>
        <b/>
        <vertAlign val="subscript"/>
        <sz val="9"/>
        <color rgb="FF002060"/>
        <rFont val="Arial"/>
        <family val="2"/>
      </rPr>
      <t>95%,23</t>
    </r>
  </si>
  <si>
    <t>2016 was a very good year for sales, while 2015 wasn't.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</si>
</sst>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2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2" fontId="2" fillId="2" borderId="10" xfId="0" applyNumberFormat="1" applyFont="1" applyFill="1" applyBorder="1"/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right"/>
    </xf>
    <xf numFmtId="0" fontId="6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1" fontId="2" fillId="2" borderId="0" xfId="0" applyNumberFormat="1" applyFont="1" applyFill="1" applyAlignment="1">
      <alignment horizontal="right"/>
    </xf>
  </cellXfs>
  <cellStyles count="3">
    <cellStyle name="Moneda" xfId="1" builtinId="4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castro/Documents/imac/1.DATASCIENCE/The%20Data%20Science%20Course%202021%20-%20All%20Resources/Part_3_Statistics/S19_L119/3.17.Practical-example.Confidence-intervals-exercise-solu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 Bundy"/>
      <sheetName val="Shoe size conversion table"/>
      <sheetName val="Tasks 1,2"/>
      <sheetName val="Task 3"/>
    </sheetNames>
    <sheetDataSet>
      <sheetData sheetId="0">
        <row r="5">
          <cell r="D5" t="str">
            <v>United Kingdom</v>
          </cell>
          <cell r="G5" t="str">
            <v>Male</v>
          </cell>
          <cell r="H5">
            <v>11</v>
          </cell>
          <cell r="M5">
            <v>2014</v>
          </cell>
          <cell r="N5">
            <v>1</v>
          </cell>
        </row>
        <row r="6">
          <cell r="D6" t="str">
            <v>United States</v>
          </cell>
          <cell r="G6" t="str">
            <v>Male</v>
          </cell>
          <cell r="H6">
            <v>11.5</v>
          </cell>
          <cell r="M6">
            <v>2014</v>
          </cell>
          <cell r="N6">
            <v>1</v>
          </cell>
        </row>
        <row r="7">
          <cell r="D7" t="str">
            <v>Canada</v>
          </cell>
          <cell r="G7" t="str">
            <v>Male</v>
          </cell>
          <cell r="H7">
            <v>9.5</v>
          </cell>
          <cell r="M7">
            <v>2014</v>
          </cell>
          <cell r="N7">
            <v>1</v>
          </cell>
        </row>
        <row r="8">
          <cell r="D8" t="str">
            <v>United States</v>
          </cell>
          <cell r="G8" t="str">
            <v>Female</v>
          </cell>
          <cell r="H8">
            <v>9.5</v>
          </cell>
          <cell r="M8">
            <v>2014</v>
          </cell>
          <cell r="N8">
            <v>1</v>
          </cell>
        </row>
        <row r="9">
          <cell r="D9" t="str">
            <v>United Kingdom</v>
          </cell>
          <cell r="G9" t="str">
            <v>Female</v>
          </cell>
          <cell r="H9">
            <v>9</v>
          </cell>
          <cell r="M9">
            <v>2014</v>
          </cell>
          <cell r="N9">
            <v>1</v>
          </cell>
        </row>
        <row r="10">
          <cell r="D10" t="str">
            <v>United States</v>
          </cell>
          <cell r="G10" t="str">
            <v>Male</v>
          </cell>
          <cell r="H10">
            <v>10.5</v>
          </cell>
          <cell r="M10">
            <v>2014</v>
          </cell>
          <cell r="N10">
            <v>1</v>
          </cell>
        </row>
        <row r="11">
          <cell r="D11" t="str">
            <v>Germany</v>
          </cell>
          <cell r="G11" t="str">
            <v>Female</v>
          </cell>
          <cell r="H11">
            <v>9</v>
          </cell>
          <cell r="M11">
            <v>2014</v>
          </cell>
          <cell r="N11">
            <v>1</v>
          </cell>
        </row>
        <row r="12">
          <cell r="D12" t="str">
            <v>Canada</v>
          </cell>
          <cell r="G12" t="str">
            <v>Male</v>
          </cell>
          <cell r="H12">
            <v>10</v>
          </cell>
          <cell r="M12">
            <v>2014</v>
          </cell>
          <cell r="N12">
            <v>1</v>
          </cell>
        </row>
        <row r="13">
          <cell r="D13" t="str">
            <v>United States</v>
          </cell>
          <cell r="G13" t="str">
            <v>Male</v>
          </cell>
          <cell r="H13">
            <v>10.5</v>
          </cell>
          <cell r="M13">
            <v>2014</v>
          </cell>
          <cell r="N13">
            <v>1</v>
          </cell>
        </row>
        <row r="14">
          <cell r="D14" t="str">
            <v>United Kingdom</v>
          </cell>
          <cell r="G14" t="str">
            <v>Female</v>
          </cell>
          <cell r="H14">
            <v>9</v>
          </cell>
          <cell r="M14">
            <v>2014</v>
          </cell>
          <cell r="N14">
            <v>1</v>
          </cell>
        </row>
        <row r="15">
          <cell r="D15" t="str">
            <v>United States</v>
          </cell>
          <cell r="G15" t="str">
            <v>Male</v>
          </cell>
          <cell r="H15">
            <v>10</v>
          </cell>
          <cell r="M15">
            <v>2014</v>
          </cell>
          <cell r="N15">
            <v>1</v>
          </cell>
        </row>
        <row r="16">
          <cell r="D16" t="str">
            <v>United States</v>
          </cell>
          <cell r="G16" t="str">
            <v>Female</v>
          </cell>
          <cell r="H16">
            <v>9.5</v>
          </cell>
          <cell r="M16">
            <v>2014</v>
          </cell>
          <cell r="N16">
            <v>1</v>
          </cell>
        </row>
        <row r="17">
          <cell r="D17" t="str">
            <v>United States</v>
          </cell>
          <cell r="G17" t="str">
            <v>Female</v>
          </cell>
          <cell r="H17">
            <v>9.5</v>
          </cell>
          <cell r="M17">
            <v>2014</v>
          </cell>
          <cell r="N17">
            <v>1</v>
          </cell>
        </row>
        <row r="18">
          <cell r="D18" t="str">
            <v>United States</v>
          </cell>
          <cell r="G18" t="str">
            <v>Male</v>
          </cell>
          <cell r="H18">
            <v>8</v>
          </cell>
          <cell r="M18">
            <v>2014</v>
          </cell>
          <cell r="N18">
            <v>1</v>
          </cell>
        </row>
        <row r="19">
          <cell r="D19" t="str">
            <v>Germany</v>
          </cell>
          <cell r="G19" t="str">
            <v>Male</v>
          </cell>
          <cell r="H19">
            <v>10.5</v>
          </cell>
          <cell r="M19">
            <v>2014</v>
          </cell>
          <cell r="N19">
            <v>1</v>
          </cell>
        </row>
        <row r="20">
          <cell r="D20" t="str">
            <v>Germany</v>
          </cell>
          <cell r="G20" t="str">
            <v>Female</v>
          </cell>
          <cell r="H20">
            <v>8.5</v>
          </cell>
          <cell r="M20">
            <v>2014</v>
          </cell>
          <cell r="N20">
            <v>1</v>
          </cell>
        </row>
        <row r="21">
          <cell r="D21" t="str">
            <v>Canada</v>
          </cell>
          <cell r="G21" t="str">
            <v>Male</v>
          </cell>
          <cell r="H21">
            <v>9.5</v>
          </cell>
          <cell r="M21">
            <v>2014</v>
          </cell>
          <cell r="N21">
            <v>1</v>
          </cell>
        </row>
        <row r="22">
          <cell r="D22" t="str">
            <v>United States</v>
          </cell>
          <cell r="G22" t="str">
            <v>Male</v>
          </cell>
          <cell r="H22">
            <v>11</v>
          </cell>
          <cell r="M22">
            <v>2014</v>
          </cell>
          <cell r="N22">
            <v>1</v>
          </cell>
        </row>
        <row r="23">
          <cell r="D23" t="str">
            <v>United States</v>
          </cell>
          <cell r="G23" t="str">
            <v>Female</v>
          </cell>
          <cell r="H23">
            <v>9.5</v>
          </cell>
          <cell r="M23">
            <v>2014</v>
          </cell>
          <cell r="N23">
            <v>1</v>
          </cell>
        </row>
        <row r="24">
          <cell r="D24" t="str">
            <v>United States</v>
          </cell>
          <cell r="G24" t="str">
            <v>Male</v>
          </cell>
          <cell r="H24">
            <v>10</v>
          </cell>
          <cell r="M24">
            <v>2014</v>
          </cell>
          <cell r="N24">
            <v>1</v>
          </cell>
        </row>
        <row r="25">
          <cell r="D25" t="str">
            <v>United States</v>
          </cell>
          <cell r="G25" t="str">
            <v>Female</v>
          </cell>
          <cell r="H25">
            <v>9.5</v>
          </cell>
          <cell r="M25">
            <v>2014</v>
          </cell>
          <cell r="N25">
            <v>1</v>
          </cell>
        </row>
        <row r="26">
          <cell r="D26" t="str">
            <v>United States</v>
          </cell>
          <cell r="G26" t="str">
            <v>Female</v>
          </cell>
          <cell r="H26">
            <v>8</v>
          </cell>
          <cell r="M26">
            <v>2014</v>
          </cell>
          <cell r="N26">
            <v>1</v>
          </cell>
        </row>
        <row r="27">
          <cell r="D27" t="str">
            <v>United States</v>
          </cell>
          <cell r="G27" t="str">
            <v>Male</v>
          </cell>
          <cell r="H27">
            <v>9.5</v>
          </cell>
          <cell r="M27">
            <v>2014</v>
          </cell>
          <cell r="N27">
            <v>1</v>
          </cell>
        </row>
        <row r="28">
          <cell r="D28" t="str">
            <v>United States</v>
          </cell>
          <cell r="G28" t="str">
            <v>Male</v>
          </cell>
          <cell r="H28">
            <v>9</v>
          </cell>
          <cell r="M28">
            <v>2014</v>
          </cell>
          <cell r="N28">
            <v>1</v>
          </cell>
        </row>
        <row r="29">
          <cell r="D29" t="str">
            <v>Germany</v>
          </cell>
          <cell r="G29" t="str">
            <v>Male</v>
          </cell>
          <cell r="H29">
            <v>8.5</v>
          </cell>
          <cell r="M29">
            <v>2014</v>
          </cell>
          <cell r="N29">
            <v>1</v>
          </cell>
        </row>
        <row r="30">
          <cell r="D30" t="str">
            <v>Germany</v>
          </cell>
          <cell r="G30" t="str">
            <v>Male</v>
          </cell>
          <cell r="H30">
            <v>12</v>
          </cell>
          <cell r="M30">
            <v>2014</v>
          </cell>
          <cell r="N30">
            <v>1</v>
          </cell>
        </row>
        <row r="31">
          <cell r="D31" t="str">
            <v>Canada</v>
          </cell>
          <cell r="G31" t="str">
            <v>Female</v>
          </cell>
          <cell r="H31">
            <v>8</v>
          </cell>
          <cell r="M31">
            <v>2014</v>
          </cell>
          <cell r="N31">
            <v>1</v>
          </cell>
        </row>
        <row r="32">
          <cell r="D32" t="str">
            <v>United States</v>
          </cell>
          <cell r="G32" t="str">
            <v>Male</v>
          </cell>
          <cell r="H32">
            <v>10.5</v>
          </cell>
          <cell r="M32">
            <v>2014</v>
          </cell>
          <cell r="N32">
            <v>1</v>
          </cell>
        </row>
        <row r="33">
          <cell r="D33" t="str">
            <v>United States</v>
          </cell>
          <cell r="G33" t="str">
            <v>Female</v>
          </cell>
          <cell r="H33">
            <v>9.5</v>
          </cell>
          <cell r="M33">
            <v>2014</v>
          </cell>
          <cell r="N33">
            <v>1</v>
          </cell>
        </row>
        <row r="34">
          <cell r="D34" t="str">
            <v>United States</v>
          </cell>
          <cell r="G34" t="str">
            <v>Male</v>
          </cell>
          <cell r="H34">
            <v>10</v>
          </cell>
          <cell r="M34">
            <v>2014</v>
          </cell>
          <cell r="N34">
            <v>1</v>
          </cell>
        </row>
        <row r="35">
          <cell r="D35" t="str">
            <v>United States</v>
          </cell>
          <cell r="G35" t="str">
            <v>Male</v>
          </cell>
          <cell r="H35">
            <v>10.5</v>
          </cell>
          <cell r="M35">
            <v>2014</v>
          </cell>
          <cell r="N35">
            <v>1</v>
          </cell>
        </row>
        <row r="36">
          <cell r="D36" t="str">
            <v>United Kingdom</v>
          </cell>
          <cell r="G36" t="str">
            <v>Female</v>
          </cell>
          <cell r="H36">
            <v>8</v>
          </cell>
          <cell r="M36">
            <v>2014</v>
          </cell>
          <cell r="N36">
            <v>1</v>
          </cell>
        </row>
        <row r="37">
          <cell r="D37" t="str">
            <v>Germany</v>
          </cell>
          <cell r="G37" t="str">
            <v>Male</v>
          </cell>
          <cell r="H37">
            <v>9.5</v>
          </cell>
          <cell r="M37">
            <v>2014</v>
          </cell>
          <cell r="N37">
            <v>1</v>
          </cell>
        </row>
        <row r="38">
          <cell r="D38" t="str">
            <v>Germany</v>
          </cell>
          <cell r="G38" t="str">
            <v>Female</v>
          </cell>
          <cell r="H38">
            <v>8.5</v>
          </cell>
          <cell r="M38">
            <v>2014</v>
          </cell>
          <cell r="N38">
            <v>1</v>
          </cell>
        </row>
        <row r="39">
          <cell r="D39" t="str">
            <v>Canada</v>
          </cell>
          <cell r="G39" t="str">
            <v>Female</v>
          </cell>
          <cell r="H39">
            <v>8</v>
          </cell>
          <cell r="M39">
            <v>2014</v>
          </cell>
          <cell r="N39">
            <v>1</v>
          </cell>
        </row>
        <row r="40">
          <cell r="D40" t="str">
            <v>Germany</v>
          </cell>
          <cell r="G40" t="str">
            <v>Male</v>
          </cell>
          <cell r="H40">
            <v>10.5</v>
          </cell>
          <cell r="M40">
            <v>2014</v>
          </cell>
          <cell r="N40">
            <v>1</v>
          </cell>
        </row>
        <row r="41">
          <cell r="D41" t="str">
            <v>United States</v>
          </cell>
          <cell r="G41" t="str">
            <v>Male</v>
          </cell>
          <cell r="H41">
            <v>11</v>
          </cell>
          <cell r="M41">
            <v>2014</v>
          </cell>
          <cell r="N41">
            <v>1</v>
          </cell>
        </row>
        <row r="42">
          <cell r="D42" t="str">
            <v>United States</v>
          </cell>
          <cell r="G42" t="str">
            <v>Male</v>
          </cell>
          <cell r="H42">
            <v>8</v>
          </cell>
          <cell r="M42">
            <v>2014</v>
          </cell>
          <cell r="N42">
            <v>1</v>
          </cell>
        </row>
        <row r="43">
          <cell r="D43" t="str">
            <v>Canada</v>
          </cell>
          <cell r="G43" t="str">
            <v>Male</v>
          </cell>
          <cell r="H43">
            <v>10.5</v>
          </cell>
          <cell r="M43">
            <v>2014</v>
          </cell>
          <cell r="N43">
            <v>1</v>
          </cell>
        </row>
        <row r="44">
          <cell r="D44" t="str">
            <v>Germany</v>
          </cell>
          <cell r="G44" t="str">
            <v>Male</v>
          </cell>
          <cell r="H44">
            <v>10</v>
          </cell>
          <cell r="M44">
            <v>2014</v>
          </cell>
          <cell r="N44">
            <v>1</v>
          </cell>
        </row>
        <row r="45">
          <cell r="D45" t="str">
            <v>Germany</v>
          </cell>
          <cell r="G45" t="str">
            <v>Male</v>
          </cell>
          <cell r="H45">
            <v>8.5</v>
          </cell>
          <cell r="M45">
            <v>2014</v>
          </cell>
          <cell r="N45">
            <v>1</v>
          </cell>
        </row>
        <row r="46">
          <cell r="D46" t="str">
            <v>Germany</v>
          </cell>
          <cell r="G46" t="str">
            <v>Male</v>
          </cell>
          <cell r="H46">
            <v>10.5</v>
          </cell>
          <cell r="M46">
            <v>2014</v>
          </cell>
          <cell r="N46">
            <v>1</v>
          </cell>
        </row>
        <row r="47">
          <cell r="D47" t="str">
            <v>United States</v>
          </cell>
          <cell r="G47" t="str">
            <v>Female</v>
          </cell>
          <cell r="H47">
            <v>8</v>
          </cell>
          <cell r="M47">
            <v>2014</v>
          </cell>
          <cell r="N47">
            <v>1</v>
          </cell>
        </row>
        <row r="48">
          <cell r="D48" t="str">
            <v>United States</v>
          </cell>
          <cell r="G48" t="str">
            <v>Male</v>
          </cell>
          <cell r="H48">
            <v>10</v>
          </cell>
          <cell r="M48">
            <v>2014</v>
          </cell>
          <cell r="N48">
            <v>1</v>
          </cell>
        </row>
        <row r="49">
          <cell r="D49" t="str">
            <v>Canada</v>
          </cell>
          <cell r="G49" t="str">
            <v>Female</v>
          </cell>
          <cell r="H49">
            <v>9</v>
          </cell>
          <cell r="M49">
            <v>2014</v>
          </cell>
          <cell r="N49">
            <v>1</v>
          </cell>
        </row>
        <row r="50">
          <cell r="D50" t="str">
            <v>Canada</v>
          </cell>
          <cell r="G50" t="str">
            <v>Male</v>
          </cell>
          <cell r="H50">
            <v>9.5</v>
          </cell>
          <cell r="M50">
            <v>2014</v>
          </cell>
          <cell r="N50">
            <v>1</v>
          </cell>
        </row>
        <row r="51">
          <cell r="D51" t="str">
            <v>United Kingdom</v>
          </cell>
          <cell r="G51" t="str">
            <v>Female</v>
          </cell>
          <cell r="H51">
            <v>8</v>
          </cell>
          <cell r="M51">
            <v>2014</v>
          </cell>
          <cell r="N51">
            <v>1</v>
          </cell>
        </row>
        <row r="52">
          <cell r="D52" t="str">
            <v>Germany</v>
          </cell>
          <cell r="G52" t="str">
            <v>Female</v>
          </cell>
          <cell r="H52">
            <v>7</v>
          </cell>
          <cell r="M52">
            <v>2014</v>
          </cell>
          <cell r="N52">
            <v>1</v>
          </cell>
        </row>
        <row r="53">
          <cell r="D53" t="str">
            <v>United States</v>
          </cell>
          <cell r="G53" t="str">
            <v>Male</v>
          </cell>
          <cell r="H53">
            <v>10.5</v>
          </cell>
          <cell r="M53">
            <v>2014</v>
          </cell>
          <cell r="N53">
            <v>1</v>
          </cell>
        </row>
        <row r="54">
          <cell r="D54" t="str">
            <v>Germany</v>
          </cell>
          <cell r="G54" t="str">
            <v>Female</v>
          </cell>
          <cell r="H54">
            <v>9.5</v>
          </cell>
          <cell r="M54">
            <v>2014</v>
          </cell>
          <cell r="N54">
            <v>1</v>
          </cell>
        </row>
        <row r="55">
          <cell r="D55" t="str">
            <v>United Kingdom</v>
          </cell>
          <cell r="G55" t="str">
            <v>Male</v>
          </cell>
          <cell r="H55">
            <v>10</v>
          </cell>
          <cell r="M55">
            <v>2014</v>
          </cell>
          <cell r="N55">
            <v>1</v>
          </cell>
        </row>
        <row r="56">
          <cell r="D56" t="str">
            <v>United States</v>
          </cell>
          <cell r="G56" t="str">
            <v>Male</v>
          </cell>
          <cell r="H56">
            <v>9.5</v>
          </cell>
          <cell r="M56">
            <v>2014</v>
          </cell>
          <cell r="N56">
            <v>1</v>
          </cell>
        </row>
        <row r="57">
          <cell r="D57" t="str">
            <v>Canada</v>
          </cell>
          <cell r="G57" t="str">
            <v>Male</v>
          </cell>
          <cell r="H57">
            <v>10</v>
          </cell>
          <cell r="M57">
            <v>2014</v>
          </cell>
          <cell r="N57">
            <v>1</v>
          </cell>
        </row>
        <row r="58">
          <cell r="D58" t="str">
            <v>Canada</v>
          </cell>
          <cell r="G58" t="str">
            <v>Male</v>
          </cell>
          <cell r="H58">
            <v>10.5</v>
          </cell>
          <cell r="M58">
            <v>2014</v>
          </cell>
          <cell r="N58">
            <v>1</v>
          </cell>
        </row>
        <row r="59">
          <cell r="D59" t="str">
            <v>Germany</v>
          </cell>
          <cell r="G59" t="str">
            <v>Female</v>
          </cell>
          <cell r="H59">
            <v>9.5</v>
          </cell>
          <cell r="M59">
            <v>2014</v>
          </cell>
          <cell r="N59">
            <v>1</v>
          </cell>
        </row>
        <row r="60">
          <cell r="D60" t="str">
            <v>United Kingdom</v>
          </cell>
          <cell r="G60" t="str">
            <v>Male</v>
          </cell>
          <cell r="H60">
            <v>7</v>
          </cell>
          <cell r="M60">
            <v>2014</v>
          </cell>
          <cell r="N60">
            <v>1</v>
          </cell>
        </row>
        <row r="61">
          <cell r="D61" t="str">
            <v>Germany</v>
          </cell>
          <cell r="G61" t="str">
            <v>Male</v>
          </cell>
          <cell r="H61">
            <v>9.5</v>
          </cell>
          <cell r="M61">
            <v>2014</v>
          </cell>
          <cell r="N61">
            <v>1</v>
          </cell>
        </row>
        <row r="62">
          <cell r="D62" t="str">
            <v>United States</v>
          </cell>
          <cell r="G62" t="str">
            <v>Male</v>
          </cell>
          <cell r="H62">
            <v>12</v>
          </cell>
          <cell r="M62">
            <v>2014</v>
          </cell>
          <cell r="N62">
            <v>1</v>
          </cell>
        </row>
        <row r="63">
          <cell r="D63" t="str">
            <v>United States</v>
          </cell>
          <cell r="G63" t="str">
            <v>Male</v>
          </cell>
          <cell r="H63">
            <v>11</v>
          </cell>
          <cell r="M63">
            <v>2014</v>
          </cell>
          <cell r="N63">
            <v>1</v>
          </cell>
        </row>
        <row r="64">
          <cell r="D64" t="str">
            <v>Canada</v>
          </cell>
          <cell r="G64" t="str">
            <v>Male</v>
          </cell>
          <cell r="H64">
            <v>9.5</v>
          </cell>
          <cell r="M64">
            <v>2014</v>
          </cell>
          <cell r="N64">
            <v>1</v>
          </cell>
        </row>
        <row r="65">
          <cell r="D65" t="str">
            <v>Germany</v>
          </cell>
          <cell r="G65" t="str">
            <v>Male</v>
          </cell>
          <cell r="H65">
            <v>9</v>
          </cell>
          <cell r="M65">
            <v>2014</v>
          </cell>
          <cell r="N65">
            <v>1</v>
          </cell>
        </row>
        <row r="66">
          <cell r="D66" t="str">
            <v>United States</v>
          </cell>
          <cell r="G66" t="str">
            <v>Female</v>
          </cell>
          <cell r="H66">
            <v>8.5</v>
          </cell>
          <cell r="M66">
            <v>2014</v>
          </cell>
          <cell r="N66">
            <v>1</v>
          </cell>
        </row>
        <row r="67">
          <cell r="D67" t="str">
            <v>Canada</v>
          </cell>
          <cell r="G67" t="str">
            <v>Female</v>
          </cell>
          <cell r="H67">
            <v>9</v>
          </cell>
          <cell r="M67">
            <v>2014</v>
          </cell>
          <cell r="N67">
            <v>1</v>
          </cell>
        </row>
        <row r="68">
          <cell r="D68" t="str">
            <v>United States</v>
          </cell>
          <cell r="G68" t="str">
            <v>Female</v>
          </cell>
          <cell r="H68">
            <v>8</v>
          </cell>
          <cell r="M68">
            <v>2014</v>
          </cell>
          <cell r="N68">
            <v>1</v>
          </cell>
        </row>
        <row r="69">
          <cell r="D69" t="str">
            <v>Germany</v>
          </cell>
          <cell r="G69" t="str">
            <v>Male</v>
          </cell>
          <cell r="H69">
            <v>12</v>
          </cell>
          <cell r="M69">
            <v>2014</v>
          </cell>
          <cell r="N69">
            <v>1</v>
          </cell>
        </row>
        <row r="70">
          <cell r="D70" t="str">
            <v>United States</v>
          </cell>
          <cell r="G70" t="str">
            <v>Female</v>
          </cell>
          <cell r="H70">
            <v>8</v>
          </cell>
          <cell r="M70">
            <v>2014</v>
          </cell>
          <cell r="N70">
            <v>1</v>
          </cell>
        </row>
        <row r="71">
          <cell r="D71" t="str">
            <v>Germany</v>
          </cell>
          <cell r="G71" t="str">
            <v>Male</v>
          </cell>
          <cell r="H71">
            <v>8</v>
          </cell>
          <cell r="M71">
            <v>2014</v>
          </cell>
          <cell r="N71">
            <v>1</v>
          </cell>
        </row>
        <row r="72">
          <cell r="D72" t="str">
            <v>Canada</v>
          </cell>
          <cell r="G72" t="str">
            <v>Female</v>
          </cell>
          <cell r="H72">
            <v>8</v>
          </cell>
          <cell r="M72">
            <v>2014</v>
          </cell>
          <cell r="N72">
            <v>1</v>
          </cell>
        </row>
        <row r="73">
          <cell r="D73" t="str">
            <v>Canada</v>
          </cell>
          <cell r="G73" t="str">
            <v>Female</v>
          </cell>
          <cell r="H73">
            <v>9</v>
          </cell>
          <cell r="M73">
            <v>2014</v>
          </cell>
          <cell r="N73">
            <v>1</v>
          </cell>
        </row>
        <row r="74">
          <cell r="D74" t="str">
            <v>United States</v>
          </cell>
          <cell r="G74" t="str">
            <v>Male</v>
          </cell>
          <cell r="H74">
            <v>11</v>
          </cell>
          <cell r="M74">
            <v>2014</v>
          </cell>
          <cell r="N74">
            <v>1</v>
          </cell>
        </row>
        <row r="75">
          <cell r="D75" t="str">
            <v>United States</v>
          </cell>
          <cell r="G75" t="str">
            <v>Female</v>
          </cell>
          <cell r="H75">
            <v>8</v>
          </cell>
          <cell r="M75">
            <v>2014</v>
          </cell>
          <cell r="N75">
            <v>1</v>
          </cell>
        </row>
        <row r="76">
          <cell r="D76" t="str">
            <v>United States</v>
          </cell>
          <cell r="G76" t="str">
            <v>Female</v>
          </cell>
          <cell r="H76">
            <v>8</v>
          </cell>
          <cell r="M76">
            <v>2014</v>
          </cell>
          <cell r="N76">
            <v>1</v>
          </cell>
        </row>
        <row r="77">
          <cell r="D77" t="str">
            <v>United Kingdom</v>
          </cell>
          <cell r="G77" t="str">
            <v>Female</v>
          </cell>
          <cell r="H77">
            <v>8.5</v>
          </cell>
          <cell r="M77">
            <v>2014</v>
          </cell>
          <cell r="N77">
            <v>1</v>
          </cell>
        </row>
        <row r="78">
          <cell r="D78" t="str">
            <v>Germany</v>
          </cell>
          <cell r="G78" t="str">
            <v>Male</v>
          </cell>
          <cell r="H78">
            <v>9.5</v>
          </cell>
          <cell r="M78">
            <v>2014</v>
          </cell>
          <cell r="N78">
            <v>1</v>
          </cell>
        </row>
        <row r="79">
          <cell r="D79" t="str">
            <v>United Kingdom</v>
          </cell>
          <cell r="G79" t="str">
            <v>Male</v>
          </cell>
          <cell r="H79">
            <v>10</v>
          </cell>
          <cell r="M79">
            <v>2014</v>
          </cell>
          <cell r="N79">
            <v>1</v>
          </cell>
        </row>
        <row r="80">
          <cell r="D80" t="str">
            <v>United States</v>
          </cell>
          <cell r="G80" t="str">
            <v>Female</v>
          </cell>
          <cell r="H80">
            <v>8</v>
          </cell>
          <cell r="M80">
            <v>2014</v>
          </cell>
          <cell r="N80">
            <v>1</v>
          </cell>
        </row>
        <row r="81">
          <cell r="D81" t="str">
            <v>United States</v>
          </cell>
          <cell r="G81" t="str">
            <v>Male</v>
          </cell>
          <cell r="H81">
            <v>11</v>
          </cell>
          <cell r="M81">
            <v>2014</v>
          </cell>
          <cell r="N81">
            <v>1</v>
          </cell>
        </row>
        <row r="82">
          <cell r="D82" t="str">
            <v>Canada</v>
          </cell>
          <cell r="G82" t="str">
            <v>Male</v>
          </cell>
          <cell r="H82">
            <v>9</v>
          </cell>
          <cell r="M82">
            <v>2014</v>
          </cell>
          <cell r="N82">
            <v>1</v>
          </cell>
        </row>
        <row r="83">
          <cell r="D83" t="str">
            <v>United States</v>
          </cell>
          <cell r="G83" t="str">
            <v>Male</v>
          </cell>
          <cell r="H83">
            <v>10</v>
          </cell>
          <cell r="M83">
            <v>2014</v>
          </cell>
          <cell r="N83">
            <v>1</v>
          </cell>
        </row>
        <row r="84">
          <cell r="D84" t="str">
            <v>Germany</v>
          </cell>
          <cell r="G84" t="str">
            <v>Male</v>
          </cell>
          <cell r="H84">
            <v>9</v>
          </cell>
          <cell r="M84">
            <v>2014</v>
          </cell>
          <cell r="N84">
            <v>1</v>
          </cell>
        </row>
        <row r="85">
          <cell r="D85" t="str">
            <v>United States</v>
          </cell>
          <cell r="G85" t="str">
            <v>Female</v>
          </cell>
          <cell r="H85">
            <v>7.5</v>
          </cell>
          <cell r="M85">
            <v>2014</v>
          </cell>
          <cell r="N85">
            <v>1</v>
          </cell>
        </row>
        <row r="86">
          <cell r="D86" t="str">
            <v>Canada</v>
          </cell>
          <cell r="G86" t="str">
            <v>Female</v>
          </cell>
          <cell r="H86">
            <v>8</v>
          </cell>
          <cell r="M86">
            <v>2014</v>
          </cell>
          <cell r="N86">
            <v>1</v>
          </cell>
        </row>
        <row r="87">
          <cell r="D87" t="str">
            <v>Canada</v>
          </cell>
          <cell r="G87" t="str">
            <v>Male</v>
          </cell>
          <cell r="H87">
            <v>12</v>
          </cell>
          <cell r="M87">
            <v>2014</v>
          </cell>
          <cell r="N87">
            <v>1</v>
          </cell>
        </row>
        <row r="88">
          <cell r="D88" t="str">
            <v>United States</v>
          </cell>
          <cell r="G88" t="str">
            <v>Female</v>
          </cell>
          <cell r="H88">
            <v>7.5</v>
          </cell>
          <cell r="M88">
            <v>2014</v>
          </cell>
          <cell r="N88">
            <v>1</v>
          </cell>
        </row>
        <row r="89">
          <cell r="D89" t="str">
            <v>United States</v>
          </cell>
          <cell r="G89" t="str">
            <v>Female</v>
          </cell>
          <cell r="H89">
            <v>9</v>
          </cell>
          <cell r="M89">
            <v>2014</v>
          </cell>
          <cell r="N89">
            <v>1</v>
          </cell>
        </row>
        <row r="90">
          <cell r="D90" t="str">
            <v>United States</v>
          </cell>
          <cell r="G90" t="str">
            <v>Female</v>
          </cell>
          <cell r="H90">
            <v>10</v>
          </cell>
          <cell r="M90">
            <v>2014</v>
          </cell>
          <cell r="N90">
            <v>1</v>
          </cell>
        </row>
        <row r="91">
          <cell r="D91" t="str">
            <v>United Kingdom</v>
          </cell>
          <cell r="G91" t="str">
            <v>Female</v>
          </cell>
          <cell r="H91">
            <v>8.5</v>
          </cell>
          <cell r="M91">
            <v>2014</v>
          </cell>
          <cell r="N91">
            <v>1</v>
          </cell>
        </row>
        <row r="92">
          <cell r="D92" t="str">
            <v>Germany</v>
          </cell>
          <cell r="G92" t="str">
            <v>Male</v>
          </cell>
          <cell r="H92">
            <v>10</v>
          </cell>
          <cell r="M92">
            <v>2014</v>
          </cell>
          <cell r="N92">
            <v>1</v>
          </cell>
        </row>
        <row r="93">
          <cell r="D93" t="str">
            <v>Canada</v>
          </cell>
          <cell r="G93" t="str">
            <v>Female</v>
          </cell>
          <cell r="H93">
            <v>8</v>
          </cell>
          <cell r="M93">
            <v>2014</v>
          </cell>
          <cell r="N93">
            <v>1</v>
          </cell>
        </row>
        <row r="94">
          <cell r="D94" t="str">
            <v>Germany</v>
          </cell>
          <cell r="G94" t="str">
            <v>Male</v>
          </cell>
          <cell r="H94">
            <v>11.5</v>
          </cell>
          <cell r="M94">
            <v>2014</v>
          </cell>
          <cell r="N94">
            <v>1</v>
          </cell>
        </row>
        <row r="95">
          <cell r="D95" t="str">
            <v>United States</v>
          </cell>
          <cell r="G95" t="str">
            <v>Female</v>
          </cell>
          <cell r="H95">
            <v>6</v>
          </cell>
          <cell r="M95">
            <v>2014</v>
          </cell>
          <cell r="N95">
            <v>1</v>
          </cell>
        </row>
        <row r="96">
          <cell r="D96" t="str">
            <v>United States</v>
          </cell>
          <cell r="G96" t="str">
            <v>Female</v>
          </cell>
          <cell r="H96">
            <v>7.5</v>
          </cell>
          <cell r="M96">
            <v>2014</v>
          </cell>
          <cell r="N96">
            <v>1</v>
          </cell>
        </row>
        <row r="97">
          <cell r="D97" t="str">
            <v>United States</v>
          </cell>
          <cell r="G97" t="str">
            <v>Female</v>
          </cell>
          <cell r="H97">
            <v>9</v>
          </cell>
          <cell r="M97">
            <v>2014</v>
          </cell>
          <cell r="N97">
            <v>1</v>
          </cell>
        </row>
        <row r="98">
          <cell r="D98" t="str">
            <v>United States</v>
          </cell>
          <cell r="G98" t="str">
            <v>Male</v>
          </cell>
          <cell r="H98">
            <v>10.5</v>
          </cell>
          <cell r="M98">
            <v>2014</v>
          </cell>
          <cell r="N98">
            <v>1</v>
          </cell>
        </row>
        <row r="99">
          <cell r="D99" t="str">
            <v>United States</v>
          </cell>
          <cell r="G99" t="str">
            <v>Female</v>
          </cell>
          <cell r="H99">
            <v>7.5</v>
          </cell>
          <cell r="M99">
            <v>2014</v>
          </cell>
          <cell r="N99">
            <v>1</v>
          </cell>
        </row>
        <row r="100">
          <cell r="D100" t="str">
            <v>Germany</v>
          </cell>
          <cell r="G100" t="str">
            <v>Male</v>
          </cell>
          <cell r="H100">
            <v>9.5</v>
          </cell>
          <cell r="M100">
            <v>2014</v>
          </cell>
          <cell r="N100">
            <v>1</v>
          </cell>
        </row>
        <row r="101">
          <cell r="D101" t="str">
            <v>Canada</v>
          </cell>
          <cell r="G101" t="str">
            <v>Male</v>
          </cell>
          <cell r="H101">
            <v>9.5</v>
          </cell>
          <cell r="M101">
            <v>2014</v>
          </cell>
          <cell r="N101">
            <v>1</v>
          </cell>
        </row>
        <row r="102">
          <cell r="D102" t="str">
            <v>United States</v>
          </cell>
          <cell r="G102" t="str">
            <v>Female</v>
          </cell>
          <cell r="H102">
            <v>7.5</v>
          </cell>
          <cell r="M102">
            <v>2014</v>
          </cell>
          <cell r="N102">
            <v>1</v>
          </cell>
        </row>
        <row r="103">
          <cell r="D103" t="str">
            <v>United States</v>
          </cell>
          <cell r="G103" t="str">
            <v>Female</v>
          </cell>
          <cell r="H103">
            <v>7.5</v>
          </cell>
          <cell r="M103">
            <v>2014</v>
          </cell>
          <cell r="N103">
            <v>1</v>
          </cell>
        </row>
        <row r="104">
          <cell r="D104" t="str">
            <v>United States</v>
          </cell>
          <cell r="G104" t="str">
            <v>Female</v>
          </cell>
          <cell r="H104">
            <v>9</v>
          </cell>
          <cell r="M104">
            <v>2014</v>
          </cell>
          <cell r="N104">
            <v>1</v>
          </cell>
        </row>
        <row r="105">
          <cell r="D105" t="str">
            <v>United States</v>
          </cell>
          <cell r="G105" t="str">
            <v>Female</v>
          </cell>
          <cell r="H105">
            <v>10</v>
          </cell>
          <cell r="M105">
            <v>2014</v>
          </cell>
          <cell r="N105">
            <v>1</v>
          </cell>
        </row>
        <row r="106">
          <cell r="D106" t="str">
            <v>Canada</v>
          </cell>
          <cell r="G106" t="str">
            <v>Male</v>
          </cell>
          <cell r="H106">
            <v>8.5</v>
          </cell>
          <cell r="M106">
            <v>2014</v>
          </cell>
          <cell r="N106">
            <v>1</v>
          </cell>
        </row>
        <row r="107">
          <cell r="D107" t="str">
            <v>United States</v>
          </cell>
          <cell r="G107" t="str">
            <v>Female</v>
          </cell>
          <cell r="H107">
            <v>7.5</v>
          </cell>
          <cell r="M107">
            <v>2014</v>
          </cell>
          <cell r="N107">
            <v>1</v>
          </cell>
        </row>
        <row r="108">
          <cell r="D108" t="str">
            <v>United States</v>
          </cell>
          <cell r="G108" t="str">
            <v>Male</v>
          </cell>
          <cell r="H108">
            <v>10</v>
          </cell>
          <cell r="M108">
            <v>2014</v>
          </cell>
          <cell r="N108">
            <v>1</v>
          </cell>
        </row>
        <row r="109">
          <cell r="D109" t="str">
            <v>United States</v>
          </cell>
          <cell r="G109" t="str">
            <v>Female</v>
          </cell>
          <cell r="H109">
            <v>9.5</v>
          </cell>
          <cell r="M109">
            <v>2014</v>
          </cell>
          <cell r="N109">
            <v>1</v>
          </cell>
        </row>
        <row r="110">
          <cell r="D110" t="str">
            <v>Germany</v>
          </cell>
          <cell r="G110" t="str">
            <v>Female</v>
          </cell>
          <cell r="H110">
            <v>7</v>
          </cell>
          <cell r="M110">
            <v>2014</v>
          </cell>
          <cell r="N110">
            <v>1</v>
          </cell>
        </row>
        <row r="111">
          <cell r="D111" t="str">
            <v>United States</v>
          </cell>
          <cell r="G111" t="str">
            <v>Female</v>
          </cell>
          <cell r="H111">
            <v>7.5</v>
          </cell>
          <cell r="M111">
            <v>2014</v>
          </cell>
          <cell r="N111">
            <v>1</v>
          </cell>
        </row>
        <row r="112">
          <cell r="D112" t="str">
            <v>Canada</v>
          </cell>
          <cell r="G112" t="str">
            <v>Male</v>
          </cell>
          <cell r="H112">
            <v>11</v>
          </cell>
          <cell r="M112">
            <v>2014</v>
          </cell>
          <cell r="N112">
            <v>1</v>
          </cell>
        </row>
        <row r="113">
          <cell r="D113" t="str">
            <v>Canada</v>
          </cell>
          <cell r="G113" t="str">
            <v>Male</v>
          </cell>
          <cell r="H113">
            <v>9.5</v>
          </cell>
          <cell r="M113">
            <v>2014</v>
          </cell>
          <cell r="N113">
            <v>1</v>
          </cell>
        </row>
        <row r="114">
          <cell r="D114" t="str">
            <v>United States</v>
          </cell>
          <cell r="G114" t="str">
            <v>Female</v>
          </cell>
          <cell r="H114">
            <v>7.5</v>
          </cell>
          <cell r="M114">
            <v>2014</v>
          </cell>
          <cell r="N114">
            <v>1</v>
          </cell>
        </row>
        <row r="115">
          <cell r="D115" t="str">
            <v>United States</v>
          </cell>
          <cell r="G115" t="str">
            <v>Female</v>
          </cell>
          <cell r="H115">
            <v>9.5</v>
          </cell>
          <cell r="M115">
            <v>2014</v>
          </cell>
          <cell r="N115">
            <v>1</v>
          </cell>
        </row>
        <row r="116">
          <cell r="D116" t="str">
            <v>United States</v>
          </cell>
          <cell r="G116" t="str">
            <v>Female</v>
          </cell>
          <cell r="H116">
            <v>7.5</v>
          </cell>
          <cell r="M116">
            <v>2014</v>
          </cell>
          <cell r="N116">
            <v>1</v>
          </cell>
        </row>
        <row r="117">
          <cell r="D117" t="str">
            <v>United States</v>
          </cell>
          <cell r="G117" t="str">
            <v>Female</v>
          </cell>
          <cell r="H117">
            <v>9.5</v>
          </cell>
          <cell r="M117">
            <v>2014</v>
          </cell>
          <cell r="N117">
            <v>1</v>
          </cell>
        </row>
        <row r="118">
          <cell r="D118" t="str">
            <v>United States</v>
          </cell>
          <cell r="G118" t="str">
            <v>Male</v>
          </cell>
          <cell r="H118">
            <v>9.5</v>
          </cell>
          <cell r="M118">
            <v>2014</v>
          </cell>
          <cell r="N118">
            <v>1</v>
          </cell>
        </row>
        <row r="119">
          <cell r="D119" t="str">
            <v>Canada</v>
          </cell>
          <cell r="G119" t="str">
            <v>Male</v>
          </cell>
          <cell r="H119">
            <v>10.5</v>
          </cell>
          <cell r="M119">
            <v>2014</v>
          </cell>
          <cell r="N119">
            <v>1</v>
          </cell>
        </row>
        <row r="120">
          <cell r="D120" t="str">
            <v>United States</v>
          </cell>
          <cell r="G120" t="str">
            <v>Male</v>
          </cell>
          <cell r="H120">
            <v>14</v>
          </cell>
          <cell r="M120">
            <v>2014</v>
          </cell>
          <cell r="N120">
            <v>1</v>
          </cell>
        </row>
        <row r="121">
          <cell r="D121" t="str">
            <v>Canada</v>
          </cell>
          <cell r="G121" t="str">
            <v>Male</v>
          </cell>
          <cell r="H121">
            <v>9.5</v>
          </cell>
          <cell r="M121">
            <v>2014</v>
          </cell>
          <cell r="N121">
            <v>1</v>
          </cell>
        </row>
        <row r="122">
          <cell r="D122" t="str">
            <v>United Kingdom</v>
          </cell>
          <cell r="G122" t="str">
            <v>Female</v>
          </cell>
          <cell r="H122">
            <v>6.5</v>
          </cell>
          <cell r="M122">
            <v>2014</v>
          </cell>
          <cell r="N122">
            <v>1</v>
          </cell>
        </row>
        <row r="123">
          <cell r="D123" t="str">
            <v>United States</v>
          </cell>
          <cell r="G123" t="str">
            <v>Female</v>
          </cell>
          <cell r="H123">
            <v>7.5</v>
          </cell>
          <cell r="M123">
            <v>2014</v>
          </cell>
          <cell r="N123">
            <v>1</v>
          </cell>
        </row>
        <row r="124">
          <cell r="D124" t="str">
            <v>United States</v>
          </cell>
          <cell r="G124" t="str">
            <v>Female</v>
          </cell>
          <cell r="H124">
            <v>9.5</v>
          </cell>
          <cell r="M124">
            <v>2014</v>
          </cell>
          <cell r="N124">
            <v>1</v>
          </cell>
        </row>
        <row r="125">
          <cell r="D125" t="str">
            <v>United States</v>
          </cell>
          <cell r="G125" t="str">
            <v>Female</v>
          </cell>
          <cell r="H125">
            <v>7.5</v>
          </cell>
          <cell r="M125">
            <v>2014</v>
          </cell>
          <cell r="N125">
            <v>1</v>
          </cell>
        </row>
        <row r="126">
          <cell r="D126" t="str">
            <v>United States</v>
          </cell>
          <cell r="G126" t="str">
            <v>Male</v>
          </cell>
          <cell r="H126">
            <v>10.5</v>
          </cell>
          <cell r="M126">
            <v>2014</v>
          </cell>
          <cell r="N126">
            <v>1</v>
          </cell>
        </row>
        <row r="127">
          <cell r="D127" t="str">
            <v>United States</v>
          </cell>
          <cell r="G127" t="str">
            <v>Male</v>
          </cell>
          <cell r="H127">
            <v>10</v>
          </cell>
          <cell r="M127">
            <v>2014</v>
          </cell>
          <cell r="N127">
            <v>1</v>
          </cell>
        </row>
        <row r="128">
          <cell r="D128" t="str">
            <v>United States</v>
          </cell>
          <cell r="G128" t="str">
            <v>Female</v>
          </cell>
          <cell r="H128">
            <v>8</v>
          </cell>
          <cell r="M128">
            <v>2014</v>
          </cell>
          <cell r="N128">
            <v>1</v>
          </cell>
        </row>
        <row r="129">
          <cell r="D129" t="str">
            <v>Canada</v>
          </cell>
          <cell r="G129" t="str">
            <v>Female</v>
          </cell>
          <cell r="H129">
            <v>8.5</v>
          </cell>
          <cell r="M129">
            <v>2014</v>
          </cell>
          <cell r="N129">
            <v>1</v>
          </cell>
        </row>
        <row r="130">
          <cell r="D130" t="str">
            <v>Germany</v>
          </cell>
          <cell r="G130" t="str">
            <v>Male</v>
          </cell>
          <cell r="H130">
            <v>6</v>
          </cell>
          <cell r="M130">
            <v>2014</v>
          </cell>
          <cell r="N130">
            <v>1</v>
          </cell>
        </row>
        <row r="131">
          <cell r="D131" t="str">
            <v>United States</v>
          </cell>
          <cell r="G131" t="str">
            <v>Female</v>
          </cell>
          <cell r="H131">
            <v>9.5</v>
          </cell>
          <cell r="M131">
            <v>2014</v>
          </cell>
          <cell r="N131">
            <v>1</v>
          </cell>
        </row>
        <row r="132">
          <cell r="D132" t="str">
            <v>Germany</v>
          </cell>
          <cell r="G132" t="str">
            <v>Male</v>
          </cell>
          <cell r="H132">
            <v>10.5</v>
          </cell>
          <cell r="M132">
            <v>2014</v>
          </cell>
          <cell r="N132">
            <v>1</v>
          </cell>
        </row>
        <row r="133">
          <cell r="D133" t="str">
            <v>Germany</v>
          </cell>
          <cell r="G133" t="str">
            <v>Female</v>
          </cell>
          <cell r="H133">
            <v>7.5</v>
          </cell>
          <cell r="M133">
            <v>2014</v>
          </cell>
          <cell r="N133">
            <v>1</v>
          </cell>
        </row>
        <row r="134">
          <cell r="D134" t="str">
            <v>United States</v>
          </cell>
          <cell r="G134" t="str">
            <v>Female</v>
          </cell>
          <cell r="H134">
            <v>7.5</v>
          </cell>
          <cell r="M134">
            <v>2014</v>
          </cell>
          <cell r="N134">
            <v>1</v>
          </cell>
        </row>
        <row r="135">
          <cell r="D135" t="str">
            <v>United States</v>
          </cell>
          <cell r="G135" t="str">
            <v>Male</v>
          </cell>
          <cell r="H135">
            <v>9.5</v>
          </cell>
          <cell r="M135">
            <v>2014</v>
          </cell>
          <cell r="N135">
            <v>1</v>
          </cell>
        </row>
        <row r="136">
          <cell r="D136" t="str">
            <v>United Kingdom</v>
          </cell>
          <cell r="G136" t="str">
            <v>Male</v>
          </cell>
          <cell r="H136">
            <v>9</v>
          </cell>
          <cell r="M136">
            <v>2014</v>
          </cell>
          <cell r="N136">
            <v>1</v>
          </cell>
        </row>
        <row r="137">
          <cell r="D137" t="str">
            <v>Germany</v>
          </cell>
          <cell r="G137" t="str">
            <v>Male</v>
          </cell>
          <cell r="H137">
            <v>8</v>
          </cell>
          <cell r="M137">
            <v>2014</v>
          </cell>
          <cell r="N137">
            <v>1</v>
          </cell>
        </row>
        <row r="138">
          <cell r="D138" t="str">
            <v>Canada</v>
          </cell>
          <cell r="G138" t="str">
            <v>Male</v>
          </cell>
          <cell r="H138">
            <v>9</v>
          </cell>
          <cell r="M138">
            <v>2014</v>
          </cell>
          <cell r="N138">
            <v>1</v>
          </cell>
        </row>
        <row r="139">
          <cell r="D139" t="str">
            <v>Canada</v>
          </cell>
          <cell r="G139" t="str">
            <v>Male</v>
          </cell>
          <cell r="H139">
            <v>11</v>
          </cell>
          <cell r="M139">
            <v>2014</v>
          </cell>
          <cell r="N139">
            <v>1</v>
          </cell>
        </row>
        <row r="140">
          <cell r="D140" t="str">
            <v>Canada</v>
          </cell>
          <cell r="G140" t="str">
            <v>Female</v>
          </cell>
          <cell r="H140">
            <v>8.5</v>
          </cell>
          <cell r="M140">
            <v>2014</v>
          </cell>
          <cell r="N140">
            <v>1</v>
          </cell>
        </row>
        <row r="141">
          <cell r="D141" t="str">
            <v>Germany</v>
          </cell>
          <cell r="G141" t="str">
            <v>Female</v>
          </cell>
          <cell r="H141">
            <v>7.5</v>
          </cell>
          <cell r="M141">
            <v>2014</v>
          </cell>
          <cell r="N141">
            <v>1</v>
          </cell>
        </row>
        <row r="142">
          <cell r="D142" t="str">
            <v>United States</v>
          </cell>
          <cell r="G142" t="str">
            <v>Female</v>
          </cell>
          <cell r="H142">
            <v>8</v>
          </cell>
          <cell r="M142">
            <v>2014</v>
          </cell>
          <cell r="N142">
            <v>1</v>
          </cell>
        </row>
        <row r="143">
          <cell r="D143" t="str">
            <v>United States</v>
          </cell>
          <cell r="G143" t="str">
            <v>Female</v>
          </cell>
          <cell r="H143">
            <v>9.5</v>
          </cell>
          <cell r="M143">
            <v>2014</v>
          </cell>
          <cell r="N143">
            <v>1</v>
          </cell>
        </row>
        <row r="144">
          <cell r="D144" t="str">
            <v>United Kingdom</v>
          </cell>
          <cell r="G144" t="str">
            <v>Male</v>
          </cell>
          <cell r="H144">
            <v>9.5</v>
          </cell>
          <cell r="M144">
            <v>2014</v>
          </cell>
          <cell r="N144">
            <v>1</v>
          </cell>
        </row>
        <row r="145">
          <cell r="D145" t="str">
            <v>Germany</v>
          </cell>
          <cell r="G145" t="str">
            <v>Male</v>
          </cell>
          <cell r="H145">
            <v>11</v>
          </cell>
          <cell r="M145">
            <v>2014</v>
          </cell>
          <cell r="N145">
            <v>1</v>
          </cell>
        </row>
        <row r="146">
          <cell r="D146" t="str">
            <v>United States</v>
          </cell>
          <cell r="G146" t="str">
            <v>Female</v>
          </cell>
          <cell r="H146">
            <v>8</v>
          </cell>
          <cell r="M146">
            <v>2014</v>
          </cell>
          <cell r="N146">
            <v>1</v>
          </cell>
        </row>
        <row r="147">
          <cell r="D147" t="str">
            <v>Canada</v>
          </cell>
          <cell r="G147" t="str">
            <v>Male</v>
          </cell>
          <cell r="H147">
            <v>7.5</v>
          </cell>
          <cell r="M147">
            <v>2014</v>
          </cell>
          <cell r="N147">
            <v>1</v>
          </cell>
        </row>
        <row r="148">
          <cell r="D148" t="str">
            <v>Canada</v>
          </cell>
          <cell r="G148" t="str">
            <v>Male</v>
          </cell>
          <cell r="H148">
            <v>9</v>
          </cell>
          <cell r="M148">
            <v>2014</v>
          </cell>
          <cell r="N148">
            <v>1</v>
          </cell>
        </row>
        <row r="149">
          <cell r="D149" t="str">
            <v>Germany</v>
          </cell>
          <cell r="G149" t="str">
            <v>Female</v>
          </cell>
          <cell r="H149">
            <v>7.5</v>
          </cell>
          <cell r="M149">
            <v>2014</v>
          </cell>
          <cell r="N149">
            <v>1</v>
          </cell>
        </row>
        <row r="150">
          <cell r="D150" t="str">
            <v>United States</v>
          </cell>
          <cell r="G150" t="str">
            <v>Female</v>
          </cell>
          <cell r="H150">
            <v>8</v>
          </cell>
          <cell r="M150">
            <v>2014</v>
          </cell>
          <cell r="N150">
            <v>1</v>
          </cell>
        </row>
        <row r="151">
          <cell r="D151" t="str">
            <v>United States</v>
          </cell>
          <cell r="G151" t="str">
            <v>Female</v>
          </cell>
          <cell r="H151">
            <v>9.5</v>
          </cell>
          <cell r="M151">
            <v>2014</v>
          </cell>
          <cell r="N151">
            <v>1</v>
          </cell>
        </row>
        <row r="152">
          <cell r="D152" t="str">
            <v>Germany</v>
          </cell>
          <cell r="G152" t="str">
            <v>Male</v>
          </cell>
          <cell r="H152">
            <v>11.5</v>
          </cell>
          <cell r="M152">
            <v>2014</v>
          </cell>
          <cell r="N152">
            <v>1</v>
          </cell>
        </row>
        <row r="153">
          <cell r="D153" t="str">
            <v>Germany</v>
          </cell>
          <cell r="G153" t="str">
            <v>Male</v>
          </cell>
          <cell r="H153">
            <v>9.5</v>
          </cell>
          <cell r="M153">
            <v>2014</v>
          </cell>
          <cell r="N153">
            <v>1</v>
          </cell>
        </row>
        <row r="154">
          <cell r="D154" t="str">
            <v>United Kingdom</v>
          </cell>
          <cell r="G154" t="str">
            <v>Female</v>
          </cell>
          <cell r="H154">
            <v>9</v>
          </cell>
          <cell r="M154">
            <v>2014</v>
          </cell>
          <cell r="N154">
            <v>1</v>
          </cell>
        </row>
        <row r="155">
          <cell r="D155" t="str">
            <v>United States</v>
          </cell>
          <cell r="G155" t="str">
            <v>Female</v>
          </cell>
          <cell r="H155">
            <v>7.5</v>
          </cell>
          <cell r="M155">
            <v>2014</v>
          </cell>
          <cell r="N155">
            <v>1</v>
          </cell>
        </row>
        <row r="156">
          <cell r="D156" t="str">
            <v>Canada</v>
          </cell>
          <cell r="G156" t="str">
            <v>Male</v>
          </cell>
          <cell r="H156">
            <v>9.5</v>
          </cell>
          <cell r="M156">
            <v>2014</v>
          </cell>
          <cell r="N156">
            <v>1</v>
          </cell>
        </row>
        <row r="157">
          <cell r="D157" t="str">
            <v>Canada</v>
          </cell>
          <cell r="G157" t="str">
            <v>Male</v>
          </cell>
          <cell r="H157">
            <v>7.5</v>
          </cell>
          <cell r="M157">
            <v>2014</v>
          </cell>
          <cell r="N157">
            <v>1</v>
          </cell>
        </row>
        <row r="158">
          <cell r="D158" t="str">
            <v>Germany</v>
          </cell>
          <cell r="G158" t="str">
            <v>Male</v>
          </cell>
          <cell r="H158">
            <v>11.5</v>
          </cell>
          <cell r="M158">
            <v>2014</v>
          </cell>
          <cell r="N158">
            <v>1</v>
          </cell>
        </row>
        <row r="159">
          <cell r="D159" t="str">
            <v>Germany</v>
          </cell>
          <cell r="G159" t="str">
            <v>Female</v>
          </cell>
          <cell r="H159">
            <v>7</v>
          </cell>
          <cell r="M159">
            <v>2014</v>
          </cell>
          <cell r="N159">
            <v>1</v>
          </cell>
        </row>
        <row r="160">
          <cell r="D160" t="str">
            <v>United States</v>
          </cell>
          <cell r="G160" t="str">
            <v>Female</v>
          </cell>
          <cell r="H160">
            <v>8</v>
          </cell>
          <cell r="M160">
            <v>2014</v>
          </cell>
          <cell r="N160">
            <v>1</v>
          </cell>
        </row>
        <row r="161">
          <cell r="D161" t="str">
            <v>United States</v>
          </cell>
          <cell r="G161" t="str">
            <v>Male</v>
          </cell>
          <cell r="H161">
            <v>9</v>
          </cell>
          <cell r="M161">
            <v>2014</v>
          </cell>
          <cell r="N161">
            <v>1</v>
          </cell>
        </row>
        <row r="162">
          <cell r="D162" t="str">
            <v>United States</v>
          </cell>
          <cell r="G162" t="str">
            <v>Female</v>
          </cell>
          <cell r="H162">
            <v>7.5</v>
          </cell>
          <cell r="M162">
            <v>2014</v>
          </cell>
          <cell r="N162">
            <v>1</v>
          </cell>
        </row>
        <row r="163">
          <cell r="D163" t="str">
            <v>United States</v>
          </cell>
          <cell r="G163" t="str">
            <v>Female</v>
          </cell>
          <cell r="H163">
            <v>7.5</v>
          </cell>
          <cell r="M163">
            <v>2014</v>
          </cell>
          <cell r="N163">
            <v>1</v>
          </cell>
        </row>
        <row r="164">
          <cell r="D164" t="str">
            <v>Canada</v>
          </cell>
          <cell r="G164" t="str">
            <v>Male</v>
          </cell>
          <cell r="H164">
            <v>11</v>
          </cell>
          <cell r="M164">
            <v>2014</v>
          </cell>
          <cell r="N164">
            <v>1</v>
          </cell>
        </row>
        <row r="165">
          <cell r="D165" t="str">
            <v>United States</v>
          </cell>
          <cell r="G165" t="str">
            <v>Female</v>
          </cell>
          <cell r="H165">
            <v>8</v>
          </cell>
          <cell r="M165">
            <v>2014</v>
          </cell>
          <cell r="N165">
            <v>1</v>
          </cell>
        </row>
        <row r="166">
          <cell r="D166" t="str">
            <v>United States</v>
          </cell>
          <cell r="G166" t="str">
            <v>Male</v>
          </cell>
          <cell r="H166">
            <v>10.5</v>
          </cell>
          <cell r="M166">
            <v>2014</v>
          </cell>
          <cell r="N166">
            <v>1</v>
          </cell>
        </row>
        <row r="167">
          <cell r="D167" t="str">
            <v>Germany</v>
          </cell>
          <cell r="G167" t="str">
            <v>Male</v>
          </cell>
          <cell r="H167">
            <v>9.5</v>
          </cell>
          <cell r="M167">
            <v>2014</v>
          </cell>
          <cell r="N167">
            <v>1</v>
          </cell>
        </row>
        <row r="168">
          <cell r="D168" t="str">
            <v>United States</v>
          </cell>
          <cell r="G168" t="str">
            <v>Male</v>
          </cell>
          <cell r="H168">
            <v>11.5</v>
          </cell>
          <cell r="M168">
            <v>2014</v>
          </cell>
          <cell r="N168">
            <v>1</v>
          </cell>
        </row>
        <row r="169">
          <cell r="D169" t="str">
            <v>United States</v>
          </cell>
          <cell r="G169" t="str">
            <v>Female</v>
          </cell>
          <cell r="H169">
            <v>9.5</v>
          </cell>
          <cell r="M169">
            <v>2014</v>
          </cell>
          <cell r="N169">
            <v>1</v>
          </cell>
        </row>
        <row r="170">
          <cell r="D170" t="str">
            <v>United States</v>
          </cell>
          <cell r="G170" t="str">
            <v>Female</v>
          </cell>
          <cell r="H170">
            <v>9.5</v>
          </cell>
          <cell r="M170">
            <v>2014</v>
          </cell>
          <cell r="N170">
            <v>1</v>
          </cell>
        </row>
        <row r="171">
          <cell r="D171" t="str">
            <v>Germany</v>
          </cell>
          <cell r="G171" t="str">
            <v>Male</v>
          </cell>
          <cell r="H171">
            <v>9.5</v>
          </cell>
          <cell r="M171">
            <v>2014</v>
          </cell>
          <cell r="N171">
            <v>1</v>
          </cell>
        </row>
        <row r="172">
          <cell r="D172" t="str">
            <v>Canada</v>
          </cell>
          <cell r="G172" t="str">
            <v>Male</v>
          </cell>
          <cell r="H172">
            <v>9</v>
          </cell>
          <cell r="M172">
            <v>2014</v>
          </cell>
          <cell r="N172">
            <v>1</v>
          </cell>
        </row>
        <row r="173">
          <cell r="D173" t="str">
            <v>United States</v>
          </cell>
          <cell r="G173" t="str">
            <v>Male</v>
          </cell>
          <cell r="H173">
            <v>10.5</v>
          </cell>
          <cell r="M173">
            <v>2014</v>
          </cell>
          <cell r="N173">
            <v>1</v>
          </cell>
        </row>
        <row r="174">
          <cell r="D174" t="str">
            <v>United States</v>
          </cell>
          <cell r="G174" t="str">
            <v>Male</v>
          </cell>
          <cell r="H174">
            <v>10.5</v>
          </cell>
          <cell r="M174">
            <v>2014</v>
          </cell>
          <cell r="N174">
            <v>1</v>
          </cell>
        </row>
        <row r="175">
          <cell r="D175" t="str">
            <v>Canada</v>
          </cell>
          <cell r="G175" t="str">
            <v>Female</v>
          </cell>
          <cell r="H175">
            <v>8</v>
          </cell>
          <cell r="M175">
            <v>2014</v>
          </cell>
          <cell r="N175">
            <v>1</v>
          </cell>
        </row>
        <row r="176">
          <cell r="D176" t="str">
            <v>United States</v>
          </cell>
          <cell r="G176" t="str">
            <v>Male</v>
          </cell>
          <cell r="H176">
            <v>9.5</v>
          </cell>
          <cell r="M176">
            <v>2014</v>
          </cell>
          <cell r="N176">
            <v>1</v>
          </cell>
        </row>
        <row r="177">
          <cell r="D177" t="str">
            <v>United States</v>
          </cell>
          <cell r="G177" t="str">
            <v>Female</v>
          </cell>
          <cell r="H177">
            <v>8</v>
          </cell>
          <cell r="M177">
            <v>2014</v>
          </cell>
          <cell r="N177">
            <v>1</v>
          </cell>
        </row>
        <row r="178">
          <cell r="D178" t="str">
            <v>United States</v>
          </cell>
          <cell r="G178" t="str">
            <v>Male</v>
          </cell>
          <cell r="H178">
            <v>9</v>
          </cell>
          <cell r="M178">
            <v>2014</v>
          </cell>
          <cell r="N178">
            <v>1</v>
          </cell>
        </row>
        <row r="179">
          <cell r="D179" t="str">
            <v>United States</v>
          </cell>
          <cell r="G179" t="str">
            <v>Female</v>
          </cell>
          <cell r="H179">
            <v>9.5</v>
          </cell>
          <cell r="M179">
            <v>2014</v>
          </cell>
          <cell r="N179">
            <v>1</v>
          </cell>
        </row>
        <row r="180">
          <cell r="D180" t="str">
            <v>United Kingdom</v>
          </cell>
          <cell r="G180" t="str">
            <v>Female</v>
          </cell>
          <cell r="H180">
            <v>7.5</v>
          </cell>
          <cell r="M180">
            <v>2014</v>
          </cell>
          <cell r="N180">
            <v>1</v>
          </cell>
        </row>
        <row r="181">
          <cell r="D181" t="str">
            <v>Canada</v>
          </cell>
          <cell r="G181" t="str">
            <v>Male</v>
          </cell>
          <cell r="H181">
            <v>7</v>
          </cell>
          <cell r="M181">
            <v>2014</v>
          </cell>
          <cell r="N181">
            <v>1</v>
          </cell>
        </row>
        <row r="182">
          <cell r="D182" t="str">
            <v>Canada</v>
          </cell>
          <cell r="G182" t="str">
            <v>Female</v>
          </cell>
          <cell r="H182">
            <v>9</v>
          </cell>
          <cell r="M182">
            <v>2014</v>
          </cell>
          <cell r="N182">
            <v>1</v>
          </cell>
        </row>
        <row r="183">
          <cell r="D183" t="str">
            <v>United States</v>
          </cell>
          <cell r="G183" t="str">
            <v>Male</v>
          </cell>
          <cell r="H183">
            <v>8.5</v>
          </cell>
          <cell r="M183">
            <v>2014</v>
          </cell>
          <cell r="N183">
            <v>1</v>
          </cell>
        </row>
        <row r="184">
          <cell r="D184" t="str">
            <v>Germany</v>
          </cell>
          <cell r="G184" t="str">
            <v>Male</v>
          </cell>
          <cell r="H184">
            <v>9.5</v>
          </cell>
          <cell r="M184">
            <v>2014</v>
          </cell>
          <cell r="N184">
            <v>1</v>
          </cell>
        </row>
        <row r="185">
          <cell r="D185" t="str">
            <v>Germany</v>
          </cell>
          <cell r="G185" t="str">
            <v>Female</v>
          </cell>
          <cell r="H185">
            <v>8.5</v>
          </cell>
          <cell r="M185">
            <v>2014</v>
          </cell>
          <cell r="N185">
            <v>1</v>
          </cell>
        </row>
        <row r="186">
          <cell r="D186" t="str">
            <v>Germany</v>
          </cell>
          <cell r="G186" t="str">
            <v>Male</v>
          </cell>
          <cell r="H186">
            <v>9.5</v>
          </cell>
          <cell r="M186">
            <v>2014</v>
          </cell>
          <cell r="N186">
            <v>1</v>
          </cell>
        </row>
        <row r="187">
          <cell r="D187" t="str">
            <v>United States</v>
          </cell>
          <cell r="G187" t="str">
            <v>Female</v>
          </cell>
          <cell r="H187">
            <v>8</v>
          </cell>
          <cell r="M187">
            <v>2014</v>
          </cell>
          <cell r="N187">
            <v>1</v>
          </cell>
        </row>
        <row r="188">
          <cell r="D188" t="str">
            <v>United States</v>
          </cell>
          <cell r="G188" t="str">
            <v>Male</v>
          </cell>
          <cell r="H188">
            <v>11.5</v>
          </cell>
          <cell r="M188">
            <v>2014</v>
          </cell>
          <cell r="N188">
            <v>1</v>
          </cell>
        </row>
        <row r="189">
          <cell r="D189" t="str">
            <v>United States</v>
          </cell>
          <cell r="G189" t="str">
            <v>Male</v>
          </cell>
          <cell r="H189">
            <v>9</v>
          </cell>
          <cell r="M189">
            <v>2014</v>
          </cell>
          <cell r="N189">
            <v>1</v>
          </cell>
        </row>
        <row r="190">
          <cell r="D190" t="str">
            <v>United Kingdom</v>
          </cell>
          <cell r="G190" t="str">
            <v>Female</v>
          </cell>
          <cell r="H190">
            <v>7.5</v>
          </cell>
          <cell r="M190">
            <v>2014</v>
          </cell>
          <cell r="N190">
            <v>1</v>
          </cell>
        </row>
        <row r="191">
          <cell r="D191" t="str">
            <v>Germany</v>
          </cell>
          <cell r="G191" t="str">
            <v>Female</v>
          </cell>
          <cell r="H191">
            <v>7</v>
          </cell>
          <cell r="M191">
            <v>2014</v>
          </cell>
          <cell r="N191">
            <v>1</v>
          </cell>
        </row>
        <row r="192">
          <cell r="D192" t="str">
            <v>Canada</v>
          </cell>
          <cell r="G192" t="str">
            <v>Female</v>
          </cell>
          <cell r="H192">
            <v>9</v>
          </cell>
          <cell r="M192">
            <v>2014</v>
          </cell>
          <cell r="N192">
            <v>1</v>
          </cell>
        </row>
        <row r="193">
          <cell r="D193" t="str">
            <v>United States</v>
          </cell>
          <cell r="G193" t="str">
            <v>Female</v>
          </cell>
          <cell r="H193">
            <v>8.5</v>
          </cell>
          <cell r="M193">
            <v>2014</v>
          </cell>
          <cell r="N193">
            <v>1</v>
          </cell>
        </row>
        <row r="194">
          <cell r="D194" t="str">
            <v>United States</v>
          </cell>
          <cell r="G194" t="str">
            <v>Female</v>
          </cell>
          <cell r="H194">
            <v>8</v>
          </cell>
          <cell r="M194">
            <v>2014</v>
          </cell>
          <cell r="N194">
            <v>1</v>
          </cell>
        </row>
        <row r="195">
          <cell r="D195" t="str">
            <v>United Kingdom</v>
          </cell>
          <cell r="G195" t="str">
            <v>Female</v>
          </cell>
          <cell r="H195">
            <v>6</v>
          </cell>
          <cell r="M195">
            <v>2014</v>
          </cell>
          <cell r="N195">
            <v>1</v>
          </cell>
        </row>
        <row r="196">
          <cell r="D196" t="str">
            <v>United States</v>
          </cell>
          <cell r="G196" t="str">
            <v>Female</v>
          </cell>
          <cell r="H196">
            <v>8</v>
          </cell>
          <cell r="M196">
            <v>2014</v>
          </cell>
          <cell r="N196">
            <v>1</v>
          </cell>
        </row>
        <row r="197">
          <cell r="D197" t="str">
            <v>Germany</v>
          </cell>
          <cell r="G197" t="str">
            <v>Female</v>
          </cell>
          <cell r="H197">
            <v>9</v>
          </cell>
          <cell r="M197">
            <v>2014</v>
          </cell>
          <cell r="N197">
            <v>1</v>
          </cell>
        </row>
        <row r="198">
          <cell r="D198" t="str">
            <v>Canada</v>
          </cell>
          <cell r="G198" t="str">
            <v>Male</v>
          </cell>
          <cell r="H198">
            <v>11</v>
          </cell>
          <cell r="M198">
            <v>2014</v>
          </cell>
          <cell r="N198">
            <v>1</v>
          </cell>
        </row>
        <row r="199">
          <cell r="D199" t="str">
            <v>United Kingdom</v>
          </cell>
          <cell r="G199" t="str">
            <v>Male</v>
          </cell>
          <cell r="H199">
            <v>8.5</v>
          </cell>
          <cell r="M199">
            <v>2014</v>
          </cell>
          <cell r="N199">
            <v>1</v>
          </cell>
        </row>
        <row r="200">
          <cell r="D200" t="str">
            <v>Canada</v>
          </cell>
          <cell r="G200" t="str">
            <v>Male</v>
          </cell>
          <cell r="H200">
            <v>9</v>
          </cell>
          <cell r="M200">
            <v>2014</v>
          </cell>
          <cell r="N200">
            <v>1</v>
          </cell>
        </row>
        <row r="201">
          <cell r="D201" t="str">
            <v>Germany</v>
          </cell>
          <cell r="G201" t="str">
            <v>Male</v>
          </cell>
          <cell r="H201">
            <v>10</v>
          </cell>
          <cell r="M201">
            <v>2014</v>
          </cell>
          <cell r="N201">
            <v>1</v>
          </cell>
        </row>
        <row r="202">
          <cell r="D202" t="str">
            <v>United States</v>
          </cell>
          <cell r="G202" t="str">
            <v>Female</v>
          </cell>
          <cell r="H202">
            <v>8</v>
          </cell>
          <cell r="M202">
            <v>2014</v>
          </cell>
          <cell r="N202">
            <v>1</v>
          </cell>
        </row>
        <row r="203">
          <cell r="D203" t="str">
            <v>Germany</v>
          </cell>
          <cell r="G203" t="str">
            <v>Female</v>
          </cell>
          <cell r="H203">
            <v>9</v>
          </cell>
          <cell r="M203">
            <v>2014</v>
          </cell>
          <cell r="N203">
            <v>1</v>
          </cell>
        </row>
        <row r="204">
          <cell r="D204" t="str">
            <v>Germany</v>
          </cell>
          <cell r="G204" t="str">
            <v>Male</v>
          </cell>
          <cell r="H204">
            <v>10.5</v>
          </cell>
          <cell r="M204">
            <v>2014</v>
          </cell>
          <cell r="N204">
            <v>1</v>
          </cell>
        </row>
        <row r="205">
          <cell r="D205" t="str">
            <v>United Kingdom</v>
          </cell>
          <cell r="G205" t="str">
            <v>Female</v>
          </cell>
          <cell r="H205">
            <v>6</v>
          </cell>
          <cell r="M205">
            <v>2014</v>
          </cell>
          <cell r="N205">
            <v>1</v>
          </cell>
        </row>
        <row r="206">
          <cell r="D206" t="str">
            <v>Germany</v>
          </cell>
          <cell r="G206" t="str">
            <v>Male</v>
          </cell>
          <cell r="H206">
            <v>9.5</v>
          </cell>
          <cell r="M206">
            <v>2014</v>
          </cell>
          <cell r="N206">
            <v>1</v>
          </cell>
        </row>
        <row r="207">
          <cell r="D207" t="str">
            <v>Germany</v>
          </cell>
          <cell r="G207" t="str">
            <v>Female</v>
          </cell>
          <cell r="H207">
            <v>9</v>
          </cell>
          <cell r="M207">
            <v>2014</v>
          </cell>
          <cell r="N207">
            <v>1</v>
          </cell>
        </row>
        <row r="208">
          <cell r="D208" t="str">
            <v>United States</v>
          </cell>
          <cell r="G208" t="str">
            <v>Male</v>
          </cell>
          <cell r="H208">
            <v>10</v>
          </cell>
          <cell r="M208">
            <v>2014</v>
          </cell>
          <cell r="N208">
            <v>1</v>
          </cell>
        </row>
        <row r="209">
          <cell r="D209" t="str">
            <v>Canada</v>
          </cell>
          <cell r="G209" t="str">
            <v>Female</v>
          </cell>
          <cell r="H209">
            <v>8</v>
          </cell>
          <cell r="M209">
            <v>2014</v>
          </cell>
          <cell r="N209">
            <v>1</v>
          </cell>
        </row>
        <row r="210">
          <cell r="D210" t="str">
            <v>United Kingdom</v>
          </cell>
          <cell r="G210" t="str">
            <v>Female</v>
          </cell>
          <cell r="H210">
            <v>7.5</v>
          </cell>
          <cell r="M210">
            <v>2014</v>
          </cell>
          <cell r="N210">
            <v>1</v>
          </cell>
        </row>
        <row r="211">
          <cell r="D211" t="str">
            <v>United States</v>
          </cell>
          <cell r="G211" t="str">
            <v>Male</v>
          </cell>
          <cell r="H211">
            <v>9.5</v>
          </cell>
          <cell r="M211">
            <v>2014</v>
          </cell>
          <cell r="N211">
            <v>1</v>
          </cell>
        </row>
        <row r="212">
          <cell r="D212" t="str">
            <v>United States</v>
          </cell>
          <cell r="G212" t="str">
            <v>Female</v>
          </cell>
          <cell r="H212">
            <v>8</v>
          </cell>
          <cell r="M212">
            <v>2014</v>
          </cell>
          <cell r="N212">
            <v>1</v>
          </cell>
        </row>
        <row r="213">
          <cell r="D213" t="str">
            <v>United States</v>
          </cell>
          <cell r="G213" t="str">
            <v>Female</v>
          </cell>
          <cell r="H213">
            <v>9.5</v>
          </cell>
          <cell r="M213">
            <v>2014</v>
          </cell>
          <cell r="N213">
            <v>1</v>
          </cell>
        </row>
        <row r="214">
          <cell r="D214" t="str">
            <v>Germany</v>
          </cell>
          <cell r="G214" t="str">
            <v>Male</v>
          </cell>
          <cell r="H214">
            <v>9.5</v>
          </cell>
          <cell r="M214">
            <v>2014</v>
          </cell>
          <cell r="N214">
            <v>1</v>
          </cell>
        </row>
        <row r="215">
          <cell r="D215" t="str">
            <v>United States</v>
          </cell>
          <cell r="G215" t="str">
            <v>Male</v>
          </cell>
          <cell r="H215">
            <v>8.5</v>
          </cell>
          <cell r="M215">
            <v>2014</v>
          </cell>
          <cell r="N215">
            <v>1</v>
          </cell>
        </row>
        <row r="216">
          <cell r="D216" t="str">
            <v>United States</v>
          </cell>
          <cell r="G216" t="str">
            <v>Male</v>
          </cell>
          <cell r="H216">
            <v>11.5</v>
          </cell>
          <cell r="M216">
            <v>2014</v>
          </cell>
          <cell r="N216">
            <v>1</v>
          </cell>
        </row>
        <row r="217">
          <cell r="D217" t="str">
            <v>United States</v>
          </cell>
          <cell r="G217" t="str">
            <v>Male</v>
          </cell>
          <cell r="H217">
            <v>9.5</v>
          </cell>
          <cell r="M217">
            <v>2014</v>
          </cell>
          <cell r="N217">
            <v>1</v>
          </cell>
        </row>
        <row r="218">
          <cell r="D218" t="str">
            <v>United States</v>
          </cell>
          <cell r="G218" t="str">
            <v>Male</v>
          </cell>
          <cell r="H218">
            <v>9</v>
          </cell>
          <cell r="M218">
            <v>2014</v>
          </cell>
          <cell r="N218">
            <v>1</v>
          </cell>
        </row>
        <row r="219">
          <cell r="D219" t="str">
            <v>Germany</v>
          </cell>
          <cell r="G219" t="str">
            <v>Female</v>
          </cell>
          <cell r="H219">
            <v>10.5</v>
          </cell>
          <cell r="M219">
            <v>2014</v>
          </cell>
          <cell r="N219">
            <v>1</v>
          </cell>
        </row>
        <row r="220">
          <cell r="D220" t="str">
            <v>United States</v>
          </cell>
          <cell r="G220" t="str">
            <v>Female</v>
          </cell>
          <cell r="H220">
            <v>8</v>
          </cell>
          <cell r="M220">
            <v>2014</v>
          </cell>
          <cell r="N220">
            <v>1</v>
          </cell>
        </row>
        <row r="221">
          <cell r="D221" t="str">
            <v>United States</v>
          </cell>
          <cell r="G221" t="str">
            <v>Female</v>
          </cell>
          <cell r="H221">
            <v>8</v>
          </cell>
          <cell r="M221">
            <v>2014</v>
          </cell>
          <cell r="N221">
            <v>1</v>
          </cell>
        </row>
        <row r="222">
          <cell r="D222" t="str">
            <v>United States</v>
          </cell>
          <cell r="G222" t="str">
            <v>Female</v>
          </cell>
          <cell r="H222">
            <v>8</v>
          </cell>
          <cell r="M222">
            <v>2014</v>
          </cell>
          <cell r="N222">
            <v>1</v>
          </cell>
        </row>
        <row r="223">
          <cell r="D223" t="str">
            <v>United States</v>
          </cell>
          <cell r="G223" t="str">
            <v>Male</v>
          </cell>
          <cell r="H223">
            <v>14</v>
          </cell>
          <cell r="M223">
            <v>2014</v>
          </cell>
          <cell r="N223">
            <v>1</v>
          </cell>
        </row>
        <row r="224">
          <cell r="D224" t="str">
            <v>Canada</v>
          </cell>
          <cell r="G224" t="str">
            <v>Female</v>
          </cell>
          <cell r="H224">
            <v>8</v>
          </cell>
          <cell r="M224">
            <v>2014</v>
          </cell>
          <cell r="N224">
            <v>1</v>
          </cell>
        </row>
        <row r="225">
          <cell r="D225" t="str">
            <v>United States</v>
          </cell>
          <cell r="G225" t="str">
            <v>Male</v>
          </cell>
          <cell r="H225">
            <v>10.5</v>
          </cell>
          <cell r="M225">
            <v>2014</v>
          </cell>
          <cell r="N225">
            <v>2</v>
          </cell>
        </row>
        <row r="226">
          <cell r="D226" t="str">
            <v>United States</v>
          </cell>
          <cell r="G226" t="str">
            <v>Male</v>
          </cell>
          <cell r="H226">
            <v>11.5</v>
          </cell>
          <cell r="M226">
            <v>2014</v>
          </cell>
          <cell r="N226">
            <v>2</v>
          </cell>
        </row>
        <row r="227">
          <cell r="D227" t="str">
            <v>Germany</v>
          </cell>
          <cell r="G227" t="str">
            <v>Female</v>
          </cell>
          <cell r="H227">
            <v>10.5</v>
          </cell>
          <cell r="M227">
            <v>2014</v>
          </cell>
          <cell r="N227">
            <v>2</v>
          </cell>
        </row>
        <row r="228">
          <cell r="D228" t="str">
            <v>United States</v>
          </cell>
          <cell r="G228" t="str">
            <v>Female</v>
          </cell>
          <cell r="H228">
            <v>8</v>
          </cell>
          <cell r="M228">
            <v>2014</v>
          </cell>
          <cell r="N228">
            <v>2</v>
          </cell>
        </row>
        <row r="229">
          <cell r="D229" t="str">
            <v>United States</v>
          </cell>
          <cell r="G229" t="str">
            <v>Female</v>
          </cell>
          <cell r="H229">
            <v>8</v>
          </cell>
          <cell r="M229">
            <v>2014</v>
          </cell>
          <cell r="N229">
            <v>2</v>
          </cell>
        </row>
        <row r="230">
          <cell r="D230" t="str">
            <v>Germany</v>
          </cell>
          <cell r="G230" t="str">
            <v>Male</v>
          </cell>
          <cell r="H230">
            <v>10.5</v>
          </cell>
          <cell r="M230">
            <v>2014</v>
          </cell>
          <cell r="N230">
            <v>2</v>
          </cell>
        </row>
        <row r="231">
          <cell r="D231" t="str">
            <v>Canada</v>
          </cell>
          <cell r="G231" t="str">
            <v>Female</v>
          </cell>
          <cell r="H231">
            <v>8.5</v>
          </cell>
          <cell r="M231">
            <v>2014</v>
          </cell>
          <cell r="N231">
            <v>2</v>
          </cell>
        </row>
        <row r="232">
          <cell r="D232" t="str">
            <v>Canada</v>
          </cell>
          <cell r="G232" t="str">
            <v>Female</v>
          </cell>
          <cell r="H232">
            <v>9</v>
          </cell>
          <cell r="M232">
            <v>2014</v>
          </cell>
          <cell r="N232">
            <v>2</v>
          </cell>
        </row>
        <row r="233">
          <cell r="D233" t="str">
            <v>Canada</v>
          </cell>
          <cell r="G233" t="str">
            <v>Female</v>
          </cell>
          <cell r="H233">
            <v>8</v>
          </cell>
          <cell r="M233">
            <v>2014</v>
          </cell>
          <cell r="N233">
            <v>2</v>
          </cell>
        </row>
        <row r="234">
          <cell r="D234" t="str">
            <v>United Kingdom</v>
          </cell>
          <cell r="G234" t="str">
            <v>Male</v>
          </cell>
          <cell r="H234">
            <v>10.5</v>
          </cell>
          <cell r="M234">
            <v>2014</v>
          </cell>
          <cell r="N234">
            <v>2</v>
          </cell>
        </row>
        <row r="235">
          <cell r="D235" t="str">
            <v>United States</v>
          </cell>
          <cell r="G235" t="str">
            <v>Female</v>
          </cell>
          <cell r="H235">
            <v>7.5</v>
          </cell>
          <cell r="M235">
            <v>2014</v>
          </cell>
          <cell r="N235">
            <v>2</v>
          </cell>
        </row>
        <row r="236">
          <cell r="D236" t="str">
            <v>Germany</v>
          </cell>
          <cell r="G236" t="str">
            <v>Female</v>
          </cell>
          <cell r="H236">
            <v>10.5</v>
          </cell>
          <cell r="M236">
            <v>2014</v>
          </cell>
          <cell r="N236">
            <v>2</v>
          </cell>
        </row>
        <row r="237">
          <cell r="D237" t="str">
            <v>United States</v>
          </cell>
          <cell r="G237" t="str">
            <v>Female</v>
          </cell>
          <cell r="H237">
            <v>8</v>
          </cell>
          <cell r="M237">
            <v>2014</v>
          </cell>
          <cell r="N237">
            <v>2</v>
          </cell>
        </row>
        <row r="238">
          <cell r="D238" t="str">
            <v>United States</v>
          </cell>
          <cell r="G238" t="str">
            <v>Female</v>
          </cell>
          <cell r="H238">
            <v>8</v>
          </cell>
          <cell r="M238">
            <v>2014</v>
          </cell>
          <cell r="N238">
            <v>2</v>
          </cell>
        </row>
        <row r="239">
          <cell r="D239" t="str">
            <v>United States</v>
          </cell>
          <cell r="G239" t="str">
            <v>Male</v>
          </cell>
          <cell r="H239">
            <v>9.5</v>
          </cell>
          <cell r="M239">
            <v>2014</v>
          </cell>
          <cell r="N239">
            <v>2</v>
          </cell>
        </row>
        <row r="240">
          <cell r="D240" t="str">
            <v>Germany</v>
          </cell>
          <cell r="G240" t="str">
            <v>Female</v>
          </cell>
          <cell r="H240">
            <v>9</v>
          </cell>
          <cell r="M240">
            <v>2014</v>
          </cell>
          <cell r="N240">
            <v>2</v>
          </cell>
        </row>
        <row r="241">
          <cell r="D241" t="str">
            <v>United Kingdom</v>
          </cell>
          <cell r="G241" t="str">
            <v>Male</v>
          </cell>
          <cell r="H241">
            <v>9.5</v>
          </cell>
          <cell r="M241">
            <v>2014</v>
          </cell>
          <cell r="N241">
            <v>2</v>
          </cell>
        </row>
        <row r="242">
          <cell r="D242" t="str">
            <v>Germany</v>
          </cell>
          <cell r="G242" t="str">
            <v>Male</v>
          </cell>
          <cell r="H242">
            <v>10.5</v>
          </cell>
          <cell r="M242">
            <v>2014</v>
          </cell>
          <cell r="N242">
            <v>2</v>
          </cell>
        </row>
        <row r="243">
          <cell r="D243" t="str">
            <v>United Kingdom</v>
          </cell>
          <cell r="G243" t="str">
            <v>Male</v>
          </cell>
          <cell r="H243">
            <v>11.5</v>
          </cell>
          <cell r="M243">
            <v>2014</v>
          </cell>
          <cell r="N243">
            <v>2</v>
          </cell>
        </row>
        <row r="244">
          <cell r="D244" t="str">
            <v>Germany</v>
          </cell>
          <cell r="G244" t="str">
            <v>Male</v>
          </cell>
          <cell r="H244">
            <v>10</v>
          </cell>
          <cell r="M244">
            <v>2014</v>
          </cell>
          <cell r="N244">
            <v>2</v>
          </cell>
        </row>
        <row r="245">
          <cell r="D245" t="str">
            <v>United States</v>
          </cell>
          <cell r="G245" t="str">
            <v>Male</v>
          </cell>
          <cell r="H245">
            <v>9.5</v>
          </cell>
          <cell r="M245">
            <v>2014</v>
          </cell>
          <cell r="N245">
            <v>2</v>
          </cell>
        </row>
        <row r="246">
          <cell r="D246" t="str">
            <v>United Kingdom</v>
          </cell>
          <cell r="G246" t="str">
            <v>Male</v>
          </cell>
          <cell r="H246">
            <v>8.5</v>
          </cell>
          <cell r="M246">
            <v>2014</v>
          </cell>
          <cell r="N246">
            <v>2</v>
          </cell>
        </row>
        <row r="247">
          <cell r="D247" t="str">
            <v>Canada</v>
          </cell>
          <cell r="G247" t="str">
            <v>Female</v>
          </cell>
          <cell r="H247">
            <v>9</v>
          </cell>
          <cell r="M247">
            <v>2014</v>
          </cell>
          <cell r="N247">
            <v>2</v>
          </cell>
        </row>
        <row r="248">
          <cell r="D248" t="str">
            <v>Canada</v>
          </cell>
          <cell r="G248" t="str">
            <v>Male</v>
          </cell>
          <cell r="H248">
            <v>10.5</v>
          </cell>
          <cell r="M248">
            <v>2014</v>
          </cell>
          <cell r="N248">
            <v>2</v>
          </cell>
        </row>
        <row r="249">
          <cell r="D249" t="str">
            <v>Canada</v>
          </cell>
          <cell r="G249" t="str">
            <v>Male</v>
          </cell>
          <cell r="H249">
            <v>9</v>
          </cell>
          <cell r="M249">
            <v>2014</v>
          </cell>
          <cell r="N249">
            <v>2</v>
          </cell>
        </row>
        <row r="250">
          <cell r="D250" t="str">
            <v>United Kingdom</v>
          </cell>
          <cell r="G250" t="str">
            <v>Male</v>
          </cell>
          <cell r="H250">
            <v>10</v>
          </cell>
          <cell r="M250">
            <v>2014</v>
          </cell>
          <cell r="N250">
            <v>2</v>
          </cell>
        </row>
        <row r="251">
          <cell r="D251" t="str">
            <v>United States</v>
          </cell>
          <cell r="G251" t="str">
            <v>Female</v>
          </cell>
          <cell r="H251">
            <v>7.5</v>
          </cell>
          <cell r="M251">
            <v>2014</v>
          </cell>
          <cell r="N251">
            <v>2</v>
          </cell>
        </row>
        <row r="252">
          <cell r="D252" t="str">
            <v>United States</v>
          </cell>
          <cell r="G252" t="str">
            <v>Female</v>
          </cell>
          <cell r="H252">
            <v>9</v>
          </cell>
          <cell r="M252">
            <v>2014</v>
          </cell>
          <cell r="N252">
            <v>2</v>
          </cell>
        </row>
        <row r="253">
          <cell r="D253" t="str">
            <v>United States</v>
          </cell>
          <cell r="G253" t="str">
            <v>Female</v>
          </cell>
          <cell r="H253">
            <v>8.5</v>
          </cell>
          <cell r="M253">
            <v>2014</v>
          </cell>
          <cell r="N253">
            <v>2</v>
          </cell>
        </row>
        <row r="254">
          <cell r="D254" t="str">
            <v>United States</v>
          </cell>
          <cell r="G254" t="str">
            <v>Female</v>
          </cell>
          <cell r="H254">
            <v>9</v>
          </cell>
          <cell r="M254">
            <v>2014</v>
          </cell>
          <cell r="N254">
            <v>2</v>
          </cell>
        </row>
        <row r="255">
          <cell r="D255" t="str">
            <v>United States</v>
          </cell>
          <cell r="G255" t="str">
            <v>Male</v>
          </cell>
          <cell r="H255">
            <v>10</v>
          </cell>
          <cell r="M255">
            <v>2014</v>
          </cell>
          <cell r="N255">
            <v>2</v>
          </cell>
        </row>
        <row r="256">
          <cell r="D256" t="str">
            <v>Germany</v>
          </cell>
          <cell r="G256" t="str">
            <v>Male</v>
          </cell>
          <cell r="H256">
            <v>10.5</v>
          </cell>
          <cell r="M256">
            <v>2014</v>
          </cell>
          <cell r="N256">
            <v>2</v>
          </cell>
        </row>
        <row r="257">
          <cell r="D257" t="str">
            <v>United Kingdom</v>
          </cell>
          <cell r="G257" t="str">
            <v>Male</v>
          </cell>
          <cell r="H257">
            <v>9.5</v>
          </cell>
          <cell r="M257">
            <v>2014</v>
          </cell>
          <cell r="N257">
            <v>2</v>
          </cell>
        </row>
        <row r="258">
          <cell r="D258" t="str">
            <v>Canada</v>
          </cell>
          <cell r="G258" t="str">
            <v>Male</v>
          </cell>
          <cell r="H258">
            <v>10</v>
          </cell>
          <cell r="M258">
            <v>2014</v>
          </cell>
          <cell r="N258">
            <v>2</v>
          </cell>
        </row>
        <row r="259">
          <cell r="D259" t="str">
            <v>Canada</v>
          </cell>
          <cell r="G259" t="str">
            <v>Male</v>
          </cell>
          <cell r="H259">
            <v>10.5</v>
          </cell>
          <cell r="M259">
            <v>2014</v>
          </cell>
          <cell r="N259">
            <v>2</v>
          </cell>
        </row>
        <row r="260">
          <cell r="D260" t="str">
            <v>United States</v>
          </cell>
          <cell r="G260" t="str">
            <v>Male</v>
          </cell>
          <cell r="H260">
            <v>9.5</v>
          </cell>
          <cell r="M260">
            <v>2014</v>
          </cell>
          <cell r="N260">
            <v>2</v>
          </cell>
        </row>
        <row r="261">
          <cell r="D261" t="str">
            <v>United States</v>
          </cell>
          <cell r="G261" t="str">
            <v>Female</v>
          </cell>
          <cell r="H261">
            <v>8.5</v>
          </cell>
          <cell r="M261">
            <v>2014</v>
          </cell>
          <cell r="N261">
            <v>2</v>
          </cell>
        </row>
        <row r="262">
          <cell r="D262" t="str">
            <v>United States</v>
          </cell>
          <cell r="G262" t="str">
            <v>Female</v>
          </cell>
          <cell r="H262">
            <v>9</v>
          </cell>
          <cell r="M262">
            <v>2014</v>
          </cell>
          <cell r="N262">
            <v>2</v>
          </cell>
        </row>
        <row r="263">
          <cell r="D263" t="str">
            <v>United States</v>
          </cell>
          <cell r="G263" t="str">
            <v>Male</v>
          </cell>
          <cell r="H263">
            <v>6</v>
          </cell>
          <cell r="M263">
            <v>2014</v>
          </cell>
          <cell r="N263">
            <v>2</v>
          </cell>
        </row>
        <row r="264">
          <cell r="D264" t="str">
            <v>United Kingdom</v>
          </cell>
          <cell r="G264" t="str">
            <v>Female</v>
          </cell>
          <cell r="H264">
            <v>8</v>
          </cell>
          <cell r="M264">
            <v>2014</v>
          </cell>
          <cell r="N264">
            <v>2</v>
          </cell>
        </row>
        <row r="265">
          <cell r="D265" t="str">
            <v>Canada</v>
          </cell>
          <cell r="G265" t="str">
            <v>Male</v>
          </cell>
          <cell r="H265">
            <v>7</v>
          </cell>
          <cell r="M265">
            <v>2014</v>
          </cell>
          <cell r="N265">
            <v>2</v>
          </cell>
        </row>
        <row r="266">
          <cell r="D266" t="str">
            <v>Canada</v>
          </cell>
          <cell r="G266" t="str">
            <v>Male</v>
          </cell>
          <cell r="H266">
            <v>10</v>
          </cell>
          <cell r="M266">
            <v>2014</v>
          </cell>
          <cell r="N266">
            <v>2</v>
          </cell>
        </row>
        <row r="267">
          <cell r="D267" t="str">
            <v>United States</v>
          </cell>
          <cell r="G267" t="str">
            <v>Female</v>
          </cell>
          <cell r="H267">
            <v>8</v>
          </cell>
          <cell r="M267">
            <v>2014</v>
          </cell>
          <cell r="N267">
            <v>2</v>
          </cell>
        </row>
        <row r="268">
          <cell r="D268" t="str">
            <v>United States</v>
          </cell>
          <cell r="G268" t="str">
            <v>Male</v>
          </cell>
          <cell r="H268">
            <v>9.5</v>
          </cell>
          <cell r="M268">
            <v>2014</v>
          </cell>
          <cell r="N268">
            <v>2</v>
          </cell>
        </row>
        <row r="269">
          <cell r="D269" t="str">
            <v>United Kingdom</v>
          </cell>
          <cell r="G269" t="str">
            <v>Female</v>
          </cell>
          <cell r="H269">
            <v>8</v>
          </cell>
          <cell r="M269">
            <v>2014</v>
          </cell>
          <cell r="N269">
            <v>2</v>
          </cell>
        </row>
        <row r="270">
          <cell r="D270" t="str">
            <v>United Kingdom</v>
          </cell>
          <cell r="G270" t="str">
            <v>Female</v>
          </cell>
          <cell r="H270">
            <v>8.5</v>
          </cell>
          <cell r="M270">
            <v>2014</v>
          </cell>
          <cell r="N270">
            <v>2</v>
          </cell>
        </row>
        <row r="271">
          <cell r="D271" t="str">
            <v>Germany</v>
          </cell>
          <cell r="G271" t="str">
            <v>Female</v>
          </cell>
          <cell r="H271">
            <v>7</v>
          </cell>
          <cell r="M271">
            <v>2014</v>
          </cell>
          <cell r="N271">
            <v>2</v>
          </cell>
        </row>
        <row r="272">
          <cell r="D272" t="str">
            <v>United States</v>
          </cell>
          <cell r="G272" t="str">
            <v>Female</v>
          </cell>
          <cell r="H272">
            <v>8</v>
          </cell>
          <cell r="M272">
            <v>2014</v>
          </cell>
          <cell r="N272">
            <v>2</v>
          </cell>
        </row>
        <row r="273">
          <cell r="D273" t="str">
            <v>United States</v>
          </cell>
          <cell r="G273" t="str">
            <v>Male</v>
          </cell>
          <cell r="H273">
            <v>10</v>
          </cell>
          <cell r="M273">
            <v>2014</v>
          </cell>
          <cell r="N273">
            <v>2</v>
          </cell>
        </row>
        <row r="274">
          <cell r="D274" t="str">
            <v>United States</v>
          </cell>
          <cell r="G274" t="str">
            <v>Female</v>
          </cell>
          <cell r="H274">
            <v>9.5</v>
          </cell>
          <cell r="M274">
            <v>2014</v>
          </cell>
          <cell r="N274">
            <v>2</v>
          </cell>
        </row>
        <row r="275">
          <cell r="D275" t="str">
            <v>Canada</v>
          </cell>
          <cell r="G275" t="str">
            <v>Male</v>
          </cell>
          <cell r="H275">
            <v>9</v>
          </cell>
          <cell r="M275">
            <v>2014</v>
          </cell>
          <cell r="N275">
            <v>2</v>
          </cell>
        </row>
        <row r="276">
          <cell r="D276" t="str">
            <v>United States</v>
          </cell>
          <cell r="G276" t="str">
            <v>Male</v>
          </cell>
          <cell r="H276">
            <v>11</v>
          </cell>
          <cell r="M276">
            <v>2014</v>
          </cell>
          <cell r="N276">
            <v>2</v>
          </cell>
        </row>
        <row r="277">
          <cell r="D277" t="str">
            <v>United Kingdom</v>
          </cell>
          <cell r="G277" t="str">
            <v>Male</v>
          </cell>
          <cell r="H277">
            <v>9</v>
          </cell>
          <cell r="M277">
            <v>2014</v>
          </cell>
          <cell r="N277">
            <v>2</v>
          </cell>
        </row>
        <row r="278">
          <cell r="D278" t="str">
            <v>United States</v>
          </cell>
          <cell r="G278" t="str">
            <v>Male</v>
          </cell>
          <cell r="H278">
            <v>9.5</v>
          </cell>
          <cell r="M278">
            <v>2014</v>
          </cell>
          <cell r="N278">
            <v>2</v>
          </cell>
        </row>
        <row r="279">
          <cell r="D279" t="str">
            <v>Canada</v>
          </cell>
          <cell r="G279" t="str">
            <v>Male</v>
          </cell>
          <cell r="H279">
            <v>10.5</v>
          </cell>
          <cell r="M279">
            <v>2014</v>
          </cell>
          <cell r="N279">
            <v>2</v>
          </cell>
        </row>
        <row r="280">
          <cell r="D280" t="str">
            <v>United States</v>
          </cell>
          <cell r="G280" t="str">
            <v>Female</v>
          </cell>
          <cell r="H280">
            <v>9.5</v>
          </cell>
          <cell r="M280">
            <v>2014</v>
          </cell>
          <cell r="N280">
            <v>2</v>
          </cell>
        </row>
        <row r="281">
          <cell r="D281" t="str">
            <v>Canada</v>
          </cell>
          <cell r="G281" t="str">
            <v>Male</v>
          </cell>
          <cell r="H281">
            <v>10.5</v>
          </cell>
          <cell r="M281">
            <v>2014</v>
          </cell>
          <cell r="N281">
            <v>2</v>
          </cell>
        </row>
        <row r="282">
          <cell r="D282" t="str">
            <v>United Kingdom</v>
          </cell>
          <cell r="G282" t="str">
            <v>Male</v>
          </cell>
          <cell r="H282">
            <v>10.5</v>
          </cell>
          <cell r="M282">
            <v>2014</v>
          </cell>
          <cell r="N282">
            <v>2</v>
          </cell>
        </row>
        <row r="283">
          <cell r="D283" t="str">
            <v>United States</v>
          </cell>
          <cell r="G283" t="str">
            <v>Male</v>
          </cell>
          <cell r="H283">
            <v>9.5</v>
          </cell>
          <cell r="M283">
            <v>2014</v>
          </cell>
          <cell r="N283">
            <v>2</v>
          </cell>
        </row>
        <row r="284">
          <cell r="D284" t="str">
            <v>Germany</v>
          </cell>
          <cell r="G284" t="str">
            <v>Male</v>
          </cell>
          <cell r="H284">
            <v>9</v>
          </cell>
          <cell r="M284">
            <v>2014</v>
          </cell>
          <cell r="N284">
            <v>2</v>
          </cell>
        </row>
        <row r="285">
          <cell r="D285" t="str">
            <v>United States</v>
          </cell>
          <cell r="G285" t="str">
            <v>Male</v>
          </cell>
          <cell r="H285">
            <v>9</v>
          </cell>
          <cell r="M285">
            <v>2014</v>
          </cell>
          <cell r="N285">
            <v>2</v>
          </cell>
        </row>
        <row r="286">
          <cell r="D286" t="str">
            <v>Germany</v>
          </cell>
          <cell r="G286" t="str">
            <v>Female</v>
          </cell>
          <cell r="H286">
            <v>9.5</v>
          </cell>
          <cell r="M286">
            <v>2014</v>
          </cell>
          <cell r="N286">
            <v>2</v>
          </cell>
        </row>
        <row r="287">
          <cell r="D287" t="str">
            <v>United States</v>
          </cell>
          <cell r="G287" t="str">
            <v>Female</v>
          </cell>
          <cell r="H287">
            <v>9.5</v>
          </cell>
          <cell r="M287">
            <v>2014</v>
          </cell>
          <cell r="N287">
            <v>2</v>
          </cell>
        </row>
        <row r="288">
          <cell r="D288" t="str">
            <v>Germany</v>
          </cell>
          <cell r="G288" t="str">
            <v>Female</v>
          </cell>
          <cell r="H288">
            <v>7</v>
          </cell>
          <cell r="M288">
            <v>2014</v>
          </cell>
          <cell r="N288">
            <v>2</v>
          </cell>
        </row>
        <row r="289">
          <cell r="D289" t="str">
            <v>United Kingdom</v>
          </cell>
          <cell r="G289" t="str">
            <v>Male</v>
          </cell>
          <cell r="H289">
            <v>8.5</v>
          </cell>
          <cell r="M289">
            <v>2014</v>
          </cell>
          <cell r="N289">
            <v>2</v>
          </cell>
        </row>
        <row r="290">
          <cell r="D290" t="str">
            <v>United States</v>
          </cell>
          <cell r="G290" t="str">
            <v>Male</v>
          </cell>
          <cell r="H290">
            <v>9.5</v>
          </cell>
          <cell r="M290">
            <v>2014</v>
          </cell>
          <cell r="N290">
            <v>2</v>
          </cell>
        </row>
        <row r="291">
          <cell r="D291" t="str">
            <v>United States</v>
          </cell>
          <cell r="G291" t="str">
            <v>Female</v>
          </cell>
          <cell r="H291">
            <v>8</v>
          </cell>
          <cell r="M291">
            <v>2014</v>
          </cell>
          <cell r="N291">
            <v>2</v>
          </cell>
        </row>
        <row r="292">
          <cell r="D292" t="str">
            <v>Germany</v>
          </cell>
          <cell r="G292" t="str">
            <v>Female</v>
          </cell>
          <cell r="H292">
            <v>9.5</v>
          </cell>
          <cell r="M292">
            <v>2014</v>
          </cell>
          <cell r="N292">
            <v>2</v>
          </cell>
        </row>
        <row r="293">
          <cell r="D293" t="str">
            <v>United States</v>
          </cell>
          <cell r="G293" t="str">
            <v>Male</v>
          </cell>
          <cell r="H293">
            <v>10</v>
          </cell>
          <cell r="M293">
            <v>2014</v>
          </cell>
          <cell r="N293">
            <v>2</v>
          </cell>
        </row>
        <row r="294">
          <cell r="D294" t="str">
            <v>United States</v>
          </cell>
          <cell r="G294" t="str">
            <v>Male</v>
          </cell>
          <cell r="H294">
            <v>9.5</v>
          </cell>
          <cell r="M294">
            <v>2014</v>
          </cell>
          <cell r="N294">
            <v>2</v>
          </cell>
        </row>
        <row r="295">
          <cell r="D295" t="str">
            <v>Canada</v>
          </cell>
          <cell r="G295" t="str">
            <v>Male</v>
          </cell>
          <cell r="H295">
            <v>9</v>
          </cell>
          <cell r="M295">
            <v>2014</v>
          </cell>
          <cell r="N295">
            <v>2</v>
          </cell>
        </row>
        <row r="296">
          <cell r="D296" t="str">
            <v>Germany</v>
          </cell>
          <cell r="G296" t="str">
            <v>Male</v>
          </cell>
          <cell r="H296">
            <v>9.5</v>
          </cell>
          <cell r="M296">
            <v>2014</v>
          </cell>
          <cell r="N296">
            <v>2</v>
          </cell>
        </row>
        <row r="297">
          <cell r="D297" t="str">
            <v>United States</v>
          </cell>
          <cell r="G297" t="str">
            <v>Female</v>
          </cell>
          <cell r="H297">
            <v>10</v>
          </cell>
          <cell r="M297">
            <v>2014</v>
          </cell>
          <cell r="N297">
            <v>2</v>
          </cell>
        </row>
        <row r="298">
          <cell r="D298" t="str">
            <v>United States</v>
          </cell>
          <cell r="G298" t="str">
            <v>Female</v>
          </cell>
          <cell r="H298">
            <v>8</v>
          </cell>
          <cell r="M298">
            <v>2014</v>
          </cell>
          <cell r="N298">
            <v>2</v>
          </cell>
        </row>
        <row r="299">
          <cell r="D299" t="str">
            <v>Germany</v>
          </cell>
          <cell r="G299" t="str">
            <v>Female</v>
          </cell>
          <cell r="H299">
            <v>9.5</v>
          </cell>
          <cell r="M299">
            <v>2014</v>
          </cell>
          <cell r="N299">
            <v>2</v>
          </cell>
        </row>
        <row r="300">
          <cell r="D300" t="str">
            <v>Germany</v>
          </cell>
          <cell r="G300" t="str">
            <v>Female</v>
          </cell>
          <cell r="H300">
            <v>9.5</v>
          </cell>
          <cell r="M300">
            <v>2014</v>
          </cell>
          <cell r="N300">
            <v>2</v>
          </cell>
        </row>
        <row r="301">
          <cell r="D301" t="str">
            <v>United Kingdom</v>
          </cell>
          <cell r="G301" t="str">
            <v>Male</v>
          </cell>
          <cell r="H301">
            <v>10.5</v>
          </cell>
          <cell r="M301">
            <v>2014</v>
          </cell>
          <cell r="N301">
            <v>2</v>
          </cell>
        </row>
        <row r="302">
          <cell r="D302" t="str">
            <v>United States</v>
          </cell>
          <cell r="G302" t="str">
            <v>Female</v>
          </cell>
          <cell r="H302">
            <v>8.5</v>
          </cell>
          <cell r="M302">
            <v>2014</v>
          </cell>
          <cell r="N302">
            <v>2</v>
          </cell>
        </row>
        <row r="303">
          <cell r="D303" t="str">
            <v>Germany</v>
          </cell>
          <cell r="G303" t="str">
            <v>Male</v>
          </cell>
          <cell r="H303">
            <v>6</v>
          </cell>
          <cell r="M303">
            <v>2014</v>
          </cell>
          <cell r="N303">
            <v>2</v>
          </cell>
        </row>
        <row r="304">
          <cell r="D304" t="str">
            <v>Germany</v>
          </cell>
          <cell r="G304" t="str">
            <v>Male</v>
          </cell>
          <cell r="H304">
            <v>8.5</v>
          </cell>
          <cell r="M304">
            <v>2014</v>
          </cell>
          <cell r="N304">
            <v>2</v>
          </cell>
        </row>
        <row r="305">
          <cell r="D305" t="str">
            <v>United States</v>
          </cell>
          <cell r="G305" t="str">
            <v>Female</v>
          </cell>
          <cell r="H305">
            <v>8</v>
          </cell>
          <cell r="M305">
            <v>2014</v>
          </cell>
          <cell r="N305">
            <v>2</v>
          </cell>
        </row>
        <row r="306">
          <cell r="D306" t="str">
            <v>United States</v>
          </cell>
          <cell r="G306" t="str">
            <v>Female</v>
          </cell>
          <cell r="H306">
            <v>10</v>
          </cell>
          <cell r="M306">
            <v>2014</v>
          </cell>
          <cell r="N306">
            <v>2</v>
          </cell>
        </row>
        <row r="307">
          <cell r="D307" t="str">
            <v>United Kingdom</v>
          </cell>
          <cell r="G307" t="str">
            <v>Male</v>
          </cell>
          <cell r="H307">
            <v>8.5</v>
          </cell>
          <cell r="M307">
            <v>2014</v>
          </cell>
          <cell r="N307">
            <v>2</v>
          </cell>
        </row>
        <row r="308">
          <cell r="D308" t="str">
            <v>United States</v>
          </cell>
          <cell r="G308" t="str">
            <v>Male</v>
          </cell>
          <cell r="H308">
            <v>9</v>
          </cell>
          <cell r="M308">
            <v>2014</v>
          </cell>
          <cell r="N308">
            <v>2</v>
          </cell>
        </row>
        <row r="309">
          <cell r="D309" t="str">
            <v>Germany</v>
          </cell>
          <cell r="G309" t="str">
            <v>Female</v>
          </cell>
          <cell r="H309">
            <v>7.5</v>
          </cell>
          <cell r="M309">
            <v>2014</v>
          </cell>
          <cell r="N309">
            <v>2</v>
          </cell>
        </row>
        <row r="310">
          <cell r="D310" t="str">
            <v>Canada</v>
          </cell>
          <cell r="G310" t="str">
            <v>Female</v>
          </cell>
          <cell r="H310">
            <v>8</v>
          </cell>
          <cell r="M310">
            <v>2014</v>
          </cell>
          <cell r="N310">
            <v>2</v>
          </cell>
        </row>
        <row r="311">
          <cell r="D311" t="str">
            <v>Germany</v>
          </cell>
          <cell r="G311" t="str">
            <v>Female</v>
          </cell>
          <cell r="H311">
            <v>9</v>
          </cell>
          <cell r="M311">
            <v>2014</v>
          </cell>
          <cell r="N311">
            <v>2</v>
          </cell>
        </row>
        <row r="312">
          <cell r="D312" t="str">
            <v>United States</v>
          </cell>
          <cell r="G312" t="str">
            <v>Male</v>
          </cell>
          <cell r="H312">
            <v>11</v>
          </cell>
          <cell r="M312">
            <v>2014</v>
          </cell>
          <cell r="N312">
            <v>2</v>
          </cell>
        </row>
        <row r="313">
          <cell r="D313" t="str">
            <v>United States</v>
          </cell>
          <cell r="G313" t="str">
            <v>Female</v>
          </cell>
          <cell r="H313">
            <v>8.5</v>
          </cell>
          <cell r="M313">
            <v>2014</v>
          </cell>
          <cell r="N313">
            <v>2</v>
          </cell>
        </row>
        <row r="314">
          <cell r="D314" t="str">
            <v>United States</v>
          </cell>
          <cell r="G314" t="str">
            <v>Female</v>
          </cell>
          <cell r="H314">
            <v>9</v>
          </cell>
          <cell r="M314">
            <v>2014</v>
          </cell>
          <cell r="N314">
            <v>2</v>
          </cell>
        </row>
        <row r="315">
          <cell r="D315" t="str">
            <v>United States</v>
          </cell>
          <cell r="G315" t="str">
            <v>Male</v>
          </cell>
          <cell r="H315">
            <v>9</v>
          </cell>
          <cell r="M315">
            <v>2014</v>
          </cell>
          <cell r="N315">
            <v>2</v>
          </cell>
        </row>
        <row r="316">
          <cell r="D316" t="str">
            <v>Germany</v>
          </cell>
          <cell r="G316" t="str">
            <v>Male</v>
          </cell>
          <cell r="H316">
            <v>9.5</v>
          </cell>
          <cell r="M316">
            <v>2014</v>
          </cell>
          <cell r="N316">
            <v>2</v>
          </cell>
        </row>
        <row r="317">
          <cell r="D317" t="str">
            <v>United Kingdom</v>
          </cell>
          <cell r="G317" t="str">
            <v>Male</v>
          </cell>
          <cell r="H317">
            <v>9</v>
          </cell>
          <cell r="M317">
            <v>2014</v>
          </cell>
          <cell r="N317">
            <v>2</v>
          </cell>
        </row>
        <row r="318">
          <cell r="D318" t="str">
            <v>United States</v>
          </cell>
          <cell r="G318" t="str">
            <v>Male</v>
          </cell>
          <cell r="H318">
            <v>10.5</v>
          </cell>
          <cell r="M318">
            <v>2014</v>
          </cell>
          <cell r="N318">
            <v>2</v>
          </cell>
        </row>
        <row r="319">
          <cell r="D319" t="str">
            <v>United Kingdom</v>
          </cell>
          <cell r="G319" t="str">
            <v>Male</v>
          </cell>
          <cell r="H319">
            <v>10.5</v>
          </cell>
          <cell r="M319">
            <v>2014</v>
          </cell>
          <cell r="N319">
            <v>2</v>
          </cell>
        </row>
        <row r="320">
          <cell r="D320" t="str">
            <v>Canada</v>
          </cell>
          <cell r="G320" t="str">
            <v>Male</v>
          </cell>
          <cell r="H320">
            <v>10</v>
          </cell>
          <cell r="M320">
            <v>2014</v>
          </cell>
          <cell r="N320">
            <v>2</v>
          </cell>
        </row>
        <row r="321">
          <cell r="D321" t="str">
            <v>Canada</v>
          </cell>
          <cell r="G321" t="str">
            <v>Female</v>
          </cell>
          <cell r="H321">
            <v>9</v>
          </cell>
          <cell r="M321">
            <v>2014</v>
          </cell>
          <cell r="N321">
            <v>2</v>
          </cell>
        </row>
        <row r="322">
          <cell r="D322" t="str">
            <v>United States</v>
          </cell>
          <cell r="G322" t="str">
            <v>Female</v>
          </cell>
          <cell r="H322">
            <v>10.5</v>
          </cell>
          <cell r="M322">
            <v>2014</v>
          </cell>
          <cell r="N322">
            <v>2</v>
          </cell>
        </row>
        <row r="323">
          <cell r="D323" t="str">
            <v>United Kingdom</v>
          </cell>
          <cell r="G323" t="str">
            <v>Male</v>
          </cell>
          <cell r="H323">
            <v>10.5</v>
          </cell>
          <cell r="M323">
            <v>2014</v>
          </cell>
          <cell r="N323">
            <v>2</v>
          </cell>
        </row>
        <row r="324">
          <cell r="D324" t="str">
            <v>Germany</v>
          </cell>
          <cell r="G324" t="str">
            <v>Female</v>
          </cell>
          <cell r="H324">
            <v>9</v>
          </cell>
          <cell r="M324">
            <v>2014</v>
          </cell>
          <cell r="N324">
            <v>2</v>
          </cell>
        </row>
        <row r="325">
          <cell r="D325" t="str">
            <v>United Kingdom</v>
          </cell>
          <cell r="G325" t="str">
            <v>Female</v>
          </cell>
          <cell r="H325">
            <v>4.5</v>
          </cell>
          <cell r="M325">
            <v>2014</v>
          </cell>
          <cell r="N325">
            <v>2</v>
          </cell>
        </row>
        <row r="326">
          <cell r="D326" t="str">
            <v>Canada</v>
          </cell>
          <cell r="G326" t="str">
            <v>Female</v>
          </cell>
          <cell r="H326">
            <v>9</v>
          </cell>
          <cell r="M326">
            <v>2014</v>
          </cell>
          <cell r="N326">
            <v>2</v>
          </cell>
        </row>
        <row r="327">
          <cell r="D327" t="str">
            <v>United States</v>
          </cell>
          <cell r="G327" t="str">
            <v>Female</v>
          </cell>
          <cell r="H327">
            <v>8</v>
          </cell>
          <cell r="M327">
            <v>2014</v>
          </cell>
          <cell r="N327">
            <v>2</v>
          </cell>
        </row>
        <row r="328">
          <cell r="D328" t="str">
            <v>Germany</v>
          </cell>
          <cell r="G328" t="str">
            <v>Male</v>
          </cell>
          <cell r="H328">
            <v>10.5</v>
          </cell>
          <cell r="M328">
            <v>2014</v>
          </cell>
          <cell r="N328">
            <v>2</v>
          </cell>
        </row>
        <row r="329">
          <cell r="D329" t="str">
            <v>United States</v>
          </cell>
          <cell r="G329" t="str">
            <v>Male</v>
          </cell>
          <cell r="H329">
            <v>9.5</v>
          </cell>
          <cell r="M329">
            <v>2014</v>
          </cell>
          <cell r="N329">
            <v>2</v>
          </cell>
        </row>
        <row r="330">
          <cell r="D330" t="str">
            <v>United States</v>
          </cell>
          <cell r="G330" t="str">
            <v>Female</v>
          </cell>
          <cell r="H330">
            <v>9.5</v>
          </cell>
          <cell r="M330">
            <v>2014</v>
          </cell>
          <cell r="N330">
            <v>2</v>
          </cell>
        </row>
        <row r="331">
          <cell r="D331" t="str">
            <v>Canada</v>
          </cell>
          <cell r="G331" t="str">
            <v>Male</v>
          </cell>
          <cell r="H331">
            <v>11</v>
          </cell>
          <cell r="M331">
            <v>2014</v>
          </cell>
          <cell r="N331">
            <v>2</v>
          </cell>
        </row>
        <row r="332">
          <cell r="D332" t="str">
            <v>United Kingdom</v>
          </cell>
          <cell r="G332" t="str">
            <v>Female</v>
          </cell>
          <cell r="H332">
            <v>4.5</v>
          </cell>
          <cell r="M332">
            <v>2014</v>
          </cell>
          <cell r="N332">
            <v>2</v>
          </cell>
        </row>
        <row r="333">
          <cell r="D333" t="str">
            <v>United Kingdom</v>
          </cell>
          <cell r="G333" t="str">
            <v>Male</v>
          </cell>
          <cell r="H333">
            <v>9</v>
          </cell>
          <cell r="M333">
            <v>2014</v>
          </cell>
          <cell r="N333">
            <v>2</v>
          </cell>
        </row>
        <row r="334">
          <cell r="D334" t="str">
            <v>United States</v>
          </cell>
          <cell r="G334" t="str">
            <v>Female</v>
          </cell>
          <cell r="H334">
            <v>8</v>
          </cell>
          <cell r="M334">
            <v>2014</v>
          </cell>
          <cell r="N334">
            <v>2</v>
          </cell>
        </row>
        <row r="335">
          <cell r="D335" t="str">
            <v>Canada</v>
          </cell>
          <cell r="G335" t="str">
            <v>Male</v>
          </cell>
          <cell r="H335">
            <v>9.5</v>
          </cell>
          <cell r="M335">
            <v>2014</v>
          </cell>
          <cell r="N335">
            <v>2</v>
          </cell>
        </row>
        <row r="336">
          <cell r="D336" t="str">
            <v>United States</v>
          </cell>
          <cell r="G336" t="str">
            <v>Female</v>
          </cell>
          <cell r="H336">
            <v>8</v>
          </cell>
          <cell r="M336">
            <v>2014</v>
          </cell>
          <cell r="N336">
            <v>2</v>
          </cell>
        </row>
        <row r="337">
          <cell r="D337" t="str">
            <v>Germany</v>
          </cell>
          <cell r="G337" t="str">
            <v>Male</v>
          </cell>
          <cell r="H337">
            <v>9</v>
          </cell>
          <cell r="M337">
            <v>2014</v>
          </cell>
          <cell r="N337">
            <v>2</v>
          </cell>
        </row>
        <row r="338">
          <cell r="D338" t="str">
            <v>United States</v>
          </cell>
          <cell r="G338" t="str">
            <v>Female</v>
          </cell>
          <cell r="H338">
            <v>10.5</v>
          </cell>
          <cell r="M338">
            <v>2014</v>
          </cell>
          <cell r="N338">
            <v>2</v>
          </cell>
        </row>
        <row r="339">
          <cell r="D339" t="str">
            <v>United States</v>
          </cell>
          <cell r="G339" t="str">
            <v>Female</v>
          </cell>
          <cell r="H339">
            <v>9.5</v>
          </cell>
          <cell r="M339">
            <v>2014</v>
          </cell>
          <cell r="N339">
            <v>2</v>
          </cell>
        </row>
        <row r="340">
          <cell r="D340" t="str">
            <v>Canada</v>
          </cell>
          <cell r="G340" t="str">
            <v>Male</v>
          </cell>
          <cell r="H340">
            <v>7.5</v>
          </cell>
          <cell r="M340">
            <v>2014</v>
          </cell>
          <cell r="N340">
            <v>2</v>
          </cell>
        </row>
        <row r="341">
          <cell r="D341" t="str">
            <v>United States</v>
          </cell>
          <cell r="G341" t="str">
            <v>Male</v>
          </cell>
          <cell r="H341">
            <v>7</v>
          </cell>
          <cell r="M341">
            <v>2014</v>
          </cell>
          <cell r="N341">
            <v>2</v>
          </cell>
        </row>
        <row r="342">
          <cell r="D342" t="str">
            <v>United States</v>
          </cell>
          <cell r="G342" t="str">
            <v>Female</v>
          </cell>
          <cell r="H342">
            <v>9.5</v>
          </cell>
          <cell r="M342">
            <v>2014</v>
          </cell>
          <cell r="N342">
            <v>2</v>
          </cell>
        </row>
        <row r="343">
          <cell r="D343" t="str">
            <v>United States</v>
          </cell>
          <cell r="G343" t="str">
            <v>Male</v>
          </cell>
          <cell r="H343">
            <v>9.5</v>
          </cell>
          <cell r="M343">
            <v>2014</v>
          </cell>
          <cell r="N343">
            <v>2</v>
          </cell>
        </row>
        <row r="344">
          <cell r="D344" t="str">
            <v>United States</v>
          </cell>
          <cell r="G344" t="str">
            <v>Female</v>
          </cell>
          <cell r="H344">
            <v>8</v>
          </cell>
          <cell r="M344">
            <v>2014</v>
          </cell>
          <cell r="N344">
            <v>2</v>
          </cell>
        </row>
        <row r="345">
          <cell r="D345" t="str">
            <v>Canada</v>
          </cell>
          <cell r="G345" t="str">
            <v>Female</v>
          </cell>
          <cell r="H345">
            <v>8</v>
          </cell>
          <cell r="M345">
            <v>2014</v>
          </cell>
          <cell r="N345">
            <v>2</v>
          </cell>
        </row>
        <row r="346">
          <cell r="D346" t="str">
            <v>Germany</v>
          </cell>
          <cell r="G346" t="str">
            <v>Female</v>
          </cell>
          <cell r="H346">
            <v>7</v>
          </cell>
          <cell r="M346">
            <v>2014</v>
          </cell>
          <cell r="N346">
            <v>2</v>
          </cell>
        </row>
        <row r="347">
          <cell r="D347" t="str">
            <v>United States</v>
          </cell>
          <cell r="G347" t="str">
            <v>Female</v>
          </cell>
          <cell r="H347">
            <v>8</v>
          </cell>
          <cell r="M347">
            <v>2014</v>
          </cell>
          <cell r="N347">
            <v>2</v>
          </cell>
        </row>
        <row r="348">
          <cell r="D348" t="str">
            <v>United States</v>
          </cell>
          <cell r="G348" t="str">
            <v>Male</v>
          </cell>
          <cell r="H348">
            <v>11</v>
          </cell>
          <cell r="M348">
            <v>2014</v>
          </cell>
          <cell r="N348">
            <v>2</v>
          </cell>
        </row>
        <row r="349">
          <cell r="D349" t="str">
            <v>United States</v>
          </cell>
          <cell r="G349" t="str">
            <v>Male</v>
          </cell>
          <cell r="H349">
            <v>10.5</v>
          </cell>
          <cell r="M349">
            <v>2014</v>
          </cell>
          <cell r="N349">
            <v>2</v>
          </cell>
        </row>
        <row r="350">
          <cell r="D350" t="str">
            <v>United States</v>
          </cell>
          <cell r="G350" t="str">
            <v>Female</v>
          </cell>
          <cell r="H350">
            <v>5.5</v>
          </cell>
          <cell r="M350">
            <v>2014</v>
          </cell>
          <cell r="N350">
            <v>2</v>
          </cell>
        </row>
        <row r="351">
          <cell r="D351" t="str">
            <v>United States</v>
          </cell>
          <cell r="G351" t="str">
            <v>Female</v>
          </cell>
          <cell r="H351">
            <v>9.5</v>
          </cell>
          <cell r="M351">
            <v>2014</v>
          </cell>
          <cell r="N351">
            <v>2</v>
          </cell>
        </row>
        <row r="352">
          <cell r="D352" t="str">
            <v>United States</v>
          </cell>
          <cell r="G352" t="str">
            <v>Female</v>
          </cell>
          <cell r="H352">
            <v>9</v>
          </cell>
          <cell r="M352">
            <v>2014</v>
          </cell>
          <cell r="N352">
            <v>2</v>
          </cell>
        </row>
        <row r="353">
          <cell r="D353" t="str">
            <v>United States</v>
          </cell>
          <cell r="G353" t="str">
            <v>Male</v>
          </cell>
          <cell r="H353">
            <v>9.5</v>
          </cell>
          <cell r="M353">
            <v>2014</v>
          </cell>
          <cell r="N353">
            <v>2</v>
          </cell>
        </row>
        <row r="354">
          <cell r="D354" t="str">
            <v>United States</v>
          </cell>
          <cell r="G354" t="str">
            <v>Female</v>
          </cell>
          <cell r="H354">
            <v>9.5</v>
          </cell>
          <cell r="M354">
            <v>2014</v>
          </cell>
          <cell r="N354">
            <v>2</v>
          </cell>
        </row>
        <row r="355">
          <cell r="D355" t="str">
            <v>United States</v>
          </cell>
          <cell r="G355" t="str">
            <v>Female</v>
          </cell>
          <cell r="H355">
            <v>8</v>
          </cell>
          <cell r="M355">
            <v>2014</v>
          </cell>
          <cell r="N355">
            <v>2</v>
          </cell>
        </row>
        <row r="356">
          <cell r="D356" t="str">
            <v>Germany</v>
          </cell>
          <cell r="G356" t="str">
            <v>Male</v>
          </cell>
          <cell r="H356">
            <v>11.5</v>
          </cell>
          <cell r="M356">
            <v>2014</v>
          </cell>
          <cell r="N356">
            <v>2</v>
          </cell>
        </row>
        <row r="357">
          <cell r="D357" t="str">
            <v>Germany</v>
          </cell>
          <cell r="G357" t="str">
            <v>Female</v>
          </cell>
          <cell r="H357">
            <v>7</v>
          </cell>
          <cell r="M357">
            <v>2014</v>
          </cell>
          <cell r="N357">
            <v>2</v>
          </cell>
        </row>
        <row r="358">
          <cell r="D358" t="str">
            <v>United States</v>
          </cell>
          <cell r="G358" t="str">
            <v>Male</v>
          </cell>
          <cell r="H358">
            <v>10</v>
          </cell>
          <cell r="M358">
            <v>2014</v>
          </cell>
          <cell r="N358">
            <v>2</v>
          </cell>
        </row>
        <row r="359">
          <cell r="D359" t="str">
            <v>Canada</v>
          </cell>
          <cell r="G359" t="str">
            <v>Male</v>
          </cell>
          <cell r="H359">
            <v>9.5</v>
          </cell>
          <cell r="M359">
            <v>2014</v>
          </cell>
          <cell r="N359">
            <v>2</v>
          </cell>
        </row>
        <row r="360">
          <cell r="D360" t="str">
            <v>Canada</v>
          </cell>
          <cell r="G360" t="str">
            <v>Female</v>
          </cell>
          <cell r="H360">
            <v>8</v>
          </cell>
          <cell r="M360">
            <v>2014</v>
          </cell>
          <cell r="N360">
            <v>2</v>
          </cell>
        </row>
        <row r="361">
          <cell r="D361" t="str">
            <v>United States</v>
          </cell>
          <cell r="G361" t="str">
            <v>Male</v>
          </cell>
          <cell r="H361">
            <v>11.5</v>
          </cell>
          <cell r="M361">
            <v>2014</v>
          </cell>
          <cell r="N361">
            <v>2</v>
          </cell>
        </row>
        <row r="362">
          <cell r="D362" t="str">
            <v>United States</v>
          </cell>
          <cell r="G362" t="str">
            <v>Female</v>
          </cell>
          <cell r="H362">
            <v>9</v>
          </cell>
          <cell r="M362">
            <v>2014</v>
          </cell>
          <cell r="N362">
            <v>2</v>
          </cell>
        </row>
        <row r="363">
          <cell r="D363" t="str">
            <v>United States</v>
          </cell>
          <cell r="G363" t="str">
            <v>Male</v>
          </cell>
          <cell r="H363">
            <v>11.5</v>
          </cell>
          <cell r="M363">
            <v>2014</v>
          </cell>
          <cell r="N363">
            <v>2</v>
          </cell>
        </row>
        <row r="364">
          <cell r="D364" t="str">
            <v>United States</v>
          </cell>
          <cell r="G364" t="str">
            <v>Male</v>
          </cell>
          <cell r="H364">
            <v>9.5</v>
          </cell>
          <cell r="M364">
            <v>2014</v>
          </cell>
          <cell r="N364">
            <v>2</v>
          </cell>
        </row>
        <row r="365">
          <cell r="D365" t="str">
            <v>Canada</v>
          </cell>
          <cell r="G365" t="str">
            <v>Male</v>
          </cell>
          <cell r="H365">
            <v>10</v>
          </cell>
          <cell r="M365">
            <v>2014</v>
          </cell>
          <cell r="N365">
            <v>2</v>
          </cell>
        </row>
        <row r="366">
          <cell r="D366" t="str">
            <v>Germany</v>
          </cell>
          <cell r="G366" t="str">
            <v>Male</v>
          </cell>
          <cell r="H366">
            <v>8.5</v>
          </cell>
          <cell r="M366">
            <v>2014</v>
          </cell>
          <cell r="N366">
            <v>2</v>
          </cell>
        </row>
        <row r="367">
          <cell r="D367" t="str">
            <v>United States</v>
          </cell>
          <cell r="G367" t="str">
            <v>Male</v>
          </cell>
          <cell r="H367">
            <v>9.5</v>
          </cell>
          <cell r="M367">
            <v>2014</v>
          </cell>
          <cell r="N367">
            <v>2</v>
          </cell>
        </row>
        <row r="368">
          <cell r="D368" t="str">
            <v>Canada</v>
          </cell>
          <cell r="G368" t="str">
            <v>Male</v>
          </cell>
          <cell r="H368">
            <v>9.5</v>
          </cell>
          <cell r="M368">
            <v>2014</v>
          </cell>
          <cell r="N368">
            <v>2</v>
          </cell>
        </row>
        <row r="369">
          <cell r="D369" t="str">
            <v>Canada</v>
          </cell>
          <cell r="G369" t="str">
            <v>Female</v>
          </cell>
          <cell r="H369">
            <v>8</v>
          </cell>
          <cell r="M369">
            <v>2014</v>
          </cell>
          <cell r="N369">
            <v>2</v>
          </cell>
        </row>
        <row r="370">
          <cell r="D370" t="str">
            <v>United States</v>
          </cell>
          <cell r="G370" t="str">
            <v>Male</v>
          </cell>
          <cell r="H370">
            <v>6</v>
          </cell>
          <cell r="M370">
            <v>2014</v>
          </cell>
          <cell r="N370">
            <v>2</v>
          </cell>
        </row>
        <row r="371">
          <cell r="D371" t="str">
            <v>Germany</v>
          </cell>
          <cell r="G371" t="str">
            <v>Female</v>
          </cell>
          <cell r="H371">
            <v>9</v>
          </cell>
          <cell r="M371">
            <v>2014</v>
          </cell>
          <cell r="N371">
            <v>2</v>
          </cell>
        </row>
        <row r="372">
          <cell r="D372" t="str">
            <v>Canada</v>
          </cell>
          <cell r="G372" t="str">
            <v>Male</v>
          </cell>
          <cell r="H372">
            <v>9</v>
          </cell>
          <cell r="M372">
            <v>2014</v>
          </cell>
          <cell r="N372">
            <v>2</v>
          </cell>
        </row>
        <row r="373">
          <cell r="D373" t="str">
            <v>United States</v>
          </cell>
          <cell r="G373" t="str">
            <v>Male</v>
          </cell>
          <cell r="H373">
            <v>9.5</v>
          </cell>
          <cell r="M373">
            <v>2014</v>
          </cell>
          <cell r="N373">
            <v>2</v>
          </cell>
        </row>
        <row r="374">
          <cell r="D374" t="str">
            <v>Germany</v>
          </cell>
          <cell r="G374" t="str">
            <v>Female</v>
          </cell>
          <cell r="H374">
            <v>7</v>
          </cell>
          <cell r="M374">
            <v>2014</v>
          </cell>
          <cell r="N374">
            <v>2</v>
          </cell>
        </row>
        <row r="375">
          <cell r="D375" t="str">
            <v>Germany</v>
          </cell>
          <cell r="G375" t="str">
            <v>Male</v>
          </cell>
          <cell r="H375">
            <v>11.5</v>
          </cell>
          <cell r="M375">
            <v>2014</v>
          </cell>
          <cell r="N375">
            <v>2</v>
          </cell>
        </row>
        <row r="376">
          <cell r="D376" t="str">
            <v>United States</v>
          </cell>
          <cell r="G376" t="str">
            <v>Male</v>
          </cell>
          <cell r="H376">
            <v>9.5</v>
          </cell>
          <cell r="M376">
            <v>2014</v>
          </cell>
          <cell r="N376">
            <v>2</v>
          </cell>
        </row>
        <row r="377">
          <cell r="D377" t="str">
            <v>United Kingdom</v>
          </cell>
          <cell r="G377" t="str">
            <v>Male</v>
          </cell>
          <cell r="H377">
            <v>7.5</v>
          </cell>
          <cell r="M377">
            <v>2014</v>
          </cell>
          <cell r="N377">
            <v>2</v>
          </cell>
        </row>
        <row r="378">
          <cell r="D378" t="str">
            <v>United Kingdom</v>
          </cell>
          <cell r="G378" t="str">
            <v>Male</v>
          </cell>
          <cell r="H378">
            <v>10.5</v>
          </cell>
          <cell r="M378">
            <v>2014</v>
          </cell>
          <cell r="N378">
            <v>2</v>
          </cell>
        </row>
        <row r="379">
          <cell r="D379" t="str">
            <v>Canada</v>
          </cell>
          <cell r="G379" t="str">
            <v>Male</v>
          </cell>
          <cell r="H379">
            <v>10.5</v>
          </cell>
          <cell r="M379">
            <v>2014</v>
          </cell>
          <cell r="N379">
            <v>2</v>
          </cell>
        </row>
        <row r="380">
          <cell r="D380" t="str">
            <v>Germany</v>
          </cell>
          <cell r="G380" t="str">
            <v>Female</v>
          </cell>
          <cell r="H380">
            <v>8.5</v>
          </cell>
          <cell r="M380">
            <v>2014</v>
          </cell>
          <cell r="N380">
            <v>2</v>
          </cell>
        </row>
        <row r="381">
          <cell r="D381" t="str">
            <v>United States</v>
          </cell>
          <cell r="G381" t="str">
            <v>Male</v>
          </cell>
          <cell r="H381">
            <v>10.5</v>
          </cell>
          <cell r="M381">
            <v>2014</v>
          </cell>
          <cell r="N381">
            <v>2</v>
          </cell>
        </row>
        <row r="382">
          <cell r="D382" t="str">
            <v>United Kingdom</v>
          </cell>
          <cell r="G382" t="str">
            <v>Male</v>
          </cell>
          <cell r="H382">
            <v>10.5</v>
          </cell>
          <cell r="M382">
            <v>2014</v>
          </cell>
          <cell r="N382">
            <v>2</v>
          </cell>
        </row>
        <row r="383">
          <cell r="D383" t="str">
            <v>United Kingdom</v>
          </cell>
          <cell r="G383" t="str">
            <v>Female</v>
          </cell>
          <cell r="H383">
            <v>10</v>
          </cell>
          <cell r="M383">
            <v>2014</v>
          </cell>
          <cell r="N383">
            <v>2</v>
          </cell>
        </row>
        <row r="384">
          <cell r="D384" t="str">
            <v>United Kingdom</v>
          </cell>
          <cell r="G384" t="str">
            <v>Male</v>
          </cell>
          <cell r="H384">
            <v>10.5</v>
          </cell>
          <cell r="M384">
            <v>2014</v>
          </cell>
          <cell r="N384">
            <v>2</v>
          </cell>
        </row>
        <row r="385">
          <cell r="D385" t="str">
            <v>Germany</v>
          </cell>
          <cell r="G385" t="str">
            <v>Female</v>
          </cell>
          <cell r="H385">
            <v>9</v>
          </cell>
          <cell r="M385">
            <v>2014</v>
          </cell>
          <cell r="N385">
            <v>2</v>
          </cell>
        </row>
        <row r="386">
          <cell r="D386" t="str">
            <v>Germany</v>
          </cell>
          <cell r="G386" t="str">
            <v>Female</v>
          </cell>
          <cell r="H386">
            <v>8.5</v>
          </cell>
          <cell r="M386">
            <v>2014</v>
          </cell>
          <cell r="N386">
            <v>2</v>
          </cell>
        </row>
        <row r="387">
          <cell r="D387" t="str">
            <v>United States</v>
          </cell>
          <cell r="G387" t="str">
            <v>Male</v>
          </cell>
          <cell r="H387">
            <v>11.5</v>
          </cell>
          <cell r="M387">
            <v>2014</v>
          </cell>
          <cell r="N387">
            <v>2</v>
          </cell>
        </row>
        <row r="388">
          <cell r="D388" t="str">
            <v>Canada</v>
          </cell>
          <cell r="G388" t="str">
            <v>Male</v>
          </cell>
          <cell r="H388">
            <v>10.5</v>
          </cell>
          <cell r="M388">
            <v>2014</v>
          </cell>
          <cell r="N388">
            <v>2</v>
          </cell>
        </row>
        <row r="389">
          <cell r="D389" t="str">
            <v>United States</v>
          </cell>
          <cell r="G389" t="str">
            <v>Male</v>
          </cell>
          <cell r="H389">
            <v>10.5</v>
          </cell>
          <cell r="M389">
            <v>2014</v>
          </cell>
          <cell r="N389">
            <v>2</v>
          </cell>
        </row>
        <row r="390">
          <cell r="D390" t="str">
            <v>United Kingdom</v>
          </cell>
          <cell r="G390" t="str">
            <v>Male</v>
          </cell>
          <cell r="H390">
            <v>8.5</v>
          </cell>
          <cell r="M390">
            <v>2014</v>
          </cell>
          <cell r="N390">
            <v>2</v>
          </cell>
        </row>
        <row r="391">
          <cell r="D391" t="str">
            <v>United Kingdom</v>
          </cell>
          <cell r="G391" t="str">
            <v>Male</v>
          </cell>
          <cell r="H391">
            <v>7.5</v>
          </cell>
          <cell r="M391">
            <v>2014</v>
          </cell>
          <cell r="N391">
            <v>2</v>
          </cell>
        </row>
        <row r="392">
          <cell r="D392" t="str">
            <v>Germany</v>
          </cell>
          <cell r="G392" t="str">
            <v>Female</v>
          </cell>
          <cell r="H392">
            <v>8.5</v>
          </cell>
          <cell r="M392">
            <v>2014</v>
          </cell>
          <cell r="N392">
            <v>2</v>
          </cell>
        </row>
        <row r="393">
          <cell r="D393" t="str">
            <v>Germany</v>
          </cell>
          <cell r="G393" t="str">
            <v>Male</v>
          </cell>
          <cell r="H393">
            <v>9.5</v>
          </cell>
          <cell r="M393">
            <v>2014</v>
          </cell>
          <cell r="N393">
            <v>2</v>
          </cell>
        </row>
        <row r="394">
          <cell r="D394" t="str">
            <v>Canada</v>
          </cell>
          <cell r="G394" t="str">
            <v>Male</v>
          </cell>
          <cell r="H394">
            <v>10</v>
          </cell>
          <cell r="M394">
            <v>2014</v>
          </cell>
          <cell r="N394">
            <v>2</v>
          </cell>
        </row>
        <row r="395">
          <cell r="D395" t="str">
            <v>United Kingdom</v>
          </cell>
          <cell r="G395" t="str">
            <v>Male</v>
          </cell>
          <cell r="H395">
            <v>10.5</v>
          </cell>
          <cell r="M395">
            <v>2014</v>
          </cell>
          <cell r="N395">
            <v>2</v>
          </cell>
        </row>
        <row r="396">
          <cell r="D396" t="str">
            <v>United Kingdom</v>
          </cell>
          <cell r="G396" t="str">
            <v>Female</v>
          </cell>
          <cell r="H396">
            <v>10</v>
          </cell>
          <cell r="M396">
            <v>2014</v>
          </cell>
          <cell r="N396">
            <v>2</v>
          </cell>
        </row>
        <row r="397">
          <cell r="D397" t="str">
            <v>Canada</v>
          </cell>
          <cell r="G397" t="str">
            <v>Male</v>
          </cell>
          <cell r="H397">
            <v>15</v>
          </cell>
          <cell r="M397">
            <v>2014</v>
          </cell>
          <cell r="N397">
            <v>2</v>
          </cell>
        </row>
        <row r="398">
          <cell r="D398" t="str">
            <v>Germany</v>
          </cell>
          <cell r="G398" t="str">
            <v>Male</v>
          </cell>
          <cell r="H398">
            <v>7.5</v>
          </cell>
          <cell r="M398">
            <v>2014</v>
          </cell>
          <cell r="N398">
            <v>2</v>
          </cell>
        </row>
        <row r="399">
          <cell r="D399" t="str">
            <v>Canada</v>
          </cell>
          <cell r="G399" t="str">
            <v>Male</v>
          </cell>
          <cell r="H399">
            <v>9</v>
          </cell>
          <cell r="M399">
            <v>2014</v>
          </cell>
          <cell r="N399">
            <v>2</v>
          </cell>
        </row>
        <row r="400">
          <cell r="D400" t="str">
            <v>United States</v>
          </cell>
          <cell r="G400" t="str">
            <v>Male</v>
          </cell>
          <cell r="H400">
            <v>10.5</v>
          </cell>
          <cell r="M400">
            <v>2014</v>
          </cell>
          <cell r="N400">
            <v>2</v>
          </cell>
        </row>
        <row r="401">
          <cell r="D401" t="str">
            <v>Germany</v>
          </cell>
          <cell r="G401" t="str">
            <v>Female</v>
          </cell>
          <cell r="H401">
            <v>9</v>
          </cell>
          <cell r="M401">
            <v>2014</v>
          </cell>
          <cell r="N401">
            <v>2</v>
          </cell>
        </row>
        <row r="402">
          <cell r="D402" t="str">
            <v>United Kingdom</v>
          </cell>
          <cell r="G402" t="str">
            <v>Male</v>
          </cell>
          <cell r="H402">
            <v>10</v>
          </cell>
          <cell r="M402">
            <v>2014</v>
          </cell>
          <cell r="N402">
            <v>2</v>
          </cell>
        </row>
        <row r="403">
          <cell r="D403" t="str">
            <v>Canada</v>
          </cell>
          <cell r="G403" t="str">
            <v>Male</v>
          </cell>
          <cell r="H403">
            <v>10.5</v>
          </cell>
          <cell r="M403">
            <v>2014</v>
          </cell>
          <cell r="N403">
            <v>2</v>
          </cell>
        </row>
        <row r="404">
          <cell r="D404" t="str">
            <v>Germany</v>
          </cell>
          <cell r="G404" t="str">
            <v>Male</v>
          </cell>
          <cell r="H404">
            <v>10.5</v>
          </cell>
          <cell r="M404">
            <v>2014</v>
          </cell>
          <cell r="N404">
            <v>2</v>
          </cell>
        </row>
        <row r="405">
          <cell r="D405" t="str">
            <v>United States</v>
          </cell>
          <cell r="G405" t="str">
            <v>Male</v>
          </cell>
          <cell r="H405">
            <v>9</v>
          </cell>
          <cell r="M405">
            <v>2014</v>
          </cell>
          <cell r="N405">
            <v>2</v>
          </cell>
        </row>
        <row r="406">
          <cell r="D406" t="str">
            <v>United States</v>
          </cell>
          <cell r="G406" t="str">
            <v>Male</v>
          </cell>
          <cell r="H406">
            <v>10</v>
          </cell>
          <cell r="M406">
            <v>2014</v>
          </cell>
          <cell r="N406">
            <v>2</v>
          </cell>
        </row>
        <row r="407">
          <cell r="D407" t="str">
            <v>United Kingdom</v>
          </cell>
          <cell r="G407" t="str">
            <v>Male</v>
          </cell>
          <cell r="H407">
            <v>10.5</v>
          </cell>
          <cell r="M407">
            <v>2014</v>
          </cell>
          <cell r="N407">
            <v>2</v>
          </cell>
        </row>
        <row r="408">
          <cell r="D408" t="str">
            <v>United Kingdom</v>
          </cell>
          <cell r="G408" t="str">
            <v>Male</v>
          </cell>
          <cell r="H408">
            <v>10</v>
          </cell>
          <cell r="M408">
            <v>2014</v>
          </cell>
          <cell r="N408">
            <v>2</v>
          </cell>
        </row>
        <row r="409">
          <cell r="D409" t="str">
            <v>Canada</v>
          </cell>
          <cell r="G409" t="str">
            <v>Male</v>
          </cell>
          <cell r="H409">
            <v>10</v>
          </cell>
          <cell r="M409">
            <v>2014</v>
          </cell>
          <cell r="N409">
            <v>2</v>
          </cell>
        </row>
        <row r="410">
          <cell r="D410" t="str">
            <v>United States</v>
          </cell>
          <cell r="G410" t="str">
            <v>Male</v>
          </cell>
          <cell r="H410">
            <v>9.5</v>
          </cell>
          <cell r="M410">
            <v>2014</v>
          </cell>
          <cell r="N410">
            <v>2</v>
          </cell>
        </row>
        <row r="411">
          <cell r="D411" t="str">
            <v>United States</v>
          </cell>
          <cell r="G411" t="str">
            <v>Male</v>
          </cell>
          <cell r="H411">
            <v>10.5</v>
          </cell>
          <cell r="M411">
            <v>2014</v>
          </cell>
          <cell r="N411">
            <v>2</v>
          </cell>
        </row>
        <row r="412">
          <cell r="D412" t="str">
            <v>United States</v>
          </cell>
          <cell r="G412" t="str">
            <v>Male</v>
          </cell>
          <cell r="H412">
            <v>11</v>
          </cell>
          <cell r="M412">
            <v>2014</v>
          </cell>
          <cell r="N412">
            <v>2</v>
          </cell>
        </row>
        <row r="413">
          <cell r="D413" t="str">
            <v>United States</v>
          </cell>
          <cell r="G413" t="str">
            <v>Male</v>
          </cell>
          <cell r="H413">
            <v>11.5</v>
          </cell>
          <cell r="M413">
            <v>2014</v>
          </cell>
          <cell r="N413">
            <v>2</v>
          </cell>
        </row>
        <row r="414">
          <cell r="D414" t="str">
            <v>Canada</v>
          </cell>
          <cell r="G414" t="str">
            <v>Male</v>
          </cell>
          <cell r="H414">
            <v>10.5</v>
          </cell>
          <cell r="M414">
            <v>2014</v>
          </cell>
          <cell r="N414">
            <v>2</v>
          </cell>
        </row>
        <row r="415">
          <cell r="D415" t="str">
            <v>Germany</v>
          </cell>
          <cell r="G415" t="str">
            <v>Female</v>
          </cell>
          <cell r="H415">
            <v>7</v>
          </cell>
          <cell r="M415">
            <v>2014</v>
          </cell>
          <cell r="N415">
            <v>2</v>
          </cell>
        </row>
        <row r="416">
          <cell r="D416" t="str">
            <v>United States</v>
          </cell>
          <cell r="G416" t="str">
            <v>Male</v>
          </cell>
          <cell r="H416">
            <v>9.5</v>
          </cell>
          <cell r="M416">
            <v>2014</v>
          </cell>
          <cell r="N416">
            <v>2</v>
          </cell>
        </row>
        <row r="417">
          <cell r="D417" t="str">
            <v>United Kingdom</v>
          </cell>
          <cell r="G417" t="str">
            <v>Male</v>
          </cell>
          <cell r="H417">
            <v>8.5</v>
          </cell>
          <cell r="M417">
            <v>2014</v>
          </cell>
          <cell r="N417">
            <v>2</v>
          </cell>
        </row>
        <row r="418">
          <cell r="D418" t="str">
            <v>United Kingdom</v>
          </cell>
          <cell r="G418" t="str">
            <v>Male</v>
          </cell>
          <cell r="H418">
            <v>10.5</v>
          </cell>
          <cell r="M418">
            <v>2014</v>
          </cell>
          <cell r="N418">
            <v>2</v>
          </cell>
        </row>
        <row r="419">
          <cell r="D419" t="str">
            <v>United States</v>
          </cell>
          <cell r="G419" t="str">
            <v>Male</v>
          </cell>
          <cell r="H419">
            <v>9.5</v>
          </cell>
          <cell r="M419">
            <v>2014</v>
          </cell>
          <cell r="N419">
            <v>2</v>
          </cell>
        </row>
        <row r="420">
          <cell r="D420" t="str">
            <v>Germany</v>
          </cell>
          <cell r="G420" t="str">
            <v>Male</v>
          </cell>
          <cell r="H420">
            <v>10</v>
          </cell>
          <cell r="M420">
            <v>2014</v>
          </cell>
          <cell r="N420">
            <v>2</v>
          </cell>
        </row>
        <row r="421">
          <cell r="D421" t="str">
            <v>Canada</v>
          </cell>
          <cell r="G421" t="str">
            <v>Female</v>
          </cell>
          <cell r="H421">
            <v>8</v>
          </cell>
          <cell r="M421">
            <v>2014</v>
          </cell>
          <cell r="N421">
            <v>2</v>
          </cell>
        </row>
        <row r="422">
          <cell r="D422" t="str">
            <v>United States</v>
          </cell>
          <cell r="G422" t="str">
            <v>Male</v>
          </cell>
          <cell r="H422">
            <v>10</v>
          </cell>
          <cell r="M422">
            <v>2014</v>
          </cell>
          <cell r="N422">
            <v>2</v>
          </cell>
        </row>
        <row r="423">
          <cell r="D423" t="str">
            <v>United States</v>
          </cell>
          <cell r="G423" t="str">
            <v>Male</v>
          </cell>
          <cell r="H423">
            <v>9</v>
          </cell>
          <cell r="M423">
            <v>2014</v>
          </cell>
          <cell r="N423">
            <v>2</v>
          </cell>
        </row>
        <row r="424">
          <cell r="D424" t="str">
            <v>United States</v>
          </cell>
          <cell r="G424" t="str">
            <v>Male</v>
          </cell>
          <cell r="H424">
            <v>11</v>
          </cell>
          <cell r="M424">
            <v>2014</v>
          </cell>
          <cell r="N424">
            <v>2</v>
          </cell>
        </row>
        <row r="425">
          <cell r="D425" t="str">
            <v>Germany</v>
          </cell>
          <cell r="G425" t="str">
            <v>Female</v>
          </cell>
          <cell r="H425">
            <v>7</v>
          </cell>
          <cell r="M425">
            <v>2014</v>
          </cell>
          <cell r="N425">
            <v>2</v>
          </cell>
        </row>
        <row r="426">
          <cell r="D426" t="str">
            <v>Canada</v>
          </cell>
          <cell r="G426" t="str">
            <v>Male</v>
          </cell>
          <cell r="H426">
            <v>15</v>
          </cell>
          <cell r="M426">
            <v>2014</v>
          </cell>
          <cell r="N426">
            <v>2</v>
          </cell>
        </row>
        <row r="427">
          <cell r="D427" t="str">
            <v>Canada</v>
          </cell>
          <cell r="G427" t="str">
            <v>Female</v>
          </cell>
          <cell r="H427">
            <v>8.5</v>
          </cell>
          <cell r="M427">
            <v>2014</v>
          </cell>
          <cell r="N427">
            <v>2</v>
          </cell>
        </row>
        <row r="428">
          <cell r="D428" t="str">
            <v>United States</v>
          </cell>
          <cell r="G428" t="str">
            <v>Male</v>
          </cell>
          <cell r="H428">
            <v>9</v>
          </cell>
          <cell r="M428">
            <v>2014</v>
          </cell>
          <cell r="N428">
            <v>2</v>
          </cell>
        </row>
        <row r="429">
          <cell r="D429" t="str">
            <v>United States</v>
          </cell>
          <cell r="G429" t="str">
            <v>Male</v>
          </cell>
          <cell r="H429">
            <v>10.5</v>
          </cell>
          <cell r="M429">
            <v>2014</v>
          </cell>
          <cell r="N429">
            <v>3</v>
          </cell>
        </row>
        <row r="430">
          <cell r="D430" t="str">
            <v>Canada</v>
          </cell>
          <cell r="G430" t="str">
            <v>Female</v>
          </cell>
          <cell r="H430">
            <v>8</v>
          </cell>
          <cell r="M430">
            <v>2014</v>
          </cell>
          <cell r="N430">
            <v>3</v>
          </cell>
        </row>
        <row r="431">
          <cell r="D431" t="str">
            <v>Germany</v>
          </cell>
          <cell r="G431" t="str">
            <v>Male</v>
          </cell>
          <cell r="H431">
            <v>9.5</v>
          </cell>
          <cell r="M431">
            <v>2014</v>
          </cell>
          <cell r="N431">
            <v>3</v>
          </cell>
        </row>
        <row r="432">
          <cell r="D432" t="str">
            <v>United States</v>
          </cell>
          <cell r="G432" t="str">
            <v>Male</v>
          </cell>
          <cell r="H432">
            <v>10.5</v>
          </cell>
          <cell r="M432">
            <v>2014</v>
          </cell>
          <cell r="N432">
            <v>3</v>
          </cell>
        </row>
        <row r="433">
          <cell r="D433" t="str">
            <v>United States</v>
          </cell>
          <cell r="G433" t="str">
            <v>Male</v>
          </cell>
          <cell r="H433">
            <v>9</v>
          </cell>
          <cell r="M433">
            <v>2014</v>
          </cell>
          <cell r="N433">
            <v>3</v>
          </cell>
        </row>
        <row r="434">
          <cell r="D434" t="str">
            <v>Canada</v>
          </cell>
          <cell r="G434" t="str">
            <v>Male</v>
          </cell>
          <cell r="H434">
            <v>10.5</v>
          </cell>
          <cell r="M434">
            <v>2014</v>
          </cell>
          <cell r="N434">
            <v>3</v>
          </cell>
        </row>
        <row r="435">
          <cell r="D435" t="str">
            <v>Canada</v>
          </cell>
          <cell r="G435" t="str">
            <v>Male</v>
          </cell>
          <cell r="H435">
            <v>15</v>
          </cell>
          <cell r="M435">
            <v>2014</v>
          </cell>
          <cell r="N435">
            <v>3</v>
          </cell>
        </row>
        <row r="436">
          <cell r="D436" t="str">
            <v>United Kingdom</v>
          </cell>
          <cell r="G436" t="str">
            <v>Male</v>
          </cell>
          <cell r="H436">
            <v>10</v>
          </cell>
          <cell r="M436">
            <v>2014</v>
          </cell>
          <cell r="N436">
            <v>3</v>
          </cell>
        </row>
        <row r="437">
          <cell r="D437" t="str">
            <v>United States</v>
          </cell>
          <cell r="G437" t="str">
            <v>Male</v>
          </cell>
          <cell r="H437">
            <v>12</v>
          </cell>
          <cell r="M437">
            <v>2014</v>
          </cell>
          <cell r="N437">
            <v>3</v>
          </cell>
        </row>
        <row r="438">
          <cell r="D438" t="str">
            <v>United States</v>
          </cell>
          <cell r="G438" t="str">
            <v>Male</v>
          </cell>
          <cell r="H438">
            <v>11.5</v>
          </cell>
          <cell r="M438">
            <v>2014</v>
          </cell>
          <cell r="N438">
            <v>3</v>
          </cell>
        </row>
        <row r="439">
          <cell r="D439" t="str">
            <v>Canada</v>
          </cell>
          <cell r="G439" t="str">
            <v>Male</v>
          </cell>
          <cell r="H439">
            <v>9.5</v>
          </cell>
          <cell r="M439">
            <v>2014</v>
          </cell>
          <cell r="N439">
            <v>3</v>
          </cell>
        </row>
        <row r="440">
          <cell r="D440" t="str">
            <v>United Kingdom</v>
          </cell>
          <cell r="G440" t="str">
            <v>Female</v>
          </cell>
          <cell r="H440">
            <v>8</v>
          </cell>
          <cell r="M440">
            <v>2014</v>
          </cell>
          <cell r="N440">
            <v>3</v>
          </cell>
        </row>
        <row r="441">
          <cell r="D441" t="str">
            <v>Germany</v>
          </cell>
          <cell r="G441" t="str">
            <v>Male</v>
          </cell>
          <cell r="H441">
            <v>7.5</v>
          </cell>
          <cell r="M441">
            <v>2014</v>
          </cell>
          <cell r="N441">
            <v>3</v>
          </cell>
        </row>
        <row r="442">
          <cell r="D442" t="str">
            <v>Germany</v>
          </cell>
          <cell r="G442" t="str">
            <v>Male</v>
          </cell>
          <cell r="H442">
            <v>9.5</v>
          </cell>
          <cell r="M442">
            <v>2014</v>
          </cell>
          <cell r="N442">
            <v>3</v>
          </cell>
        </row>
        <row r="443">
          <cell r="D443" t="str">
            <v>Germany</v>
          </cell>
          <cell r="G443" t="str">
            <v>Female</v>
          </cell>
          <cell r="H443">
            <v>9</v>
          </cell>
          <cell r="M443">
            <v>2014</v>
          </cell>
          <cell r="N443">
            <v>3</v>
          </cell>
        </row>
        <row r="444">
          <cell r="D444" t="str">
            <v>Canada</v>
          </cell>
          <cell r="G444" t="str">
            <v>Female</v>
          </cell>
          <cell r="H444">
            <v>8.5</v>
          </cell>
          <cell r="M444">
            <v>2014</v>
          </cell>
          <cell r="N444">
            <v>3</v>
          </cell>
        </row>
        <row r="445">
          <cell r="D445" t="str">
            <v>United States</v>
          </cell>
          <cell r="G445" t="str">
            <v>Male</v>
          </cell>
          <cell r="H445">
            <v>11</v>
          </cell>
          <cell r="M445">
            <v>2014</v>
          </cell>
          <cell r="N445">
            <v>3</v>
          </cell>
        </row>
        <row r="446">
          <cell r="D446" t="str">
            <v>Canada</v>
          </cell>
          <cell r="G446" t="str">
            <v>Male</v>
          </cell>
          <cell r="H446">
            <v>11.5</v>
          </cell>
          <cell r="M446">
            <v>2014</v>
          </cell>
          <cell r="N446">
            <v>3</v>
          </cell>
        </row>
        <row r="447">
          <cell r="D447" t="str">
            <v>United States</v>
          </cell>
          <cell r="G447" t="str">
            <v>Female</v>
          </cell>
          <cell r="H447">
            <v>8</v>
          </cell>
          <cell r="M447">
            <v>2014</v>
          </cell>
          <cell r="N447">
            <v>3</v>
          </cell>
        </row>
        <row r="448">
          <cell r="D448" t="str">
            <v>United States</v>
          </cell>
          <cell r="G448" t="str">
            <v>Female</v>
          </cell>
          <cell r="H448">
            <v>8</v>
          </cell>
          <cell r="M448">
            <v>2014</v>
          </cell>
          <cell r="N448">
            <v>3</v>
          </cell>
        </row>
        <row r="449">
          <cell r="D449" t="str">
            <v>Canada</v>
          </cell>
          <cell r="G449" t="str">
            <v>Male</v>
          </cell>
          <cell r="H449">
            <v>8</v>
          </cell>
          <cell r="M449">
            <v>2014</v>
          </cell>
          <cell r="N449">
            <v>3</v>
          </cell>
        </row>
        <row r="450">
          <cell r="D450" t="str">
            <v>Germany</v>
          </cell>
          <cell r="G450" t="str">
            <v>Male</v>
          </cell>
          <cell r="H450">
            <v>10.5</v>
          </cell>
          <cell r="M450">
            <v>2014</v>
          </cell>
          <cell r="N450">
            <v>3</v>
          </cell>
        </row>
        <row r="451">
          <cell r="D451" t="str">
            <v>United Kingdom</v>
          </cell>
          <cell r="G451" t="str">
            <v>Male</v>
          </cell>
          <cell r="H451">
            <v>10</v>
          </cell>
          <cell r="M451">
            <v>2014</v>
          </cell>
          <cell r="N451">
            <v>3</v>
          </cell>
        </row>
        <row r="452">
          <cell r="D452" t="str">
            <v>United States</v>
          </cell>
          <cell r="G452" t="str">
            <v>Female</v>
          </cell>
          <cell r="H452">
            <v>9.5</v>
          </cell>
          <cell r="M452">
            <v>2014</v>
          </cell>
          <cell r="N452">
            <v>3</v>
          </cell>
        </row>
        <row r="453">
          <cell r="D453" t="str">
            <v>Canada</v>
          </cell>
          <cell r="G453" t="str">
            <v>Male</v>
          </cell>
          <cell r="H453">
            <v>9.5</v>
          </cell>
          <cell r="M453">
            <v>2014</v>
          </cell>
          <cell r="N453">
            <v>3</v>
          </cell>
        </row>
        <row r="454">
          <cell r="D454" t="str">
            <v>United States</v>
          </cell>
          <cell r="G454" t="str">
            <v>Male</v>
          </cell>
          <cell r="H454">
            <v>9.5</v>
          </cell>
          <cell r="M454">
            <v>2014</v>
          </cell>
          <cell r="N454">
            <v>3</v>
          </cell>
        </row>
        <row r="455">
          <cell r="D455" t="str">
            <v>United States</v>
          </cell>
          <cell r="G455" t="str">
            <v>Female</v>
          </cell>
          <cell r="H455">
            <v>8</v>
          </cell>
          <cell r="M455">
            <v>2014</v>
          </cell>
          <cell r="N455">
            <v>3</v>
          </cell>
        </row>
        <row r="456">
          <cell r="D456" t="str">
            <v>Canada</v>
          </cell>
          <cell r="G456" t="str">
            <v>Male</v>
          </cell>
          <cell r="H456">
            <v>10.5</v>
          </cell>
          <cell r="M456">
            <v>2014</v>
          </cell>
          <cell r="N456">
            <v>3</v>
          </cell>
        </row>
        <row r="457">
          <cell r="D457" t="str">
            <v>United Kingdom</v>
          </cell>
          <cell r="G457" t="str">
            <v>Female</v>
          </cell>
          <cell r="H457">
            <v>8</v>
          </cell>
          <cell r="M457">
            <v>2014</v>
          </cell>
          <cell r="N457">
            <v>3</v>
          </cell>
        </row>
        <row r="458">
          <cell r="D458" t="str">
            <v>Canada</v>
          </cell>
          <cell r="G458" t="str">
            <v>Male</v>
          </cell>
          <cell r="H458">
            <v>9</v>
          </cell>
          <cell r="M458">
            <v>2014</v>
          </cell>
          <cell r="N458">
            <v>3</v>
          </cell>
        </row>
        <row r="459">
          <cell r="D459" t="str">
            <v>United States</v>
          </cell>
          <cell r="G459" t="str">
            <v>Male</v>
          </cell>
          <cell r="H459">
            <v>9</v>
          </cell>
          <cell r="M459">
            <v>2014</v>
          </cell>
          <cell r="N459">
            <v>3</v>
          </cell>
        </row>
        <row r="460">
          <cell r="D460" t="str">
            <v>Canada</v>
          </cell>
          <cell r="G460" t="str">
            <v>Male</v>
          </cell>
          <cell r="H460">
            <v>8</v>
          </cell>
          <cell r="M460">
            <v>2014</v>
          </cell>
          <cell r="N460">
            <v>3</v>
          </cell>
        </row>
        <row r="461">
          <cell r="D461" t="str">
            <v>Canada</v>
          </cell>
          <cell r="G461" t="str">
            <v>Male</v>
          </cell>
          <cell r="H461">
            <v>8</v>
          </cell>
          <cell r="M461">
            <v>2014</v>
          </cell>
          <cell r="N461">
            <v>3</v>
          </cell>
        </row>
        <row r="462">
          <cell r="D462" t="str">
            <v>Canada</v>
          </cell>
          <cell r="G462" t="str">
            <v>Male</v>
          </cell>
          <cell r="H462">
            <v>11</v>
          </cell>
          <cell r="M462">
            <v>2014</v>
          </cell>
          <cell r="N462">
            <v>3</v>
          </cell>
        </row>
        <row r="463">
          <cell r="D463" t="str">
            <v>United States</v>
          </cell>
          <cell r="G463" t="str">
            <v>Male</v>
          </cell>
          <cell r="H463">
            <v>9.5</v>
          </cell>
          <cell r="M463">
            <v>2014</v>
          </cell>
          <cell r="N463">
            <v>3</v>
          </cell>
        </row>
        <row r="464">
          <cell r="D464" t="str">
            <v>United States</v>
          </cell>
          <cell r="G464" t="str">
            <v>Male</v>
          </cell>
          <cell r="H464">
            <v>9.5</v>
          </cell>
          <cell r="M464">
            <v>2014</v>
          </cell>
          <cell r="N464">
            <v>3</v>
          </cell>
        </row>
        <row r="465">
          <cell r="D465" t="str">
            <v>Canada</v>
          </cell>
          <cell r="G465" t="str">
            <v>Male</v>
          </cell>
          <cell r="H465">
            <v>8.5</v>
          </cell>
          <cell r="M465">
            <v>2014</v>
          </cell>
          <cell r="N465">
            <v>3</v>
          </cell>
        </row>
        <row r="466">
          <cell r="D466" t="str">
            <v>United Kingdom</v>
          </cell>
          <cell r="G466" t="str">
            <v>Male</v>
          </cell>
          <cell r="H466">
            <v>9.5</v>
          </cell>
          <cell r="M466">
            <v>2014</v>
          </cell>
          <cell r="N466">
            <v>3</v>
          </cell>
        </row>
        <row r="467">
          <cell r="D467" t="str">
            <v>Germany</v>
          </cell>
          <cell r="G467" t="str">
            <v>Female</v>
          </cell>
          <cell r="H467">
            <v>9</v>
          </cell>
          <cell r="M467">
            <v>2014</v>
          </cell>
          <cell r="N467">
            <v>3</v>
          </cell>
        </row>
        <row r="468">
          <cell r="D468" t="str">
            <v>United Kingdom</v>
          </cell>
          <cell r="G468" t="str">
            <v>Male</v>
          </cell>
          <cell r="H468">
            <v>9</v>
          </cell>
          <cell r="M468">
            <v>2014</v>
          </cell>
          <cell r="N468">
            <v>3</v>
          </cell>
        </row>
        <row r="469">
          <cell r="D469" t="str">
            <v>United Kingdom</v>
          </cell>
          <cell r="G469" t="str">
            <v>Male</v>
          </cell>
          <cell r="H469">
            <v>9.5</v>
          </cell>
          <cell r="M469">
            <v>2014</v>
          </cell>
          <cell r="N469">
            <v>3</v>
          </cell>
        </row>
        <row r="470">
          <cell r="D470" t="str">
            <v>United States</v>
          </cell>
          <cell r="G470" t="str">
            <v>Male</v>
          </cell>
          <cell r="H470">
            <v>11.5</v>
          </cell>
          <cell r="M470">
            <v>2014</v>
          </cell>
          <cell r="N470">
            <v>3</v>
          </cell>
        </row>
        <row r="471">
          <cell r="D471" t="str">
            <v>Canada</v>
          </cell>
          <cell r="G471" t="str">
            <v>Male</v>
          </cell>
          <cell r="H471">
            <v>11.5</v>
          </cell>
          <cell r="M471">
            <v>2014</v>
          </cell>
          <cell r="N471">
            <v>3</v>
          </cell>
        </row>
        <row r="472">
          <cell r="D472" t="str">
            <v>Canada</v>
          </cell>
          <cell r="G472" t="str">
            <v>Male</v>
          </cell>
          <cell r="H472">
            <v>8</v>
          </cell>
          <cell r="M472">
            <v>2014</v>
          </cell>
          <cell r="N472">
            <v>3</v>
          </cell>
        </row>
        <row r="473">
          <cell r="D473" t="str">
            <v>United States</v>
          </cell>
          <cell r="G473" t="str">
            <v>Male</v>
          </cell>
          <cell r="H473">
            <v>10.5</v>
          </cell>
          <cell r="M473">
            <v>2014</v>
          </cell>
          <cell r="N473">
            <v>3</v>
          </cell>
        </row>
        <row r="474">
          <cell r="D474" t="str">
            <v>United States</v>
          </cell>
          <cell r="G474" t="str">
            <v>Female</v>
          </cell>
          <cell r="H474">
            <v>5</v>
          </cell>
          <cell r="M474">
            <v>2014</v>
          </cell>
          <cell r="N474">
            <v>3</v>
          </cell>
        </row>
        <row r="475">
          <cell r="D475" t="str">
            <v>United Kingdom</v>
          </cell>
          <cell r="G475" t="str">
            <v>Male</v>
          </cell>
          <cell r="H475">
            <v>9</v>
          </cell>
          <cell r="M475">
            <v>2014</v>
          </cell>
          <cell r="N475">
            <v>3</v>
          </cell>
        </row>
        <row r="476">
          <cell r="D476" t="str">
            <v>Germany</v>
          </cell>
          <cell r="G476" t="str">
            <v>Female</v>
          </cell>
          <cell r="H476">
            <v>9</v>
          </cell>
          <cell r="M476">
            <v>2014</v>
          </cell>
          <cell r="N476">
            <v>3</v>
          </cell>
        </row>
        <row r="477">
          <cell r="D477" t="str">
            <v>United Kingdom</v>
          </cell>
          <cell r="G477" t="str">
            <v>Male</v>
          </cell>
          <cell r="H477">
            <v>12</v>
          </cell>
          <cell r="M477">
            <v>2014</v>
          </cell>
          <cell r="N477">
            <v>3</v>
          </cell>
        </row>
        <row r="478">
          <cell r="D478" t="str">
            <v>United Kingdom</v>
          </cell>
          <cell r="G478" t="str">
            <v>Male</v>
          </cell>
          <cell r="H478">
            <v>9</v>
          </cell>
          <cell r="M478">
            <v>2014</v>
          </cell>
          <cell r="N478">
            <v>3</v>
          </cell>
        </row>
        <row r="479">
          <cell r="D479" t="str">
            <v>United Kingdom</v>
          </cell>
          <cell r="G479" t="str">
            <v>Male</v>
          </cell>
          <cell r="H479">
            <v>9.5</v>
          </cell>
          <cell r="M479">
            <v>2014</v>
          </cell>
          <cell r="N479">
            <v>3</v>
          </cell>
        </row>
        <row r="480">
          <cell r="D480" t="str">
            <v>Canada</v>
          </cell>
          <cell r="G480" t="str">
            <v>Male</v>
          </cell>
          <cell r="H480">
            <v>9.5</v>
          </cell>
          <cell r="M480">
            <v>2014</v>
          </cell>
          <cell r="N480">
            <v>3</v>
          </cell>
        </row>
        <row r="481">
          <cell r="D481" t="str">
            <v>Canada</v>
          </cell>
          <cell r="G481" t="str">
            <v>Male</v>
          </cell>
          <cell r="H481">
            <v>11.5</v>
          </cell>
          <cell r="M481">
            <v>2014</v>
          </cell>
          <cell r="N481">
            <v>3</v>
          </cell>
        </row>
        <row r="482">
          <cell r="D482" t="str">
            <v>United States</v>
          </cell>
          <cell r="G482" t="str">
            <v>Female</v>
          </cell>
          <cell r="H482">
            <v>9.5</v>
          </cell>
          <cell r="M482">
            <v>2014</v>
          </cell>
          <cell r="N482">
            <v>3</v>
          </cell>
        </row>
        <row r="483">
          <cell r="D483" t="str">
            <v>United States</v>
          </cell>
          <cell r="G483" t="str">
            <v>Male</v>
          </cell>
          <cell r="H483">
            <v>10.5</v>
          </cell>
          <cell r="M483">
            <v>2014</v>
          </cell>
          <cell r="N483">
            <v>3</v>
          </cell>
        </row>
        <row r="484">
          <cell r="D484" t="str">
            <v>United Kingdom</v>
          </cell>
          <cell r="G484" t="str">
            <v>Male</v>
          </cell>
          <cell r="H484">
            <v>9</v>
          </cell>
          <cell r="M484">
            <v>2014</v>
          </cell>
          <cell r="N484">
            <v>3</v>
          </cell>
        </row>
        <row r="485">
          <cell r="D485" t="str">
            <v>United Kingdom</v>
          </cell>
          <cell r="G485" t="str">
            <v>Male</v>
          </cell>
          <cell r="H485">
            <v>10</v>
          </cell>
          <cell r="M485">
            <v>2014</v>
          </cell>
          <cell r="N485">
            <v>3</v>
          </cell>
        </row>
        <row r="486">
          <cell r="D486" t="str">
            <v>United Kingdom</v>
          </cell>
          <cell r="G486" t="str">
            <v>Male</v>
          </cell>
          <cell r="H486">
            <v>12</v>
          </cell>
          <cell r="M486">
            <v>2014</v>
          </cell>
          <cell r="N486">
            <v>3</v>
          </cell>
        </row>
        <row r="487">
          <cell r="D487" t="str">
            <v>United Kingdom</v>
          </cell>
          <cell r="G487" t="str">
            <v>Male</v>
          </cell>
          <cell r="H487">
            <v>9</v>
          </cell>
          <cell r="M487">
            <v>2014</v>
          </cell>
          <cell r="N487">
            <v>3</v>
          </cell>
        </row>
        <row r="488">
          <cell r="D488" t="str">
            <v>United Kingdom</v>
          </cell>
          <cell r="G488" t="str">
            <v>Male</v>
          </cell>
          <cell r="H488">
            <v>9.5</v>
          </cell>
          <cell r="M488">
            <v>2014</v>
          </cell>
          <cell r="N488">
            <v>3</v>
          </cell>
        </row>
        <row r="489">
          <cell r="D489" t="str">
            <v>Germany</v>
          </cell>
          <cell r="G489" t="str">
            <v>Female</v>
          </cell>
          <cell r="H489">
            <v>9</v>
          </cell>
          <cell r="M489">
            <v>2014</v>
          </cell>
          <cell r="N489">
            <v>3</v>
          </cell>
        </row>
        <row r="490">
          <cell r="D490" t="str">
            <v>United States</v>
          </cell>
          <cell r="G490" t="str">
            <v>Male</v>
          </cell>
          <cell r="H490">
            <v>9</v>
          </cell>
          <cell r="M490">
            <v>2014</v>
          </cell>
          <cell r="N490">
            <v>3</v>
          </cell>
        </row>
        <row r="491">
          <cell r="D491" t="str">
            <v>Germany</v>
          </cell>
          <cell r="G491" t="str">
            <v>Female</v>
          </cell>
          <cell r="H491">
            <v>10</v>
          </cell>
          <cell r="M491">
            <v>2014</v>
          </cell>
          <cell r="N491">
            <v>3</v>
          </cell>
        </row>
        <row r="492">
          <cell r="D492" t="str">
            <v>United States</v>
          </cell>
          <cell r="G492" t="str">
            <v>Male</v>
          </cell>
          <cell r="H492">
            <v>9.5</v>
          </cell>
          <cell r="M492">
            <v>2014</v>
          </cell>
          <cell r="N492">
            <v>3</v>
          </cell>
        </row>
        <row r="493">
          <cell r="D493" t="str">
            <v>United Kingdom</v>
          </cell>
          <cell r="G493" t="str">
            <v>Female</v>
          </cell>
          <cell r="H493">
            <v>9</v>
          </cell>
          <cell r="M493">
            <v>2014</v>
          </cell>
          <cell r="N493">
            <v>3</v>
          </cell>
        </row>
        <row r="494">
          <cell r="D494" t="str">
            <v>United States</v>
          </cell>
          <cell r="G494" t="str">
            <v>Female</v>
          </cell>
          <cell r="H494">
            <v>8</v>
          </cell>
          <cell r="M494">
            <v>2014</v>
          </cell>
          <cell r="N494">
            <v>3</v>
          </cell>
        </row>
        <row r="495">
          <cell r="D495" t="str">
            <v>Germany</v>
          </cell>
          <cell r="G495" t="str">
            <v>Female</v>
          </cell>
          <cell r="H495">
            <v>9</v>
          </cell>
          <cell r="M495">
            <v>2014</v>
          </cell>
          <cell r="N495">
            <v>3</v>
          </cell>
        </row>
        <row r="496">
          <cell r="D496" t="str">
            <v>United States</v>
          </cell>
          <cell r="G496" t="str">
            <v>Male</v>
          </cell>
          <cell r="H496">
            <v>11.5</v>
          </cell>
          <cell r="M496">
            <v>2014</v>
          </cell>
          <cell r="N496">
            <v>3</v>
          </cell>
        </row>
        <row r="497">
          <cell r="D497" t="str">
            <v>United States</v>
          </cell>
          <cell r="G497" t="str">
            <v>Female</v>
          </cell>
          <cell r="H497">
            <v>8.5</v>
          </cell>
          <cell r="M497">
            <v>2014</v>
          </cell>
          <cell r="N497">
            <v>3</v>
          </cell>
        </row>
        <row r="498">
          <cell r="D498" t="str">
            <v>Germany</v>
          </cell>
          <cell r="G498" t="str">
            <v>Female</v>
          </cell>
          <cell r="H498">
            <v>7</v>
          </cell>
          <cell r="M498">
            <v>2014</v>
          </cell>
          <cell r="N498">
            <v>3</v>
          </cell>
        </row>
        <row r="499">
          <cell r="D499" t="str">
            <v>United States</v>
          </cell>
          <cell r="G499" t="str">
            <v>Female</v>
          </cell>
          <cell r="H499">
            <v>8</v>
          </cell>
          <cell r="M499">
            <v>2014</v>
          </cell>
          <cell r="N499">
            <v>3</v>
          </cell>
        </row>
        <row r="500">
          <cell r="D500" t="str">
            <v>United Kingdom</v>
          </cell>
          <cell r="G500" t="str">
            <v>Male</v>
          </cell>
          <cell r="H500">
            <v>9.5</v>
          </cell>
          <cell r="M500">
            <v>2014</v>
          </cell>
          <cell r="N500">
            <v>3</v>
          </cell>
        </row>
        <row r="501">
          <cell r="D501" t="str">
            <v>Germany</v>
          </cell>
          <cell r="G501" t="str">
            <v>Male</v>
          </cell>
          <cell r="H501">
            <v>8</v>
          </cell>
          <cell r="M501">
            <v>2014</v>
          </cell>
          <cell r="N501">
            <v>3</v>
          </cell>
        </row>
        <row r="502">
          <cell r="D502" t="str">
            <v>Germany</v>
          </cell>
          <cell r="G502" t="str">
            <v>Female</v>
          </cell>
          <cell r="H502">
            <v>7</v>
          </cell>
          <cell r="M502">
            <v>2014</v>
          </cell>
          <cell r="N502">
            <v>3</v>
          </cell>
        </row>
        <row r="503">
          <cell r="D503" t="str">
            <v>Germany</v>
          </cell>
          <cell r="G503" t="str">
            <v>Female</v>
          </cell>
          <cell r="H503">
            <v>10</v>
          </cell>
          <cell r="M503">
            <v>2014</v>
          </cell>
          <cell r="N503">
            <v>3</v>
          </cell>
        </row>
        <row r="504">
          <cell r="D504" t="str">
            <v>Canada</v>
          </cell>
          <cell r="G504" t="str">
            <v>Male</v>
          </cell>
          <cell r="H504">
            <v>11</v>
          </cell>
          <cell r="M504">
            <v>2014</v>
          </cell>
          <cell r="N504">
            <v>3</v>
          </cell>
        </row>
        <row r="505">
          <cell r="D505" t="str">
            <v>United States</v>
          </cell>
          <cell r="G505" t="str">
            <v>Male</v>
          </cell>
          <cell r="H505">
            <v>9.5</v>
          </cell>
          <cell r="M505">
            <v>2014</v>
          </cell>
          <cell r="N505">
            <v>3</v>
          </cell>
        </row>
        <row r="506">
          <cell r="D506" t="str">
            <v>Canada</v>
          </cell>
          <cell r="G506" t="str">
            <v>Male</v>
          </cell>
          <cell r="H506">
            <v>10</v>
          </cell>
          <cell r="M506">
            <v>2014</v>
          </cell>
          <cell r="N506">
            <v>3</v>
          </cell>
        </row>
        <row r="507">
          <cell r="D507" t="str">
            <v>Germany</v>
          </cell>
          <cell r="G507" t="str">
            <v>Male</v>
          </cell>
          <cell r="H507">
            <v>8.5</v>
          </cell>
          <cell r="M507">
            <v>2014</v>
          </cell>
          <cell r="N507">
            <v>3</v>
          </cell>
        </row>
        <row r="508">
          <cell r="D508" t="str">
            <v>Germany</v>
          </cell>
          <cell r="G508" t="str">
            <v>Female</v>
          </cell>
          <cell r="H508">
            <v>7</v>
          </cell>
          <cell r="M508">
            <v>2014</v>
          </cell>
          <cell r="N508">
            <v>3</v>
          </cell>
        </row>
        <row r="509">
          <cell r="D509" t="str">
            <v>Canada</v>
          </cell>
          <cell r="G509" t="str">
            <v>Male</v>
          </cell>
          <cell r="H509">
            <v>8</v>
          </cell>
          <cell r="M509">
            <v>2014</v>
          </cell>
          <cell r="N509">
            <v>3</v>
          </cell>
        </row>
        <row r="510">
          <cell r="D510" t="str">
            <v>United States</v>
          </cell>
          <cell r="G510" t="str">
            <v>Female</v>
          </cell>
          <cell r="H510">
            <v>7</v>
          </cell>
          <cell r="M510">
            <v>2014</v>
          </cell>
          <cell r="N510">
            <v>3</v>
          </cell>
        </row>
        <row r="511">
          <cell r="D511" t="str">
            <v>United States</v>
          </cell>
          <cell r="G511" t="str">
            <v>Male</v>
          </cell>
          <cell r="H511">
            <v>10.5</v>
          </cell>
          <cell r="M511">
            <v>2014</v>
          </cell>
          <cell r="N511">
            <v>3</v>
          </cell>
        </row>
        <row r="512">
          <cell r="D512" t="str">
            <v>Germany</v>
          </cell>
          <cell r="G512" t="str">
            <v>Male</v>
          </cell>
          <cell r="H512">
            <v>10</v>
          </cell>
          <cell r="M512">
            <v>2014</v>
          </cell>
          <cell r="N512">
            <v>3</v>
          </cell>
        </row>
        <row r="513">
          <cell r="D513" t="str">
            <v>United States</v>
          </cell>
          <cell r="G513" t="str">
            <v>Female</v>
          </cell>
          <cell r="H513">
            <v>9</v>
          </cell>
          <cell r="M513">
            <v>2014</v>
          </cell>
          <cell r="N513">
            <v>3</v>
          </cell>
        </row>
        <row r="514">
          <cell r="D514" t="str">
            <v>United States</v>
          </cell>
          <cell r="G514" t="str">
            <v>Male</v>
          </cell>
          <cell r="H514">
            <v>10</v>
          </cell>
          <cell r="M514">
            <v>2014</v>
          </cell>
          <cell r="N514">
            <v>3</v>
          </cell>
        </row>
        <row r="515">
          <cell r="D515" t="str">
            <v>Canada</v>
          </cell>
          <cell r="G515" t="str">
            <v>Male</v>
          </cell>
          <cell r="H515">
            <v>11</v>
          </cell>
          <cell r="M515">
            <v>2014</v>
          </cell>
          <cell r="N515">
            <v>3</v>
          </cell>
        </row>
        <row r="516">
          <cell r="D516" t="str">
            <v>United States</v>
          </cell>
          <cell r="G516" t="str">
            <v>Female</v>
          </cell>
          <cell r="H516">
            <v>9.5</v>
          </cell>
          <cell r="M516">
            <v>2014</v>
          </cell>
          <cell r="N516">
            <v>3</v>
          </cell>
        </row>
        <row r="517">
          <cell r="D517" t="str">
            <v>Canada</v>
          </cell>
          <cell r="G517" t="str">
            <v>Female</v>
          </cell>
          <cell r="H517">
            <v>9.5</v>
          </cell>
          <cell r="M517">
            <v>2014</v>
          </cell>
          <cell r="N517">
            <v>3</v>
          </cell>
        </row>
        <row r="518">
          <cell r="D518" t="str">
            <v>United States</v>
          </cell>
          <cell r="G518" t="str">
            <v>Female</v>
          </cell>
          <cell r="H518">
            <v>7</v>
          </cell>
          <cell r="M518">
            <v>2014</v>
          </cell>
          <cell r="N518">
            <v>3</v>
          </cell>
        </row>
        <row r="519">
          <cell r="D519" t="str">
            <v>United States</v>
          </cell>
          <cell r="G519" t="str">
            <v>Male</v>
          </cell>
          <cell r="H519">
            <v>9.5</v>
          </cell>
          <cell r="M519">
            <v>2014</v>
          </cell>
          <cell r="N519">
            <v>3</v>
          </cell>
        </row>
        <row r="520">
          <cell r="D520" t="str">
            <v>United Kingdom</v>
          </cell>
          <cell r="G520" t="str">
            <v>Male</v>
          </cell>
          <cell r="H520">
            <v>10</v>
          </cell>
          <cell r="M520">
            <v>2014</v>
          </cell>
          <cell r="N520">
            <v>3</v>
          </cell>
        </row>
        <row r="521">
          <cell r="D521" t="str">
            <v>United States</v>
          </cell>
          <cell r="G521" t="str">
            <v>Female</v>
          </cell>
          <cell r="H521">
            <v>8</v>
          </cell>
          <cell r="M521">
            <v>2014</v>
          </cell>
          <cell r="N521">
            <v>3</v>
          </cell>
        </row>
        <row r="522">
          <cell r="D522" t="str">
            <v>United States</v>
          </cell>
          <cell r="G522" t="str">
            <v>Male</v>
          </cell>
          <cell r="H522">
            <v>8</v>
          </cell>
          <cell r="M522">
            <v>2014</v>
          </cell>
          <cell r="N522">
            <v>3</v>
          </cell>
        </row>
        <row r="523">
          <cell r="D523" t="str">
            <v>Canada</v>
          </cell>
          <cell r="G523" t="str">
            <v>Female</v>
          </cell>
          <cell r="H523">
            <v>9.5</v>
          </cell>
          <cell r="M523">
            <v>2014</v>
          </cell>
          <cell r="N523">
            <v>3</v>
          </cell>
        </row>
        <row r="524">
          <cell r="D524" t="str">
            <v>United States</v>
          </cell>
          <cell r="G524" t="str">
            <v>Female</v>
          </cell>
          <cell r="H524">
            <v>9</v>
          </cell>
          <cell r="M524">
            <v>2014</v>
          </cell>
          <cell r="N524">
            <v>3</v>
          </cell>
        </row>
        <row r="525">
          <cell r="D525" t="str">
            <v>United States</v>
          </cell>
          <cell r="G525" t="str">
            <v>Female</v>
          </cell>
          <cell r="H525">
            <v>10.5</v>
          </cell>
          <cell r="M525">
            <v>2014</v>
          </cell>
          <cell r="N525">
            <v>3</v>
          </cell>
        </row>
        <row r="526">
          <cell r="D526" t="str">
            <v>United States</v>
          </cell>
          <cell r="G526" t="str">
            <v>Male</v>
          </cell>
          <cell r="H526">
            <v>9.5</v>
          </cell>
          <cell r="M526">
            <v>2014</v>
          </cell>
          <cell r="N526">
            <v>3</v>
          </cell>
        </row>
        <row r="527">
          <cell r="D527" t="str">
            <v>United States</v>
          </cell>
          <cell r="G527" t="str">
            <v>Female</v>
          </cell>
          <cell r="H527">
            <v>8</v>
          </cell>
          <cell r="M527">
            <v>2014</v>
          </cell>
          <cell r="N527">
            <v>3</v>
          </cell>
        </row>
        <row r="528">
          <cell r="D528" t="str">
            <v>Canada</v>
          </cell>
          <cell r="G528" t="str">
            <v>Female</v>
          </cell>
          <cell r="H528">
            <v>8</v>
          </cell>
          <cell r="M528">
            <v>2014</v>
          </cell>
          <cell r="N528">
            <v>3</v>
          </cell>
        </row>
        <row r="529">
          <cell r="D529" t="str">
            <v>United States</v>
          </cell>
          <cell r="G529" t="str">
            <v>Male</v>
          </cell>
          <cell r="H529">
            <v>10.5</v>
          </cell>
          <cell r="M529">
            <v>2014</v>
          </cell>
          <cell r="N529">
            <v>3</v>
          </cell>
        </row>
        <row r="530">
          <cell r="D530" t="str">
            <v>United States</v>
          </cell>
          <cell r="G530" t="str">
            <v>Female</v>
          </cell>
          <cell r="H530">
            <v>9.5</v>
          </cell>
          <cell r="M530">
            <v>2014</v>
          </cell>
          <cell r="N530">
            <v>3</v>
          </cell>
        </row>
        <row r="531">
          <cell r="D531" t="str">
            <v>United States</v>
          </cell>
          <cell r="G531" t="str">
            <v>Male</v>
          </cell>
          <cell r="H531">
            <v>11.5</v>
          </cell>
          <cell r="M531">
            <v>2014</v>
          </cell>
          <cell r="N531">
            <v>3</v>
          </cell>
        </row>
        <row r="532">
          <cell r="D532" t="str">
            <v>United States</v>
          </cell>
          <cell r="G532" t="str">
            <v>Male</v>
          </cell>
          <cell r="H532">
            <v>10.5</v>
          </cell>
          <cell r="M532">
            <v>2014</v>
          </cell>
          <cell r="N532">
            <v>3</v>
          </cell>
        </row>
        <row r="533">
          <cell r="D533" t="str">
            <v>Germany</v>
          </cell>
          <cell r="G533" t="str">
            <v>Male</v>
          </cell>
          <cell r="H533">
            <v>9</v>
          </cell>
          <cell r="M533">
            <v>2014</v>
          </cell>
          <cell r="N533">
            <v>3</v>
          </cell>
        </row>
        <row r="534">
          <cell r="D534" t="str">
            <v>Canada</v>
          </cell>
          <cell r="G534" t="str">
            <v>Male</v>
          </cell>
          <cell r="H534">
            <v>10.5</v>
          </cell>
          <cell r="M534">
            <v>2014</v>
          </cell>
          <cell r="N534">
            <v>3</v>
          </cell>
        </row>
        <row r="535">
          <cell r="D535" t="str">
            <v>Canada</v>
          </cell>
          <cell r="G535" t="str">
            <v>Female</v>
          </cell>
          <cell r="H535">
            <v>8</v>
          </cell>
          <cell r="M535">
            <v>2014</v>
          </cell>
          <cell r="N535">
            <v>3</v>
          </cell>
        </row>
        <row r="536">
          <cell r="D536" t="str">
            <v>United Kingdom</v>
          </cell>
          <cell r="G536" t="str">
            <v>Male</v>
          </cell>
          <cell r="H536">
            <v>14</v>
          </cell>
          <cell r="M536">
            <v>2014</v>
          </cell>
          <cell r="N536">
            <v>3</v>
          </cell>
        </row>
        <row r="537">
          <cell r="D537" t="str">
            <v>United States</v>
          </cell>
          <cell r="G537" t="str">
            <v>Male</v>
          </cell>
          <cell r="H537">
            <v>8</v>
          </cell>
          <cell r="M537">
            <v>2014</v>
          </cell>
          <cell r="N537">
            <v>3</v>
          </cell>
        </row>
        <row r="538">
          <cell r="D538" t="str">
            <v>United States</v>
          </cell>
          <cell r="G538" t="str">
            <v>Male</v>
          </cell>
          <cell r="H538">
            <v>10.5</v>
          </cell>
          <cell r="M538">
            <v>2014</v>
          </cell>
          <cell r="N538">
            <v>3</v>
          </cell>
        </row>
        <row r="539">
          <cell r="D539" t="str">
            <v>Germany</v>
          </cell>
          <cell r="G539" t="str">
            <v>Male</v>
          </cell>
          <cell r="H539">
            <v>10.5</v>
          </cell>
          <cell r="M539">
            <v>2014</v>
          </cell>
          <cell r="N539">
            <v>3</v>
          </cell>
        </row>
        <row r="540">
          <cell r="D540" t="str">
            <v>United States</v>
          </cell>
          <cell r="G540" t="str">
            <v>Male</v>
          </cell>
          <cell r="H540">
            <v>9.5</v>
          </cell>
          <cell r="M540">
            <v>2014</v>
          </cell>
          <cell r="N540">
            <v>3</v>
          </cell>
        </row>
        <row r="541">
          <cell r="D541" t="str">
            <v>Germany</v>
          </cell>
          <cell r="G541" t="str">
            <v>Male</v>
          </cell>
          <cell r="H541">
            <v>12</v>
          </cell>
          <cell r="M541">
            <v>2014</v>
          </cell>
          <cell r="N541">
            <v>3</v>
          </cell>
        </row>
        <row r="542">
          <cell r="D542" t="str">
            <v>United States</v>
          </cell>
          <cell r="G542" t="str">
            <v>Female</v>
          </cell>
          <cell r="H542">
            <v>8.5</v>
          </cell>
          <cell r="M542">
            <v>2014</v>
          </cell>
          <cell r="N542">
            <v>3</v>
          </cell>
        </row>
        <row r="543">
          <cell r="D543" t="str">
            <v>Canada</v>
          </cell>
          <cell r="G543" t="str">
            <v>Male</v>
          </cell>
          <cell r="H543">
            <v>11</v>
          </cell>
          <cell r="M543">
            <v>2014</v>
          </cell>
          <cell r="N543">
            <v>3</v>
          </cell>
        </row>
        <row r="544">
          <cell r="D544" t="str">
            <v>Canada</v>
          </cell>
          <cell r="G544" t="str">
            <v>Female</v>
          </cell>
          <cell r="H544">
            <v>8</v>
          </cell>
          <cell r="M544">
            <v>2014</v>
          </cell>
          <cell r="N544">
            <v>3</v>
          </cell>
        </row>
        <row r="545">
          <cell r="D545" t="str">
            <v>United Kingdom</v>
          </cell>
          <cell r="G545" t="str">
            <v>Male</v>
          </cell>
          <cell r="H545">
            <v>9</v>
          </cell>
          <cell r="M545">
            <v>2014</v>
          </cell>
          <cell r="N545">
            <v>3</v>
          </cell>
        </row>
        <row r="546">
          <cell r="D546" t="str">
            <v>Germany</v>
          </cell>
          <cell r="G546" t="str">
            <v>Male</v>
          </cell>
          <cell r="H546">
            <v>8.5</v>
          </cell>
          <cell r="M546">
            <v>2014</v>
          </cell>
          <cell r="N546">
            <v>3</v>
          </cell>
        </row>
        <row r="547">
          <cell r="D547" t="str">
            <v>United States</v>
          </cell>
          <cell r="G547" t="str">
            <v>Female</v>
          </cell>
          <cell r="H547">
            <v>7.5</v>
          </cell>
          <cell r="M547">
            <v>2014</v>
          </cell>
          <cell r="N547">
            <v>3</v>
          </cell>
        </row>
        <row r="548">
          <cell r="D548" t="str">
            <v>United States</v>
          </cell>
          <cell r="G548" t="str">
            <v>Male</v>
          </cell>
          <cell r="H548">
            <v>8.5</v>
          </cell>
          <cell r="M548">
            <v>2014</v>
          </cell>
          <cell r="N548">
            <v>3</v>
          </cell>
        </row>
        <row r="549">
          <cell r="D549" t="str">
            <v>United Kingdom</v>
          </cell>
          <cell r="G549" t="str">
            <v>Female</v>
          </cell>
          <cell r="H549">
            <v>8</v>
          </cell>
          <cell r="M549">
            <v>2014</v>
          </cell>
          <cell r="N549">
            <v>3</v>
          </cell>
        </row>
        <row r="550">
          <cell r="D550" t="str">
            <v>United Kingdom</v>
          </cell>
          <cell r="G550" t="str">
            <v>Female</v>
          </cell>
          <cell r="H550">
            <v>8.5</v>
          </cell>
          <cell r="M550">
            <v>2014</v>
          </cell>
          <cell r="N550">
            <v>3</v>
          </cell>
        </row>
        <row r="551">
          <cell r="D551" t="str">
            <v>United States</v>
          </cell>
          <cell r="G551" t="str">
            <v>Male</v>
          </cell>
          <cell r="H551">
            <v>9.5</v>
          </cell>
          <cell r="M551">
            <v>2014</v>
          </cell>
          <cell r="N551">
            <v>3</v>
          </cell>
        </row>
        <row r="552">
          <cell r="D552" t="str">
            <v>Canada</v>
          </cell>
          <cell r="G552" t="str">
            <v>Male</v>
          </cell>
          <cell r="H552">
            <v>14</v>
          </cell>
          <cell r="M552">
            <v>2014</v>
          </cell>
          <cell r="N552">
            <v>3</v>
          </cell>
        </row>
        <row r="553">
          <cell r="D553" t="str">
            <v>United Kingdom</v>
          </cell>
          <cell r="G553" t="str">
            <v>Male</v>
          </cell>
          <cell r="H553">
            <v>8</v>
          </cell>
          <cell r="M553">
            <v>2014</v>
          </cell>
          <cell r="N553">
            <v>3</v>
          </cell>
        </row>
        <row r="554">
          <cell r="D554" t="str">
            <v>Germany</v>
          </cell>
          <cell r="G554" t="str">
            <v>Female</v>
          </cell>
          <cell r="H554">
            <v>9</v>
          </cell>
          <cell r="M554">
            <v>2014</v>
          </cell>
          <cell r="N554">
            <v>3</v>
          </cell>
        </row>
        <row r="555">
          <cell r="D555" t="str">
            <v>Germany</v>
          </cell>
          <cell r="G555" t="str">
            <v>Male</v>
          </cell>
          <cell r="H555">
            <v>8</v>
          </cell>
          <cell r="M555">
            <v>2014</v>
          </cell>
          <cell r="N555">
            <v>3</v>
          </cell>
        </row>
        <row r="556">
          <cell r="D556" t="str">
            <v>United States</v>
          </cell>
          <cell r="G556" t="str">
            <v>Female</v>
          </cell>
          <cell r="H556">
            <v>7.5</v>
          </cell>
          <cell r="M556">
            <v>2014</v>
          </cell>
          <cell r="N556">
            <v>3</v>
          </cell>
        </row>
        <row r="557">
          <cell r="D557" t="str">
            <v>United States</v>
          </cell>
          <cell r="G557" t="str">
            <v>Female</v>
          </cell>
          <cell r="H557">
            <v>10</v>
          </cell>
          <cell r="M557">
            <v>2014</v>
          </cell>
          <cell r="N557">
            <v>3</v>
          </cell>
        </row>
        <row r="558">
          <cell r="D558" t="str">
            <v>United States</v>
          </cell>
          <cell r="G558" t="str">
            <v>Female</v>
          </cell>
          <cell r="H558">
            <v>8.5</v>
          </cell>
          <cell r="M558">
            <v>2014</v>
          </cell>
          <cell r="N558">
            <v>3</v>
          </cell>
        </row>
        <row r="559">
          <cell r="D559" t="str">
            <v>Canada</v>
          </cell>
          <cell r="G559" t="str">
            <v>Female</v>
          </cell>
          <cell r="H559">
            <v>8</v>
          </cell>
          <cell r="M559">
            <v>2014</v>
          </cell>
          <cell r="N559">
            <v>3</v>
          </cell>
        </row>
        <row r="560">
          <cell r="D560" t="str">
            <v>United Kingdom</v>
          </cell>
          <cell r="G560" t="str">
            <v>Male</v>
          </cell>
          <cell r="H560">
            <v>14</v>
          </cell>
          <cell r="M560">
            <v>2014</v>
          </cell>
          <cell r="N560">
            <v>3</v>
          </cell>
        </row>
        <row r="561">
          <cell r="D561" t="str">
            <v>Germany</v>
          </cell>
          <cell r="G561" t="str">
            <v>Male</v>
          </cell>
          <cell r="H561">
            <v>8.5</v>
          </cell>
          <cell r="M561">
            <v>2014</v>
          </cell>
          <cell r="N561">
            <v>3</v>
          </cell>
        </row>
        <row r="562">
          <cell r="D562" t="str">
            <v>Germany</v>
          </cell>
          <cell r="G562" t="str">
            <v>Female</v>
          </cell>
          <cell r="H562">
            <v>7</v>
          </cell>
          <cell r="M562">
            <v>2014</v>
          </cell>
          <cell r="N562">
            <v>3</v>
          </cell>
        </row>
        <row r="563">
          <cell r="D563" t="str">
            <v>Germany</v>
          </cell>
          <cell r="G563" t="str">
            <v>Male</v>
          </cell>
          <cell r="H563">
            <v>8.5</v>
          </cell>
          <cell r="M563">
            <v>2014</v>
          </cell>
          <cell r="N563">
            <v>3</v>
          </cell>
        </row>
        <row r="564">
          <cell r="D564" t="str">
            <v>United Kingdom</v>
          </cell>
          <cell r="G564" t="str">
            <v>Male</v>
          </cell>
          <cell r="H564">
            <v>9</v>
          </cell>
          <cell r="M564">
            <v>2014</v>
          </cell>
          <cell r="N564">
            <v>3</v>
          </cell>
        </row>
        <row r="565">
          <cell r="D565" t="str">
            <v>United States</v>
          </cell>
          <cell r="G565" t="str">
            <v>Male</v>
          </cell>
          <cell r="H565">
            <v>10</v>
          </cell>
          <cell r="M565">
            <v>2014</v>
          </cell>
          <cell r="N565">
            <v>3</v>
          </cell>
        </row>
        <row r="566">
          <cell r="D566" t="str">
            <v>Canada</v>
          </cell>
          <cell r="G566" t="str">
            <v>Male</v>
          </cell>
          <cell r="H566">
            <v>10.5</v>
          </cell>
          <cell r="M566">
            <v>2014</v>
          </cell>
          <cell r="N566">
            <v>3</v>
          </cell>
        </row>
        <row r="567">
          <cell r="D567" t="str">
            <v>Germany</v>
          </cell>
          <cell r="G567" t="str">
            <v>Male</v>
          </cell>
          <cell r="H567">
            <v>8</v>
          </cell>
          <cell r="M567">
            <v>2014</v>
          </cell>
          <cell r="N567">
            <v>3</v>
          </cell>
        </row>
        <row r="568">
          <cell r="D568" t="str">
            <v>Germany</v>
          </cell>
          <cell r="G568" t="str">
            <v>Female</v>
          </cell>
          <cell r="H568">
            <v>7</v>
          </cell>
          <cell r="M568">
            <v>2014</v>
          </cell>
          <cell r="N568">
            <v>3</v>
          </cell>
        </row>
        <row r="569">
          <cell r="D569" t="str">
            <v>United States</v>
          </cell>
          <cell r="G569" t="str">
            <v>Male</v>
          </cell>
          <cell r="H569">
            <v>7.5</v>
          </cell>
          <cell r="M569">
            <v>2014</v>
          </cell>
          <cell r="N569">
            <v>3</v>
          </cell>
        </row>
        <row r="570">
          <cell r="D570" t="str">
            <v>Canada</v>
          </cell>
          <cell r="G570" t="str">
            <v>Male</v>
          </cell>
          <cell r="H570">
            <v>11</v>
          </cell>
          <cell r="M570">
            <v>2014</v>
          </cell>
          <cell r="N570">
            <v>3</v>
          </cell>
        </row>
        <row r="571">
          <cell r="D571" t="str">
            <v>United States</v>
          </cell>
          <cell r="G571" t="str">
            <v>Male</v>
          </cell>
          <cell r="H571">
            <v>14</v>
          </cell>
          <cell r="M571">
            <v>2014</v>
          </cell>
          <cell r="N571">
            <v>3</v>
          </cell>
        </row>
        <row r="572">
          <cell r="D572" t="str">
            <v>United States</v>
          </cell>
          <cell r="G572" t="str">
            <v>Male</v>
          </cell>
          <cell r="H572">
            <v>9</v>
          </cell>
          <cell r="M572">
            <v>2014</v>
          </cell>
          <cell r="N572">
            <v>3</v>
          </cell>
        </row>
        <row r="573">
          <cell r="D573" t="str">
            <v>Germany</v>
          </cell>
          <cell r="G573" t="str">
            <v>Male</v>
          </cell>
          <cell r="H573">
            <v>11</v>
          </cell>
          <cell r="M573">
            <v>2014</v>
          </cell>
          <cell r="N573">
            <v>3</v>
          </cell>
        </row>
        <row r="574">
          <cell r="D574" t="str">
            <v>Germany</v>
          </cell>
          <cell r="G574" t="str">
            <v>Female</v>
          </cell>
          <cell r="H574">
            <v>7</v>
          </cell>
          <cell r="M574">
            <v>2014</v>
          </cell>
          <cell r="N574">
            <v>3</v>
          </cell>
        </row>
        <row r="575">
          <cell r="D575" t="str">
            <v>United States</v>
          </cell>
          <cell r="G575" t="str">
            <v>Male</v>
          </cell>
          <cell r="H575">
            <v>8.5</v>
          </cell>
          <cell r="M575">
            <v>2014</v>
          </cell>
          <cell r="N575">
            <v>3</v>
          </cell>
        </row>
        <row r="576">
          <cell r="D576" t="str">
            <v>Canada</v>
          </cell>
          <cell r="G576" t="str">
            <v>Female</v>
          </cell>
          <cell r="H576">
            <v>10</v>
          </cell>
          <cell r="M576">
            <v>2014</v>
          </cell>
          <cell r="N576">
            <v>3</v>
          </cell>
        </row>
        <row r="577">
          <cell r="D577" t="str">
            <v>United States</v>
          </cell>
          <cell r="G577" t="str">
            <v>Male</v>
          </cell>
          <cell r="H577">
            <v>9.5</v>
          </cell>
          <cell r="M577">
            <v>2014</v>
          </cell>
          <cell r="N577">
            <v>3</v>
          </cell>
        </row>
        <row r="578">
          <cell r="D578" t="str">
            <v>United States</v>
          </cell>
          <cell r="G578" t="str">
            <v>Female</v>
          </cell>
          <cell r="H578">
            <v>8</v>
          </cell>
          <cell r="M578">
            <v>2014</v>
          </cell>
          <cell r="N578">
            <v>3</v>
          </cell>
        </row>
        <row r="579">
          <cell r="D579" t="str">
            <v>United States</v>
          </cell>
          <cell r="G579" t="str">
            <v>Male</v>
          </cell>
          <cell r="H579">
            <v>10</v>
          </cell>
          <cell r="M579">
            <v>2014</v>
          </cell>
          <cell r="N579">
            <v>3</v>
          </cell>
        </row>
        <row r="580">
          <cell r="D580" t="str">
            <v>Canada</v>
          </cell>
          <cell r="G580" t="str">
            <v>Female</v>
          </cell>
          <cell r="H580">
            <v>8</v>
          </cell>
          <cell r="M580">
            <v>2014</v>
          </cell>
          <cell r="N580">
            <v>3</v>
          </cell>
        </row>
        <row r="581">
          <cell r="D581" t="str">
            <v>Germany</v>
          </cell>
          <cell r="G581" t="str">
            <v>Female</v>
          </cell>
          <cell r="H581">
            <v>9</v>
          </cell>
          <cell r="M581">
            <v>2014</v>
          </cell>
          <cell r="N581">
            <v>3</v>
          </cell>
        </row>
        <row r="582">
          <cell r="D582" t="str">
            <v>United States</v>
          </cell>
          <cell r="G582" t="str">
            <v>Female</v>
          </cell>
          <cell r="H582">
            <v>9</v>
          </cell>
          <cell r="M582">
            <v>2014</v>
          </cell>
          <cell r="N582">
            <v>3</v>
          </cell>
        </row>
        <row r="583">
          <cell r="D583" t="str">
            <v>Canada</v>
          </cell>
          <cell r="G583" t="str">
            <v>Male</v>
          </cell>
          <cell r="H583">
            <v>10.5</v>
          </cell>
          <cell r="M583">
            <v>2014</v>
          </cell>
          <cell r="N583">
            <v>3</v>
          </cell>
        </row>
        <row r="584">
          <cell r="D584" t="str">
            <v>Canada</v>
          </cell>
          <cell r="G584" t="str">
            <v>Female</v>
          </cell>
          <cell r="H584">
            <v>10</v>
          </cell>
          <cell r="M584">
            <v>2014</v>
          </cell>
          <cell r="N584">
            <v>3</v>
          </cell>
        </row>
        <row r="585">
          <cell r="D585" t="str">
            <v>United States</v>
          </cell>
          <cell r="G585" t="str">
            <v>Male</v>
          </cell>
          <cell r="H585">
            <v>9</v>
          </cell>
          <cell r="M585">
            <v>2014</v>
          </cell>
          <cell r="N585">
            <v>3</v>
          </cell>
        </row>
        <row r="586">
          <cell r="D586" t="str">
            <v>United States</v>
          </cell>
          <cell r="G586" t="str">
            <v>Male</v>
          </cell>
          <cell r="H586">
            <v>9.5</v>
          </cell>
          <cell r="M586">
            <v>2014</v>
          </cell>
          <cell r="N586">
            <v>3</v>
          </cell>
        </row>
        <row r="587">
          <cell r="D587" t="str">
            <v>United States</v>
          </cell>
          <cell r="G587" t="str">
            <v>Male</v>
          </cell>
          <cell r="H587">
            <v>7.5</v>
          </cell>
          <cell r="M587">
            <v>2014</v>
          </cell>
          <cell r="N587">
            <v>3</v>
          </cell>
        </row>
        <row r="588">
          <cell r="D588" t="str">
            <v>United States</v>
          </cell>
          <cell r="G588" t="str">
            <v>Male</v>
          </cell>
          <cell r="H588">
            <v>9.5</v>
          </cell>
          <cell r="M588">
            <v>2014</v>
          </cell>
          <cell r="N588">
            <v>3</v>
          </cell>
        </row>
        <row r="589">
          <cell r="D589" t="str">
            <v>Germany</v>
          </cell>
          <cell r="G589" t="str">
            <v>Male</v>
          </cell>
          <cell r="H589">
            <v>8.5</v>
          </cell>
          <cell r="M589">
            <v>2014</v>
          </cell>
          <cell r="N589">
            <v>3</v>
          </cell>
        </row>
        <row r="590">
          <cell r="D590" t="str">
            <v>Germany</v>
          </cell>
          <cell r="G590" t="str">
            <v>Female</v>
          </cell>
          <cell r="H590">
            <v>9</v>
          </cell>
          <cell r="M590">
            <v>2014</v>
          </cell>
          <cell r="N590">
            <v>3</v>
          </cell>
        </row>
        <row r="591">
          <cell r="D591" t="str">
            <v>Canada</v>
          </cell>
          <cell r="G591" t="str">
            <v>Male</v>
          </cell>
          <cell r="H591">
            <v>9</v>
          </cell>
          <cell r="M591">
            <v>2014</v>
          </cell>
          <cell r="N591">
            <v>3</v>
          </cell>
        </row>
        <row r="592">
          <cell r="D592" t="str">
            <v>United Kingdom</v>
          </cell>
          <cell r="G592" t="str">
            <v>Male</v>
          </cell>
          <cell r="H592">
            <v>11</v>
          </cell>
          <cell r="M592">
            <v>2014</v>
          </cell>
          <cell r="N592">
            <v>3</v>
          </cell>
        </row>
        <row r="593">
          <cell r="D593" t="str">
            <v>United States</v>
          </cell>
          <cell r="G593" t="str">
            <v>Male</v>
          </cell>
          <cell r="H593">
            <v>10</v>
          </cell>
          <cell r="M593">
            <v>2014</v>
          </cell>
          <cell r="N593">
            <v>3</v>
          </cell>
        </row>
        <row r="594">
          <cell r="D594" t="str">
            <v>United States</v>
          </cell>
          <cell r="G594" t="str">
            <v>Male</v>
          </cell>
          <cell r="H594">
            <v>9</v>
          </cell>
          <cell r="M594">
            <v>2014</v>
          </cell>
          <cell r="N594">
            <v>3</v>
          </cell>
        </row>
        <row r="595">
          <cell r="D595" t="str">
            <v>United States</v>
          </cell>
          <cell r="G595" t="str">
            <v>Male</v>
          </cell>
          <cell r="H595">
            <v>10</v>
          </cell>
          <cell r="M595">
            <v>2014</v>
          </cell>
          <cell r="N595">
            <v>3</v>
          </cell>
        </row>
        <row r="596">
          <cell r="D596" t="str">
            <v>United States</v>
          </cell>
          <cell r="G596" t="str">
            <v>Male</v>
          </cell>
          <cell r="H596">
            <v>9</v>
          </cell>
          <cell r="M596">
            <v>2014</v>
          </cell>
          <cell r="N596">
            <v>3</v>
          </cell>
        </row>
        <row r="597">
          <cell r="D597" t="str">
            <v>Germany</v>
          </cell>
          <cell r="G597" t="str">
            <v>Male</v>
          </cell>
          <cell r="H597">
            <v>10.5</v>
          </cell>
          <cell r="M597">
            <v>2014</v>
          </cell>
          <cell r="N597">
            <v>3</v>
          </cell>
        </row>
        <row r="598">
          <cell r="D598" t="str">
            <v>United States</v>
          </cell>
          <cell r="G598" t="str">
            <v>Male</v>
          </cell>
          <cell r="H598">
            <v>7</v>
          </cell>
          <cell r="M598">
            <v>2014</v>
          </cell>
          <cell r="N598">
            <v>3</v>
          </cell>
        </row>
        <row r="599">
          <cell r="D599" t="str">
            <v>United Kingdom</v>
          </cell>
          <cell r="G599" t="str">
            <v>Male</v>
          </cell>
          <cell r="H599">
            <v>14</v>
          </cell>
          <cell r="M599">
            <v>2014</v>
          </cell>
          <cell r="N599">
            <v>3</v>
          </cell>
        </row>
        <row r="600">
          <cell r="D600" t="str">
            <v>Germany</v>
          </cell>
          <cell r="G600" t="str">
            <v>Female</v>
          </cell>
          <cell r="H600">
            <v>7</v>
          </cell>
          <cell r="M600">
            <v>2014</v>
          </cell>
          <cell r="N600">
            <v>3</v>
          </cell>
        </row>
        <row r="601">
          <cell r="D601" t="str">
            <v>United States</v>
          </cell>
          <cell r="G601" t="str">
            <v>Female</v>
          </cell>
          <cell r="H601">
            <v>9</v>
          </cell>
          <cell r="M601">
            <v>2014</v>
          </cell>
          <cell r="N601">
            <v>3</v>
          </cell>
        </row>
        <row r="602">
          <cell r="D602" t="str">
            <v>Canada</v>
          </cell>
          <cell r="G602" t="str">
            <v>Female</v>
          </cell>
          <cell r="H602">
            <v>8</v>
          </cell>
          <cell r="M602">
            <v>2014</v>
          </cell>
          <cell r="N602">
            <v>3</v>
          </cell>
        </row>
        <row r="603">
          <cell r="D603" t="str">
            <v>United States</v>
          </cell>
          <cell r="G603" t="str">
            <v>Male</v>
          </cell>
          <cell r="H603">
            <v>9.5</v>
          </cell>
          <cell r="M603">
            <v>2014</v>
          </cell>
          <cell r="N603">
            <v>3</v>
          </cell>
        </row>
        <row r="604">
          <cell r="D604" t="str">
            <v>United States</v>
          </cell>
          <cell r="G604" t="str">
            <v>Male</v>
          </cell>
          <cell r="H604">
            <v>8</v>
          </cell>
          <cell r="M604">
            <v>2014</v>
          </cell>
          <cell r="N604">
            <v>3</v>
          </cell>
        </row>
        <row r="605">
          <cell r="D605" t="str">
            <v>Germany</v>
          </cell>
          <cell r="G605" t="str">
            <v>Male</v>
          </cell>
          <cell r="H605">
            <v>11.5</v>
          </cell>
          <cell r="M605">
            <v>2014</v>
          </cell>
          <cell r="N605">
            <v>3</v>
          </cell>
        </row>
        <row r="606">
          <cell r="D606" t="str">
            <v>United States</v>
          </cell>
          <cell r="G606" t="str">
            <v>Female</v>
          </cell>
          <cell r="H606">
            <v>9</v>
          </cell>
          <cell r="M606">
            <v>2014</v>
          </cell>
          <cell r="N606">
            <v>3</v>
          </cell>
        </row>
        <row r="607">
          <cell r="D607" t="str">
            <v>Germany</v>
          </cell>
          <cell r="G607" t="str">
            <v>Female</v>
          </cell>
          <cell r="H607">
            <v>7</v>
          </cell>
          <cell r="M607">
            <v>2014</v>
          </cell>
          <cell r="N607">
            <v>3</v>
          </cell>
        </row>
        <row r="608">
          <cell r="D608" t="str">
            <v>United States</v>
          </cell>
          <cell r="G608" t="str">
            <v>Male</v>
          </cell>
          <cell r="H608">
            <v>9.5</v>
          </cell>
          <cell r="M608">
            <v>2014</v>
          </cell>
          <cell r="N608">
            <v>3</v>
          </cell>
        </row>
        <row r="609">
          <cell r="D609" t="str">
            <v>United States</v>
          </cell>
          <cell r="G609" t="str">
            <v>Male</v>
          </cell>
          <cell r="H609">
            <v>15</v>
          </cell>
          <cell r="M609">
            <v>2014</v>
          </cell>
          <cell r="N609">
            <v>3</v>
          </cell>
        </row>
        <row r="610">
          <cell r="D610" t="str">
            <v>Germany</v>
          </cell>
          <cell r="G610" t="str">
            <v>Male</v>
          </cell>
          <cell r="H610">
            <v>9.5</v>
          </cell>
          <cell r="M610">
            <v>2014</v>
          </cell>
          <cell r="N610">
            <v>3</v>
          </cell>
        </row>
        <row r="611">
          <cell r="D611" t="str">
            <v>Canada</v>
          </cell>
          <cell r="G611" t="str">
            <v>Female</v>
          </cell>
          <cell r="H611">
            <v>9.5</v>
          </cell>
          <cell r="M611">
            <v>2014</v>
          </cell>
          <cell r="N611">
            <v>3</v>
          </cell>
        </row>
        <row r="612">
          <cell r="D612" t="str">
            <v>Germany</v>
          </cell>
          <cell r="G612" t="str">
            <v>Male</v>
          </cell>
          <cell r="H612">
            <v>8.5</v>
          </cell>
          <cell r="M612">
            <v>2014</v>
          </cell>
          <cell r="N612">
            <v>3</v>
          </cell>
        </row>
        <row r="613">
          <cell r="D613" t="str">
            <v>United Kingdom</v>
          </cell>
          <cell r="G613" t="str">
            <v>Female</v>
          </cell>
          <cell r="H613">
            <v>9.5</v>
          </cell>
          <cell r="M613">
            <v>2014</v>
          </cell>
          <cell r="N613">
            <v>3</v>
          </cell>
        </row>
        <row r="614">
          <cell r="D614" t="str">
            <v>United States</v>
          </cell>
          <cell r="G614" t="str">
            <v>Male</v>
          </cell>
          <cell r="H614">
            <v>14</v>
          </cell>
          <cell r="M614">
            <v>2014</v>
          </cell>
          <cell r="N614">
            <v>3</v>
          </cell>
        </row>
        <row r="615">
          <cell r="D615" t="str">
            <v>United States</v>
          </cell>
          <cell r="G615" t="str">
            <v>Male</v>
          </cell>
          <cell r="H615">
            <v>9.5</v>
          </cell>
          <cell r="M615">
            <v>2014</v>
          </cell>
          <cell r="N615">
            <v>3</v>
          </cell>
        </row>
        <row r="616">
          <cell r="D616" t="str">
            <v>United Kingdom</v>
          </cell>
          <cell r="G616" t="str">
            <v>Female</v>
          </cell>
          <cell r="H616">
            <v>8</v>
          </cell>
          <cell r="M616">
            <v>2014</v>
          </cell>
          <cell r="N616">
            <v>3</v>
          </cell>
        </row>
        <row r="617">
          <cell r="D617" t="str">
            <v>United States</v>
          </cell>
          <cell r="G617" t="str">
            <v>Male</v>
          </cell>
          <cell r="H617">
            <v>9</v>
          </cell>
          <cell r="M617">
            <v>2014</v>
          </cell>
          <cell r="N617">
            <v>3</v>
          </cell>
        </row>
        <row r="618">
          <cell r="D618" t="str">
            <v>United States</v>
          </cell>
          <cell r="G618" t="str">
            <v>Male</v>
          </cell>
          <cell r="H618">
            <v>9.5</v>
          </cell>
          <cell r="M618">
            <v>2014</v>
          </cell>
          <cell r="N618">
            <v>3</v>
          </cell>
        </row>
        <row r="619">
          <cell r="D619" t="str">
            <v>Germany</v>
          </cell>
          <cell r="G619" t="str">
            <v>Male</v>
          </cell>
          <cell r="H619">
            <v>10</v>
          </cell>
          <cell r="M619">
            <v>2014</v>
          </cell>
          <cell r="N619">
            <v>3</v>
          </cell>
        </row>
        <row r="620">
          <cell r="D620" t="str">
            <v>United States</v>
          </cell>
          <cell r="G620" t="str">
            <v>Male</v>
          </cell>
          <cell r="H620">
            <v>10.5</v>
          </cell>
          <cell r="M620">
            <v>2014</v>
          </cell>
          <cell r="N620">
            <v>3</v>
          </cell>
        </row>
        <row r="621">
          <cell r="D621" t="str">
            <v>Germany</v>
          </cell>
          <cell r="G621" t="str">
            <v>Male</v>
          </cell>
          <cell r="H621">
            <v>11</v>
          </cell>
          <cell r="M621">
            <v>2014</v>
          </cell>
          <cell r="N621">
            <v>3</v>
          </cell>
        </row>
        <row r="622">
          <cell r="D622" t="str">
            <v>United Kingdom</v>
          </cell>
          <cell r="G622" t="str">
            <v>Male</v>
          </cell>
          <cell r="H622">
            <v>10</v>
          </cell>
          <cell r="M622">
            <v>2014</v>
          </cell>
          <cell r="N622">
            <v>3</v>
          </cell>
        </row>
        <row r="623">
          <cell r="D623" t="str">
            <v>United States</v>
          </cell>
          <cell r="G623" t="str">
            <v>Male</v>
          </cell>
          <cell r="H623">
            <v>15</v>
          </cell>
          <cell r="M623">
            <v>2014</v>
          </cell>
          <cell r="N623">
            <v>3</v>
          </cell>
        </row>
        <row r="624">
          <cell r="D624" t="str">
            <v>United States</v>
          </cell>
          <cell r="G624" t="str">
            <v>Male</v>
          </cell>
          <cell r="H624">
            <v>8</v>
          </cell>
          <cell r="M624">
            <v>2014</v>
          </cell>
          <cell r="N624">
            <v>3</v>
          </cell>
        </row>
        <row r="625">
          <cell r="D625" t="str">
            <v>United States</v>
          </cell>
          <cell r="G625" t="str">
            <v>Male</v>
          </cell>
          <cell r="H625">
            <v>9</v>
          </cell>
          <cell r="M625">
            <v>2014</v>
          </cell>
          <cell r="N625">
            <v>3</v>
          </cell>
        </row>
        <row r="626">
          <cell r="D626" t="str">
            <v>United Kingdom</v>
          </cell>
          <cell r="G626" t="str">
            <v>Female</v>
          </cell>
          <cell r="H626">
            <v>7.5</v>
          </cell>
          <cell r="M626">
            <v>2014</v>
          </cell>
          <cell r="N626">
            <v>3</v>
          </cell>
        </row>
        <row r="627">
          <cell r="D627" t="str">
            <v>Canada</v>
          </cell>
          <cell r="G627" t="str">
            <v>Female</v>
          </cell>
          <cell r="H627">
            <v>9.5</v>
          </cell>
          <cell r="M627">
            <v>2014</v>
          </cell>
          <cell r="N627">
            <v>3</v>
          </cell>
        </row>
        <row r="628">
          <cell r="D628" t="str">
            <v>Canada</v>
          </cell>
          <cell r="G628" t="str">
            <v>Male</v>
          </cell>
          <cell r="H628">
            <v>10</v>
          </cell>
          <cell r="M628">
            <v>2014</v>
          </cell>
          <cell r="N628">
            <v>3</v>
          </cell>
        </row>
        <row r="629">
          <cell r="D629" t="str">
            <v>Canada</v>
          </cell>
          <cell r="G629" t="str">
            <v>Female</v>
          </cell>
          <cell r="H629">
            <v>9</v>
          </cell>
          <cell r="M629">
            <v>2014</v>
          </cell>
          <cell r="N629">
            <v>3</v>
          </cell>
        </row>
        <row r="630">
          <cell r="D630" t="str">
            <v>Germany</v>
          </cell>
          <cell r="G630" t="str">
            <v>Female</v>
          </cell>
          <cell r="H630">
            <v>9</v>
          </cell>
          <cell r="M630">
            <v>2014</v>
          </cell>
          <cell r="N630">
            <v>3</v>
          </cell>
        </row>
        <row r="631">
          <cell r="D631" t="str">
            <v>United States</v>
          </cell>
          <cell r="G631" t="str">
            <v>Male</v>
          </cell>
          <cell r="H631">
            <v>9.5</v>
          </cell>
          <cell r="M631">
            <v>2014</v>
          </cell>
          <cell r="N631">
            <v>3</v>
          </cell>
        </row>
        <row r="632">
          <cell r="D632" t="str">
            <v>Canada</v>
          </cell>
          <cell r="G632" t="str">
            <v>Female</v>
          </cell>
          <cell r="H632">
            <v>10</v>
          </cell>
          <cell r="M632">
            <v>2014</v>
          </cell>
          <cell r="N632">
            <v>3</v>
          </cell>
        </row>
        <row r="633">
          <cell r="D633" t="str">
            <v>United States</v>
          </cell>
          <cell r="G633" t="str">
            <v>Male</v>
          </cell>
          <cell r="H633">
            <v>10.5</v>
          </cell>
          <cell r="M633">
            <v>2014</v>
          </cell>
          <cell r="N633">
            <v>3</v>
          </cell>
        </row>
        <row r="634">
          <cell r="D634" t="str">
            <v>United States</v>
          </cell>
          <cell r="G634" t="str">
            <v>Male</v>
          </cell>
          <cell r="H634">
            <v>9</v>
          </cell>
          <cell r="M634">
            <v>2014</v>
          </cell>
          <cell r="N634">
            <v>3</v>
          </cell>
        </row>
        <row r="635">
          <cell r="D635" t="str">
            <v>Canada</v>
          </cell>
          <cell r="G635" t="str">
            <v>Male</v>
          </cell>
          <cell r="H635">
            <v>15</v>
          </cell>
          <cell r="M635">
            <v>2014</v>
          </cell>
          <cell r="N635">
            <v>3</v>
          </cell>
        </row>
        <row r="636">
          <cell r="D636" t="str">
            <v>United Kingdom</v>
          </cell>
          <cell r="G636" t="str">
            <v>Male</v>
          </cell>
          <cell r="H636">
            <v>11</v>
          </cell>
          <cell r="M636">
            <v>2014</v>
          </cell>
          <cell r="N636">
            <v>3</v>
          </cell>
        </row>
        <row r="637">
          <cell r="D637" t="str">
            <v>Germany</v>
          </cell>
          <cell r="G637" t="str">
            <v>Female</v>
          </cell>
          <cell r="H637">
            <v>7</v>
          </cell>
          <cell r="M637">
            <v>2014</v>
          </cell>
          <cell r="N637">
            <v>3</v>
          </cell>
        </row>
        <row r="638">
          <cell r="D638" t="str">
            <v>United States</v>
          </cell>
          <cell r="G638" t="str">
            <v>Male</v>
          </cell>
          <cell r="H638">
            <v>9.5</v>
          </cell>
          <cell r="M638">
            <v>2014</v>
          </cell>
          <cell r="N638">
            <v>3</v>
          </cell>
        </row>
        <row r="639">
          <cell r="D639" t="str">
            <v>United States</v>
          </cell>
          <cell r="G639" t="str">
            <v>Male</v>
          </cell>
          <cell r="H639">
            <v>10.5</v>
          </cell>
          <cell r="M639">
            <v>2014</v>
          </cell>
          <cell r="N639">
            <v>3</v>
          </cell>
        </row>
        <row r="640">
          <cell r="D640" t="str">
            <v>Germany</v>
          </cell>
          <cell r="G640" t="str">
            <v>Male</v>
          </cell>
          <cell r="H640">
            <v>11</v>
          </cell>
          <cell r="M640">
            <v>2014</v>
          </cell>
          <cell r="N640">
            <v>3</v>
          </cell>
        </row>
        <row r="641">
          <cell r="D641" t="str">
            <v>Canada</v>
          </cell>
          <cell r="G641" t="str">
            <v>Male</v>
          </cell>
          <cell r="H641">
            <v>10</v>
          </cell>
          <cell r="M641">
            <v>2014</v>
          </cell>
          <cell r="N641">
            <v>3</v>
          </cell>
        </row>
        <row r="642">
          <cell r="D642" t="str">
            <v>Canada</v>
          </cell>
          <cell r="G642" t="str">
            <v>Female</v>
          </cell>
          <cell r="H642">
            <v>9</v>
          </cell>
          <cell r="M642">
            <v>2014</v>
          </cell>
          <cell r="N642">
            <v>3</v>
          </cell>
        </row>
        <row r="643">
          <cell r="D643" t="str">
            <v>United Kingdom</v>
          </cell>
          <cell r="G643" t="str">
            <v>Female</v>
          </cell>
          <cell r="H643">
            <v>7.5</v>
          </cell>
          <cell r="M643">
            <v>2014</v>
          </cell>
          <cell r="N643">
            <v>3</v>
          </cell>
        </row>
        <row r="644">
          <cell r="D644" t="str">
            <v>Canada</v>
          </cell>
          <cell r="G644" t="str">
            <v>Male</v>
          </cell>
          <cell r="H644">
            <v>10</v>
          </cell>
          <cell r="M644">
            <v>2014</v>
          </cell>
          <cell r="N644">
            <v>3</v>
          </cell>
        </row>
        <row r="645">
          <cell r="D645" t="str">
            <v>United States</v>
          </cell>
          <cell r="G645" t="str">
            <v>Male</v>
          </cell>
          <cell r="H645">
            <v>8.5</v>
          </cell>
          <cell r="M645">
            <v>2014</v>
          </cell>
          <cell r="N645">
            <v>3</v>
          </cell>
        </row>
        <row r="646">
          <cell r="D646" t="str">
            <v>United States</v>
          </cell>
          <cell r="G646" t="str">
            <v>Male</v>
          </cell>
          <cell r="H646">
            <v>9.5</v>
          </cell>
          <cell r="M646">
            <v>2014</v>
          </cell>
          <cell r="N646">
            <v>3</v>
          </cell>
        </row>
        <row r="647">
          <cell r="D647" t="str">
            <v>Germany</v>
          </cell>
          <cell r="G647" t="str">
            <v>Female</v>
          </cell>
          <cell r="H647">
            <v>6</v>
          </cell>
          <cell r="M647">
            <v>2014</v>
          </cell>
          <cell r="N647">
            <v>3</v>
          </cell>
        </row>
        <row r="648">
          <cell r="D648" t="str">
            <v>Germany</v>
          </cell>
          <cell r="G648" t="str">
            <v>Male</v>
          </cell>
          <cell r="H648">
            <v>10.5</v>
          </cell>
          <cell r="M648">
            <v>2014</v>
          </cell>
          <cell r="N648">
            <v>3</v>
          </cell>
        </row>
        <row r="649">
          <cell r="D649" t="str">
            <v>Canada</v>
          </cell>
          <cell r="G649" t="str">
            <v>Female</v>
          </cell>
          <cell r="H649">
            <v>8</v>
          </cell>
          <cell r="M649">
            <v>2014</v>
          </cell>
          <cell r="N649">
            <v>3</v>
          </cell>
        </row>
        <row r="650">
          <cell r="D650" t="str">
            <v>Canada</v>
          </cell>
          <cell r="G650" t="str">
            <v>Male</v>
          </cell>
          <cell r="H650">
            <v>9</v>
          </cell>
          <cell r="M650">
            <v>2014</v>
          </cell>
          <cell r="N650">
            <v>3</v>
          </cell>
        </row>
        <row r="651">
          <cell r="D651" t="str">
            <v>Germany</v>
          </cell>
          <cell r="G651" t="str">
            <v>Male</v>
          </cell>
          <cell r="H651">
            <v>9.5</v>
          </cell>
          <cell r="M651">
            <v>2014</v>
          </cell>
          <cell r="N651">
            <v>3</v>
          </cell>
        </row>
        <row r="652">
          <cell r="D652" t="str">
            <v>Canada</v>
          </cell>
          <cell r="G652" t="str">
            <v>Male</v>
          </cell>
          <cell r="H652">
            <v>15</v>
          </cell>
          <cell r="M652">
            <v>2014</v>
          </cell>
          <cell r="N652">
            <v>3</v>
          </cell>
        </row>
        <row r="653">
          <cell r="D653" t="str">
            <v>United States</v>
          </cell>
          <cell r="G653" t="str">
            <v>Female</v>
          </cell>
          <cell r="H653">
            <v>8</v>
          </cell>
          <cell r="M653">
            <v>2014</v>
          </cell>
          <cell r="N653">
            <v>4</v>
          </cell>
        </row>
        <row r="654">
          <cell r="D654" t="str">
            <v>Germany</v>
          </cell>
          <cell r="G654" t="str">
            <v>Male</v>
          </cell>
          <cell r="H654">
            <v>9.5</v>
          </cell>
          <cell r="M654">
            <v>2014</v>
          </cell>
          <cell r="N654">
            <v>4</v>
          </cell>
        </row>
        <row r="655">
          <cell r="D655" t="str">
            <v>Canada</v>
          </cell>
          <cell r="G655" t="str">
            <v>Male</v>
          </cell>
          <cell r="H655">
            <v>12</v>
          </cell>
          <cell r="M655">
            <v>2014</v>
          </cell>
          <cell r="N655">
            <v>4</v>
          </cell>
        </row>
        <row r="656">
          <cell r="D656" t="str">
            <v>Germany</v>
          </cell>
          <cell r="G656" t="str">
            <v>Male</v>
          </cell>
          <cell r="H656">
            <v>8.5</v>
          </cell>
          <cell r="M656">
            <v>2014</v>
          </cell>
          <cell r="N656">
            <v>4</v>
          </cell>
        </row>
        <row r="657">
          <cell r="D657" t="str">
            <v>Germany</v>
          </cell>
          <cell r="G657" t="str">
            <v>Female</v>
          </cell>
          <cell r="H657">
            <v>7</v>
          </cell>
          <cell r="M657">
            <v>2014</v>
          </cell>
          <cell r="N657">
            <v>4</v>
          </cell>
        </row>
        <row r="658">
          <cell r="D658" t="str">
            <v>United Kingdom</v>
          </cell>
          <cell r="G658" t="str">
            <v>Female</v>
          </cell>
          <cell r="H658">
            <v>7.5</v>
          </cell>
          <cell r="M658">
            <v>2014</v>
          </cell>
          <cell r="N658">
            <v>4</v>
          </cell>
        </row>
        <row r="659">
          <cell r="D659" t="str">
            <v>United States</v>
          </cell>
          <cell r="G659" t="str">
            <v>Male</v>
          </cell>
          <cell r="H659">
            <v>9.5</v>
          </cell>
          <cell r="M659">
            <v>2014</v>
          </cell>
          <cell r="N659">
            <v>4</v>
          </cell>
        </row>
        <row r="660">
          <cell r="D660" t="str">
            <v>United States</v>
          </cell>
          <cell r="G660" t="str">
            <v>Female</v>
          </cell>
          <cell r="H660">
            <v>8</v>
          </cell>
          <cell r="M660">
            <v>2014</v>
          </cell>
          <cell r="N660">
            <v>4</v>
          </cell>
        </row>
        <row r="661">
          <cell r="D661" t="str">
            <v>United States</v>
          </cell>
          <cell r="G661" t="str">
            <v>Male</v>
          </cell>
          <cell r="H661">
            <v>9.5</v>
          </cell>
          <cell r="M661">
            <v>2014</v>
          </cell>
          <cell r="N661">
            <v>4</v>
          </cell>
        </row>
        <row r="662">
          <cell r="D662" t="str">
            <v>Germany</v>
          </cell>
          <cell r="G662" t="str">
            <v>Female</v>
          </cell>
          <cell r="H662">
            <v>6</v>
          </cell>
          <cell r="M662">
            <v>2014</v>
          </cell>
          <cell r="N662">
            <v>4</v>
          </cell>
        </row>
        <row r="663">
          <cell r="D663" t="str">
            <v>Germany</v>
          </cell>
          <cell r="G663" t="str">
            <v>Male</v>
          </cell>
          <cell r="H663">
            <v>11</v>
          </cell>
          <cell r="M663">
            <v>2014</v>
          </cell>
          <cell r="N663">
            <v>4</v>
          </cell>
        </row>
        <row r="664">
          <cell r="D664" t="str">
            <v>Canada</v>
          </cell>
          <cell r="G664" t="str">
            <v>Male</v>
          </cell>
          <cell r="H664">
            <v>9</v>
          </cell>
          <cell r="M664">
            <v>2014</v>
          </cell>
          <cell r="N664">
            <v>4</v>
          </cell>
        </row>
        <row r="665">
          <cell r="D665" t="str">
            <v>Canada</v>
          </cell>
          <cell r="G665" t="str">
            <v>Male</v>
          </cell>
          <cell r="H665">
            <v>9.5</v>
          </cell>
          <cell r="M665">
            <v>2014</v>
          </cell>
          <cell r="N665">
            <v>4</v>
          </cell>
        </row>
        <row r="666">
          <cell r="D666" t="str">
            <v>Canada</v>
          </cell>
          <cell r="G666" t="str">
            <v>Male</v>
          </cell>
          <cell r="H666">
            <v>9</v>
          </cell>
          <cell r="M666">
            <v>2014</v>
          </cell>
          <cell r="N666">
            <v>4</v>
          </cell>
        </row>
        <row r="667">
          <cell r="D667" t="str">
            <v>Canada</v>
          </cell>
          <cell r="G667" t="str">
            <v>Female</v>
          </cell>
          <cell r="H667">
            <v>9.5</v>
          </cell>
          <cell r="M667">
            <v>2014</v>
          </cell>
          <cell r="N667">
            <v>4</v>
          </cell>
        </row>
        <row r="668">
          <cell r="D668" t="str">
            <v>Canada</v>
          </cell>
          <cell r="G668" t="str">
            <v>Male</v>
          </cell>
          <cell r="H668">
            <v>10</v>
          </cell>
          <cell r="M668">
            <v>2014</v>
          </cell>
          <cell r="N668">
            <v>4</v>
          </cell>
        </row>
        <row r="669">
          <cell r="D669" t="str">
            <v>Canada</v>
          </cell>
          <cell r="G669" t="str">
            <v>Female</v>
          </cell>
          <cell r="H669">
            <v>10</v>
          </cell>
          <cell r="M669">
            <v>2014</v>
          </cell>
          <cell r="N669">
            <v>4</v>
          </cell>
        </row>
        <row r="670">
          <cell r="D670" t="str">
            <v>United States</v>
          </cell>
          <cell r="G670" t="str">
            <v>Female</v>
          </cell>
          <cell r="H670">
            <v>9.5</v>
          </cell>
          <cell r="M670">
            <v>2014</v>
          </cell>
          <cell r="N670">
            <v>4</v>
          </cell>
        </row>
        <row r="671">
          <cell r="D671" t="str">
            <v>United States</v>
          </cell>
          <cell r="G671" t="str">
            <v>Female</v>
          </cell>
          <cell r="H671">
            <v>8</v>
          </cell>
          <cell r="M671">
            <v>2014</v>
          </cell>
          <cell r="N671">
            <v>4</v>
          </cell>
        </row>
        <row r="672">
          <cell r="D672" t="str">
            <v>United States</v>
          </cell>
          <cell r="G672" t="str">
            <v>Male</v>
          </cell>
          <cell r="H672">
            <v>15</v>
          </cell>
          <cell r="M672">
            <v>2014</v>
          </cell>
          <cell r="N672">
            <v>4</v>
          </cell>
        </row>
        <row r="673">
          <cell r="D673" t="str">
            <v>Canada</v>
          </cell>
          <cell r="G673" t="str">
            <v>Male</v>
          </cell>
          <cell r="H673">
            <v>9.5</v>
          </cell>
          <cell r="M673">
            <v>2014</v>
          </cell>
          <cell r="N673">
            <v>4</v>
          </cell>
        </row>
        <row r="674">
          <cell r="D674" t="str">
            <v>Canada</v>
          </cell>
          <cell r="G674" t="str">
            <v>Male</v>
          </cell>
          <cell r="H674">
            <v>9</v>
          </cell>
          <cell r="M674">
            <v>2014</v>
          </cell>
          <cell r="N674">
            <v>4</v>
          </cell>
        </row>
        <row r="675">
          <cell r="D675" t="str">
            <v>Canada</v>
          </cell>
          <cell r="G675" t="str">
            <v>Male</v>
          </cell>
          <cell r="H675">
            <v>9.5</v>
          </cell>
          <cell r="M675">
            <v>2014</v>
          </cell>
          <cell r="N675">
            <v>4</v>
          </cell>
        </row>
        <row r="676">
          <cell r="D676" t="str">
            <v>Canada</v>
          </cell>
          <cell r="G676" t="str">
            <v>Female</v>
          </cell>
          <cell r="H676">
            <v>9.5</v>
          </cell>
          <cell r="M676">
            <v>2014</v>
          </cell>
          <cell r="N676">
            <v>4</v>
          </cell>
        </row>
        <row r="677">
          <cell r="D677" t="str">
            <v>Germany</v>
          </cell>
          <cell r="G677" t="str">
            <v>Female</v>
          </cell>
          <cell r="H677">
            <v>9</v>
          </cell>
          <cell r="M677">
            <v>2014</v>
          </cell>
          <cell r="N677">
            <v>4</v>
          </cell>
        </row>
        <row r="678">
          <cell r="D678" t="str">
            <v>United States</v>
          </cell>
          <cell r="G678" t="str">
            <v>Male</v>
          </cell>
          <cell r="H678">
            <v>10.5</v>
          </cell>
          <cell r="M678">
            <v>2014</v>
          </cell>
          <cell r="N678">
            <v>4</v>
          </cell>
        </row>
        <row r="679">
          <cell r="D679" t="str">
            <v>United States</v>
          </cell>
          <cell r="G679" t="str">
            <v>Female</v>
          </cell>
          <cell r="H679">
            <v>9.5</v>
          </cell>
          <cell r="M679">
            <v>2014</v>
          </cell>
          <cell r="N679">
            <v>4</v>
          </cell>
        </row>
        <row r="680">
          <cell r="D680" t="str">
            <v>United States</v>
          </cell>
          <cell r="G680" t="str">
            <v>Male</v>
          </cell>
          <cell r="H680">
            <v>9.5</v>
          </cell>
          <cell r="M680">
            <v>2014</v>
          </cell>
          <cell r="N680">
            <v>4</v>
          </cell>
        </row>
        <row r="681">
          <cell r="D681" t="str">
            <v>Canada</v>
          </cell>
          <cell r="G681" t="str">
            <v>Female</v>
          </cell>
          <cell r="H681">
            <v>8</v>
          </cell>
          <cell r="M681">
            <v>2014</v>
          </cell>
          <cell r="N681">
            <v>4</v>
          </cell>
        </row>
        <row r="682">
          <cell r="D682" t="str">
            <v>Germany</v>
          </cell>
          <cell r="G682" t="str">
            <v>Male</v>
          </cell>
          <cell r="H682">
            <v>9.5</v>
          </cell>
          <cell r="M682">
            <v>2014</v>
          </cell>
          <cell r="N682">
            <v>4</v>
          </cell>
        </row>
        <row r="683">
          <cell r="D683" t="str">
            <v>Canada</v>
          </cell>
          <cell r="G683" t="str">
            <v>Male</v>
          </cell>
          <cell r="H683">
            <v>9</v>
          </cell>
          <cell r="M683">
            <v>2014</v>
          </cell>
          <cell r="N683">
            <v>4</v>
          </cell>
        </row>
        <row r="684">
          <cell r="D684" t="str">
            <v>Canada</v>
          </cell>
          <cell r="G684" t="str">
            <v>Male</v>
          </cell>
          <cell r="H684">
            <v>9.5</v>
          </cell>
          <cell r="M684">
            <v>2014</v>
          </cell>
          <cell r="N684">
            <v>4</v>
          </cell>
        </row>
        <row r="685">
          <cell r="D685" t="str">
            <v>Canada</v>
          </cell>
          <cell r="G685" t="str">
            <v>Male</v>
          </cell>
          <cell r="H685">
            <v>9</v>
          </cell>
          <cell r="M685">
            <v>2014</v>
          </cell>
          <cell r="N685">
            <v>4</v>
          </cell>
        </row>
        <row r="686">
          <cell r="D686" t="str">
            <v>Canada</v>
          </cell>
          <cell r="G686" t="str">
            <v>Female</v>
          </cell>
          <cell r="H686">
            <v>9.5</v>
          </cell>
          <cell r="M686">
            <v>2014</v>
          </cell>
          <cell r="N686">
            <v>4</v>
          </cell>
        </row>
        <row r="687">
          <cell r="D687" t="str">
            <v>United Kingdom</v>
          </cell>
          <cell r="G687" t="str">
            <v>Male</v>
          </cell>
          <cell r="H687">
            <v>10</v>
          </cell>
          <cell r="M687">
            <v>2014</v>
          </cell>
          <cell r="N687">
            <v>4</v>
          </cell>
        </row>
        <row r="688">
          <cell r="D688" t="str">
            <v>United Kingdom</v>
          </cell>
          <cell r="G688" t="str">
            <v>Male</v>
          </cell>
          <cell r="H688">
            <v>9.5</v>
          </cell>
          <cell r="M688">
            <v>2014</v>
          </cell>
          <cell r="N688">
            <v>4</v>
          </cell>
        </row>
        <row r="689">
          <cell r="D689" t="str">
            <v>United States</v>
          </cell>
          <cell r="G689" t="str">
            <v>Female</v>
          </cell>
          <cell r="H689">
            <v>9.5</v>
          </cell>
          <cell r="M689">
            <v>2014</v>
          </cell>
          <cell r="N689">
            <v>4</v>
          </cell>
        </row>
        <row r="690">
          <cell r="D690" t="str">
            <v>Germany</v>
          </cell>
          <cell r="G690" t="str">
            <v>Male</v>
          </cell>
          <cell r="H690">
            <v>10.5</v>
          </cell>
          <cell r="M690">
            <v>2014</v>
          </cell>
          <cell r="N690">
            <v>4</v>
          </cell>
        </row>
        <row r="691">
          <cell r="D691" t="str">
            <v>Germany</v>
          </cell>
          <cell r="G691" t="str">
            <v>Male</v>
          </cell>
          <cell r="H691">
            <v>9.5</v>
          </cell>
          <cell r="M691">
            <v>2014</v>
          </cell>
          <cell r="N691">
            <v>4</v>
          </cell>
        </row>
        <row r="692">
          <cell r="D692" t="str">
            <v>United Kingdom</v>
          </cell>
          <cell r="G692" t="str">
            <v>Male</v>
          </cell>
          <cell r="H692">
            <v>10</v>
          </cell>
          <cell r="M692">
            <v>2014</v>
          </cell>
          <cell r="N692">
            <v>4</v>
          </cell>
        </row>
        <row r="693">
          <cell r="D693" t="str">
            <v>Canada</v>
          </cell>
          <cell r="G693" t="str">
            <v>Male</v>
          </cell>
          <cell r="H693">
            <v>10.5</v>
          </cell>
          <cell r="M693">
            <v>2014</v>
          </cell>
          <cell r="N693">
            <v>4</v>
          </cell>
        </row>
        <row r="694">
          <cell r="D694" t="str">
            <v>Germany</v>
          </cell>
          <cell r="G694" t="str">
            <v>Female</v>
          </cell>
          <cell r="H694">
            <v>9</v>
          </cell>
          <cell r="M694">
            <v>2014</v>
          </cell>
          <cell r="N694">
            <v>4</v>
          </cell>
        </row>
        <row r="695">
          <cell r="D695" t="str">
            <v>Germany</v>
          </cell>
          <cell r="G695" t="str">
            <v>Male</v>
          </cell>
          <cell r="H695">
            <v>10</v>
          </cell>
          <cell r="M695">
            <v>2014</v>
          </cell>
          <cell r="N695">
            <v>4</v>
          </cell>
        </row>
        <row r="696">
          <cell r="D696" t="str">
            <v>Germany</v>
          </cell>
          <cell r="G696" t="str">
            <v>Male</v>
          </cell>
          <cell r="H696">
            <v>9.5</v>
          </cell>
          <cell r="M696">
            <v>2014</v>
          </cell>
          <cell r="N696">
            <v>4</v>
          </cell>
        </row>
        <row r="697">
          <cell r="D697" t="str">
            <v>Germany</v>
          </cell>
          <cell r="G697" t="str">
            <v>Male</v>
          </cell>
          <cell r="H697">
            <v>10.5</v>
          </cell>
          <cell r="M697">
            <v>2014</v>
          </cell>
          <cell r="N697">
            <v>4</v>
          </cell>
        </row>
        <row r="698">
          <cell r="D698" t="str">
            <v>United States</v>
          </cell>
          <cell r="G698" t="str">
            <v>Female</v>
          </cell>
          <cell r="H698">
            <v>7</v>
          </cell>
          <cell r="M698">
            <v>2014</v>
          </cell>
          <cell r="N698">
            <v>4</v>
          </cell>
        </row>
        <row r="699">
          <cell r="D699" t="str">
            <v>Canada</v>
          </cell>
          <cell r="G699" t="str">
            <v>Male</v>
          </cell>
          <cell r="H699">
            <v>9</v>
          </cell>
          <cell r="M699">
            <v>2014</v>
          </cell>
          <cell r="N699">
            <v>4</v>
          </cell>
        </row>
        <row r="700">
          <cell r="D700" t="str">
            <v>United Kingdom</v>
          </cell>
          <cell r="G700" t="str">
            <v>Male</v>
          </cell>
          <cell r="H700">
            <v>10</v>
          </cell>
          <cell r="M700">
            <v>2014</v>
          </cell>
          <cell r="N700">
            <v>4</v>
          </cell>
        </row>
        <row r="701">
          <cell r="D701" t="str">
            <v>Canada</v>
          </cell>
          <cell r="G701" t="str">
            <v>Female</v>
          </cell>
          <cell r="H701">
            <v>8</v>
          </cell>
          <cell r="M701">
            <v>2014</v>
          </cell>
          <cell r="N701">
            <v>4</v>
          </cell>
        </row>
        <row r="702">
          <cell r="D702" t="str">
            <v>Canada</v>
          </cell>
          <cell r="G702" t="str">
            <v>Male</v>
          </cell>
          <cell r="H702">
            <v>8.5</v>
          </cell>
          <cell r="M702">
            <v>2014</v>
          </cell>
          <cell r="N702">
            <v>4</v>
          </cell>
        </row>
        <row r="703">
          <cell r="D703" t="str">
            <v>United States</v>
          </cell>
          <cell r="G703" t="str">
            <v>Female</v>
          </cell>
          <cell r="H703">
            <v>5.5</v>
          </cell>
          <cell r="M703">
            <v>2014</v>
          </cell>
          <cell r="N703">
            <v>4</v>
          </cell>
        </row>
        <row r="704">
          <cell r="D704" t="str">
            <v>Canada</v>
          </cell>
          <cell r="G704" t="str">
            <v>Male</v>
          </cell>
          <cell r="H704">
            <v>10</v>
          </cell>
          <cell r="M704">
            <v>2014</v>
          </cell>
          <cell r="N704">
            <v>4</v>
          </cell>
        </row>
        <row r="705">
          <cell r="D705" t="str">
            <v>Canada</v>
          </cell>
          <cell r="G705" t="str">
            <v>Male</v>
          </cell>
          <cell r="H705">
            <v>9.5</v>
          </cell>
          <cell r="M705">
            <v>2014</v>
          </cell>
          <cell r="N705">
            <v>4</v>
          </cell>
        </row>
        <row r="706">
          <cell r="D706" t="str">
            <v>Germany</v>
          </cell>
          <cell r="G706" t="str">
            <v>Male</v>
          </cell>
          <cell r="H706">
            <v>9.5</v>
          </cell>
          <cell r="M706">
            <v>2014</v>
          </cell>
          <cell r="N706">
            <v>4</v>
          </cell>
        </row>
        <row r="707">
          <cell r="D707" t="str">
            <v>Canada</v>
          </cell>
          <cell r="G707" t="str">
            <v>Male</v>
          </cell>
          <cell r="H707">
            <v>10.5</v>
          </cell>
          <cell r="M707">
            <v>2014</v>
          </cell>
          <cell r="N707">
            <v>4</v>
          </cell>
        </row>
        <row r="708">
          <cell r="D708" t="str">
            <v>Germany</v>
          </cell>
          <cell r="G708" t="str">
            <v>Male</v>
          </cell>
          <cell r="H708">
            <v>9</v>
          </cell>
          <cell r="M708">
            <v>2014</v>
          </cell>
          <cell r="N708">
            <v>4</v>
          </cell>
        </row>
        <row r="709">
          <cell r="D709" t="str">
            <v>Canada</v>
          </cell>
          <cell r="G709" t="str">
            <v>Male</v>
          </cell>
          <cell r="H709">
            <v>9.5</v>
          </cell>
          <cell r="M709">
            <v>2014</v>
          </cell>
          <cell r="N709">
            <v>4</v>
          </cell>
        </row>
        <row r="710">
          <cell r="D710" t="str">
            <v>United States</v>
          </cell>
          <cell r="G710" t="str">
            <v>Female</v>
          </cell>
          <cell r="H710">
            <v>7</v>
          </cell>
          <cell r="M710">
            <v>2014</v>
          </cell>
          <cell r="N710">
            <v>4</v>
          </cell>
        </row>
        <row r="711">
          <cell r="D711" t="str">
            <v>United States</v>
          </cell>
          <cell r="G711" t="str">
            <v>Male</v>
          </cell>
          <cell r="H711">
            <v>9</v>
          </cell>
          <cell r="M711">
            <v>2014</v>
          </cell>
          <cell r="N711">
            <v>4</v>
          </cell>
        </row>
        <row r="712">
          <cell r="D712" t="str">
            <v>Germany</v>
          </cell>
          <cell r="G712" t="str">
            <v>Female</v>
          </cell>
          <cell r="H712">
            <v>7</v>
          </cell>
          <cell r="M712">
            <v>2014</v>
          </cell>
          <cell r="N712">
            <v>4</v>
          </cell>
        </row>
        <row r="713">
          <cell r="D713" t="str">
            <v>Germany</v>
          </cell>
          <cell r="G713" t="str">
            <v>Female</v>
          </cell>
          <cell r="H713">
            <v>7</v>
          </cell>
          <cell r="M713">
            <v>2014</v>
          </cell>
          <cell r="N713">
            <v>4</v>
          </cell>
        </row>
        <row r="714">
          <cell r="D714" t="str">
            <v>Canada</v>
          </cell>
          <cell r="G714" t="str">
            <v>Male</v>
          </cell>
          <cell r="H714">
            <v>11</v>
          </cell>
          <cell r="M714">
            <v>2014</v>
          </cell>
          <cell r="N714">
            <v>4</v>
          </cell>
        </row>
        <row r="715">
          <cell r="D715" t="str">
            <v>Canada</v>
          </cell>
          <cell r="G715" t="str">
            <v>Male</v>
          </cell>
          <cell r="H715">
            <v>9</v>
          </cell>
          <cell r="M715">
            <v>2014</v>
          </cell>
          <cell r="N715">
            <v>4</v>
          </cell>
        </row>
        <row r="716">
          <cell r="D716" t="str">
            <v>Germany</v>
          </cell>
          <cell r="G716" t="str">
            <v>Male</v>
          </cell>
          <cell r="H716">
            <v>10.5</v>
          </cell>
          <cell r="M716">
            <v>2014</v>
          </cell>
          <cell r="N716">
            <v>4</v>
          </cell>
        </row>
        <row r="717">
          <cell r="D717" t="str">
            <v>Germany</v>
          </cell>
          <cell r="G717" t="str">
            <v>Male</v>
          </cell>
          <cell r="H717">
            <v>10.5</v>
          </cell>
          <cell r="M717">
            <v>2014</v>
          </cell>
          <cell r="N717">
            <v>4</v>
          </cell>
        </row>
        <row r="718">
          <cell r="D718" t="str">
            <v>United States</v>
          </cell>
          <cell r="G718" t="str">
            <v>Female</v>
          </cell>
          <cell r="H718">
            <v>9</v>
          </cell>
          <cell r="M718">
            <v>2014</v>
          </cell>
          <cell r="N718">
            <v>4</v>
          </cell>
        </row>
        <row r="719">
          <cell r="D719" t="str">
            <v>United States</v>
          </cell>
          <cell r="G719" t="str">
            <v>Female</v>
          </cell>
          <cell r="H719">
            <v>5.5</v>
          </cell>
          <cell r="M719">
            <v>2014</v>
          </cell>
          <cell r="N719">
            <v>4</v>
          </cell>
        </row>
        <row r="720">
          <cell r="D720" t="str">
            <v>United States</v>
          </cell>
          <cell r="G720" t="str">
            <v>Male</v>
          </cell>
          <cell r="H720">
            <v>9.5</v>
          </cell>
          <cell r="M720">
            <v>2014</v>
          </cell>
          <cell r="N720">
            <v>4</v>
          </cell>
        </row>
        <row r="721">
          <cell r="D721" t="str">
            <v>United Kingdom</v>
          </cell>
          <cell r="G721" t="str">
            <v>Female</v>
          </cell>
          <cell r="H721">
            <v>9</v>
          </cell>
          <cell r="M721">
            <v>2014</v>
          </cell>
          <cell r="N721">
            <v>4</v>
          </cell>
        </row>
        <row r="722">
          <cell r="D722" t="str">
            <v>United States</v>
          </cell>
          <cell r="G722" t="str">
            <v>Female</v>
          </cell>
          <cell r="H722">
            <v>8</v>
          </cell>
          <cell r="M722">
            <v>2014</v>
          </cell>
          <cell r="N722">
            <v>4</v>
          </cell>
        </row>
        <row r="723">
          <cell r="D723" t="str">
            <v>Germany</v>
          </cell>
          <cell r="G723" t="str">
            <v>Female</v>
          </cell>
          <cell r="H723">
            <v>7</v>
          </cell>
          <cell r="M723">
            <v>2014</v>
          </cell>
          <cell r="N723">
            <v>4</v>
          </cell>
        </row>
        <row r="724">
          <cell r="D724" t="str">
            <v>Canada</v>
          </cell>
          <cell r="G724" t="str">
            <v>Male</v>
          </cell>
          <cell r="H724">
            <v>9.5</v>
          </cell>
          <cell r="M724">
            <v>2014</v>
          </cell>
          <cell r="N724">
            <v>4</v>
          </cell>
        </row>
        <row r="725">
          <cell r="D725" t="str">
            <v>Canada</v>
          </cell>
          <cell r="G725" t="str">
            <v>Male</v>
          </cell>
          <cell r="H725">
            <v>8.5</v>
          </cell>
          <cell r="M725">
            <v>2014</v>
          </cell>
          <cell r="N725">
            <v>4</v>
          </cell>
        </row>
        <row r="726">
          <cell r="D726" t="str">
            <v>United States</v>
          </cell>
          <cell r="G726" t="str">
            <v>Female</v>
          </cell>
          <cell r="H726">
            <v>8</v>
          </cell>
          <cell r="M726">
            <v>2014</v>
          </cell>
          <cell r="N726">
            <v>4</v>
          </cell>
        </row>
        <row r="727">
          <cell r="D727" t="str">
            <v>United States</v>
          </cell>
          <cell r="G727" t="str">
            <v>Female</v>
          </cell>
          <cell r="H727">
            <v>8</v>
          </cell>
          <cell r="M727">
            <v>2014</v>
          </cell>
          <cell r="N727">
            <v>4</v>
          </cell>
        </row>
        <row r="728">
          <cell r="D728" t="str">
            <v>Germany</v>
          </cell>
          <cell r="G728" t="str">
            <v>Male</v>
          </cell>
          <cell r="H728">
            <v>12</v>
          </cell>
          <cell r="M728">
            <v>2014</v>
          </cell>
          <cell r="N728">
            <v>4</v>
          </cell>
        </row>
        <row r="729">
          <cell r="D729" t="str">
            <v>Germany</v>
          </cell>
          <cell r="G729" t="str">
            <v>Female</v>
          </cell>
          <cell r="H729">
            <v>7.5</v>
          </cell>
          <cell r="M729">
            <v>2014</v>
          </cell>
          <cell r="N729">
            <v>4</v>
          </cell>
        </row>
        <row r="730">
          <cell r="D730" t="str">
            <v>Germany</v>
          </cell>
          <cell r="G730" t="str">
            <v>Male</v>
          </cell>
          <cell r="H730">
            <v>10.5</v>
          </cell>
          <cell r="M730">
            <v>2014</v>
          </cell>
          <cell r="N730">
            <v>4</v>
          </cell>
        </row>
        <row r="731">
          <cell r="D731" t="str">
            <v>United Kingdom</v>
          </cell>
          <cell r="G731" t="str">
            <v>Male</v>
          </cell>
          <cell r="H731">
            <v>8</v>
          </cell>
          <cell r="M731">
            <v>2014</v>
          </cell>
          <cell r="N731">
            <v>4</v>
          </cell>
        </row>
        <row r="732">
          <cell r="D732" t="str">
            <v>Canada</v>
          </cell>
          <cell r="G732" t="str">
            <v>Female</v>
          </cell>
          <cell r="H732">
            <v>10</v>
          </cell>
          <cell r="M732">
            <v>2014</v>
          </cell>
          <cell r="N732">
            <v>4</v>
          </cell>
        </row>
        <row r="733">
          <cell r="D733" t="str">
            <v>United States</v>
          </cell>
          <cell r="G733" t="str">
            <v>Male</v>
          </cell>
          <cell r="H733">
            <v>8.5</v>
          </cell>
          <cell r="M733">
            <v>2014</v>
          </cell>
          <cell r="N733">
            <v>4</v>
          </cell>
        </row>
        <row r="734">
          <cell r="D734" t="str">
            <v>United Kingdom</v>
          </cell>
          <cell r="G734" t="str">
            <v>Female</v>
          </cell>
          <cell r="H734">
            <v>9</v>
          </cell>
          <cell r="M734">
            <v>2014</v>
          </cell>
          <cell r="N734">
            <v>4</v>
          </cell>
        </row>
        <row r="735">
          <cell r="D735" t="str">
            <v>United States</v>
          </cell>
          <cell r="G735" t="str">
            <v>Male</v>
          </cell>
          <cell r="H735">
            <v>11</v>
          </cell>
          <cell r="M735">
            <v>2014</v>
          </cell>
          <cell r="N735">
            <v>4</v>
          </cell>
        </row>
        <row r="736">
          <cell r="D736" t="str">
            <v>Canada</v>
          </cell>
          <cell r="G736" t="str">
            <v>Female</v>
          </cell>
          <cell r="H736">
            <v>6.5</v>
          </cell>
          <cell r="M736">
            <v>2014</v>
          </cell>
          <cell r="N736">
            <v>4</v>
          </cell>
        </row>
        <row r="737">
          <cell r="D737" t="str">
            <v>Canada</v>
          </cell>
          <cell r="G737" t="str">
            <v>Male</v>
          </cell>
          <cell r="H737">
            <v>10.5</v>
          </cell>
          <cell r="M737">
            <v>2014</v>
          </cell>
          <cell r="N737">
            <v>4</v>
          </cell>
        </row>
        <row r="738">
          <cell r="D738" t="str">
            <v>Canada</v>
          </cell>
          <cell r="G738" t="str">
            <v>Male</v>
          </cell>
          <cell r="H738">
            <v>8.5</v>
          </cell>
          <cell r="M738">
            <v>2014</v>
          </cell>
          <cell r="N738">
            <v>4</v>
          </cell>
        </row>
        <row r="739">
          <cell r="D739" t="str">
            <v>United States</v>
          </cell>
          <cell r="G739" t="str">
            <v>Female</v>
          </cell>
          <cell r="H739">
            <v>8</v>
          </cell>
          <cell r="M739">
            <v>2014</v>
          </cell>
          <cell r="N739">
            <v>4</v>
          </cell>
        </row>
        <row r="740">
          <cell r="D740" t="str">
            <v>United States</v>
          </cell>
          <cell r="G740" t="str">
            <v>Male</v>
          </cell>
          <cell r="H740">
            <v>9</v>
          </cell>
          <cell r="M740">
            <v>2014</v>
          </cell>
          <cell r="N740">
            <v>4</v>
          </cell>
        </row>
        <row r="741">
          <cell r="D741" t="str">
            <v>United States</v>
          </cell>
          <cell r="G741" t="str">
            <v>Female</v>
          </cell>
          <cell r="H741">
            <v>8</v>
          </cell>
          <cell r="M741">
            <v>2014</v>
          </cell>
          <cell r="N741">
            <v>4</v>
          </cell>
        </row>
        <row r="742">
          <cell r="D742" t="str">
            <v>Germany</v>
          </cell>
          <cell r="G742" t="str">
            <v>Male</v>
          </cell>
          <cell r="H742">
            <v>10</v>
          </cell>
          <cell r="M742">
            <v>2014</v>
          </cell>
          <cell r="N742">
            <v>4</v>
          </cell>
        </row>
        <row r="743">
          <cell r="D743" t="str">
            <v>Canada</v>
          </cell>
          <cell r="G743" t="str">
            <v>Female</v>
          </cell>
          <cell r="H743">
            <v>8</v>
          </cell>
          <cell r="M743">
            <v>2014</v>
          </cell>
          <cell r="N743">
            <v>4</v>
          </cell>
        </row>
        <row r="744">
          <cell r="D744" t="str">
            <v>United States</v>
          </cell>
          <cell r="G744" t="str">
            <v>Female</v>
          </cell>
          <cell r="H744">
            <v>9</v>
          </cell>
          <cell r="M744">
            <v>2014</v>
          </cell>
          <cell r="N744">
            <v>4</v>
          </cell>
        </row>
        <row r="745">
          <cell r="D745" t="str">
            <v>United States</v>
          </cell>
          <cell r="G745" t="str">
            <v>Male</v>
          </cell>
          <cell r="H745">
            <v>9.5</v>
          </cell>
          <cell r="M745">
            <v>2014</v>
          </cell>
          <cell r="N745">
            <v>4</v>
          </cell>
        </row>
        <row r="746">
          <cell r="D746" t="str">
            <v>United States</v>
          </cell>
          <cell r="G746" t="str">
            <v>Male</v>
          </cell>
          <cell r="H746">
            <v>9.5</v>
          </cell>
          <cell r="M746">
            <v>2014</v>
          </cell>
          <cell r="N746">
            <v>4</v>
          </cell>
        </row>
        <row r="747">
          <cell r="D747" t="str">
            <v>United Kingdom</v>
          </cell>
          <cell r="G747" t="str">
            <v>Female</v>
          </cell>
          <cell r="H747">
            <v>9</v>
          </cell>
          <cell r="M747">
            <v>2014</v>
          </cell>
          <cell r="N747">
            <v>4</v>
          </cell>
        </row>
        <row r="748">
          <cell r="D748" t="str">
            <v>United States</v>
          </cell>
          <cell r="G748" t="str">
            <v>Male</v>
          </cell>
          <cell r="H748">
            <v>6.5</v>
          </cell>
          <cell r="M748">
            <v>2014</v>
          </cell>
          <cell r="N748">
            <v>4</v>
          </cell>
        </row>
        <row r="749">
          <cell r="D749" t="str">
            <v>United States</v>
          </cell>
          <cell r="G749" t="str">
            <v>Male</v>
          </cell>
          <cell r="H749">
            <v>8.5</v>
          </cell>
          <cell r="M749">
            <v>2014</v>
          </cell>
          <cell r="N749">
            <v>4</v>
          </cell>
        </row>
        <row r="750">
          <cell r="D750" t="str">
            <v>United States</v>
          </cell>
          <cell r="G750" t="str">
            <v>Female</v>
          </cell>
          <cell r="H750">
            <v>8</v>
          </cell>
          <cell r="M750">
            <v>2014</v>
          </cell>
          <cell r="N750">
            <v>4</v>
          </cell>
        </row>
        <row r="751">
          <cell r="D751" t="str">
            <v>United States</v>
          </cell>
          <cell r="G751" t="str">
            <v>Male</v>
          </cell>
          <cell r="H751">
            <v>9</v>
          </cell>
          <cell r="M751">
            <v>2014</v>
          </cell>
          <cell r="N751">
            <v>4</v>
          </cell>
        </row>
        <row r="752">
          <cell r="D752" t="str">
            <v>United States</v>
          </cell>
          <cell r="G752" t="str">
            <v>Male</v>
          </cell>
          <cell r="H752">
            <v>9</v>
          </cell>
          <cell r="M752">
            <v>2014</v>
          </cell>
          <cell r="N752">
            <v>4</v>
          </cell>
        </row>
        <row r="753">
          <cell r="D753" t="str">
            <v>Germany</v>
          </cell>
          <cell r="G753" t="str">
            <v>Female</v>
          </cell>
          <cell r="H753">
            <v>9</v>
          </cell>
          <cell r="M753">
            <v>2014</v>
          </cell>
          <cell r="N753">
            <v>4</v>
          </cell>
        </row>
        <row r="754">
          <cell r="D754" t="str">
            <v>Germany</v>
          </cell>
          <cell r="G754" t="str">
            <v>Male</v>
          </cell>
          <cell r="H754">
            <v>10.5</v>
          </cell>
          <cell r="M754">
            <v>2014</v>
          </cell>
          <cell r="N754">
            <v>4</v>
          </cell>
        </row>
        <row r="755">
          <cell r="D755" t="str">
            <v>Germany</v>
          </cell>
          <cell r="G755" t="str">
            <v>Male</v>
          </cell>
          <cell r="H755">
            <v>10.5</v>
          </cell>
          <cell r="M755">
            <v>2014</v>
          </cell>
          <cell r="N755">
            <v>4</v>
          </cell>
        </row>
        <row r="756">
          <cell r="D756" t="str">
            <v>United States</v>
          </cell>
          <cell r="G756" t="str">
            <v>Male</v>
          </cell>
          <cell r="H756">
            <v>8.5</v>
          </cell>
          <cell r="M756">
            <v>2014</v>
          </cell>
          <cell r="N756">
            <v>4</v>
          </cell>
        </row>
        <row r="757">
          <cell r="D757" t="str">
            <v>United States</v>
          </cell>
          <cell r="G757" t="str">
            <v>Female</v>
          </cell>
          <cell r="H757">
            <v>8</v>
          </cell>
          <cell r="M757">
            <v>2014</v>
          </cell>
          <cell r="N757">
            <v>4</v>
          </cell>
        </row>
        <row r="758">
          <cell r="D758" t="str">
            <v>United States</v>
          </cell>
          <cell r="G758" t="str">
            <v>Female</v>
          </cell>
          <cell r="H758">
            <v>9.5</v>
          </cell>
          <cell r="M758">
            <v>2014</v>
          </cell>
          <cell r="N758">
            <v>4</v>
          </cell>
        </row>
        <row r="759">
          <cell r="D759" t="str">
            <v>United States</v>
          </cell>
          <cell r="G759" t="str">
            <v>Female</v>
          </cell>
          <cell r="H759">
            <v>10.5</v>
          </cell>
          <cell r="M759">
            <v>2014</v>
          </cell>
          <cell r="N759">
            <v>4</v>
          </cell>
        </row>
        <row r="760">
          <cell r="D760" t="str">
            <v>Germany</v>
          </cell>
          <cell r="G760" t="str">
            <v>Female</v>
          </cell>
          <cell r="H760">
            <v>9</v>
          </cell>
          <cell r="M760">
            <v>2014</v>
          </cell>
          <cell r="N760">
            <v>4</v>
          </cell>
        </row>
        <row r="761">
          <cell r="D761" t="str">
            <v>Germany</v>
          </cell>
          <cell r="G761" t="str">
            <v>Male</v>
          </cell>
          <cell r="H761">
            <v>10.5</v>
          </cell>
          <cell r="M761">
            <v>2014</v>
          </cell>
          <cell r="N761">
            <v>4</v>
          </cell>
        </row>
        <row r="762">
          <cell r="D762" t="str">
            <v>Germany</v>
          </cell>
          <cell r="G762" t="str">
            <v>Male</v>
          </cell>
          <cell r="H762">
            <v>10</v>
          </cell>
          <cell r="M762">
            <v>2014</v>
          </cell>
          <cell r="N762">
            <v>4</v>
          </cell>
        </row>
        <row r="763">
          <cell r="D763" t="str">
            <v>Canada</v>
          </cell>
          <cell r="G763" t="str">
            <v>Female</v>
          </cell>
          <cell r="H763">
            <v>8</v>
          </cell>
          <cell r="M763">
            <v>2014</v>
          </cell>
          <cell r="N763">
            <v>4</v>
          </cell>
        </row>
        <row r="764">
          <cell r="D764" t="str">
            <v>Canada</v>
          </cell>
          <cell r="G764" t="str">
            <v>Female</v>
          </cell>
          <cell r="H764">
            <v>10</v>
          </cell>
          <cell r="M764">
            <v>2014</v>
          </cell>
          <cell r="N764">
            <v>4</v>
          </cell>
        </row>
        <row r="765">
          <cell r="D765" t="str">
            <v>United States</v>
          </cell>
          <cell r="G765" t="str">
            <v>Male</v>
          </cell>
          <cell r="H765">
            <v>9</v>
          </cell>
          <cell r="M765">
            <v>2014</v>
          </cell>
          <cell r="N765">
            <v>4</v>
          </cell>
        </row>
        <row r="766">
          <cell r="D766" t="str">
            <v>Germany</v>
          </cell>
          <cell r="G766" t="str">
            <v>Male</v>
          </cell>
          <cell r="H766">
            <v>10</v>
          </cell>
          <cell r="M766">
            <v>2014</v>
          </cell>
          <cell r="N766">
            <v>4</v>
          </cell>
        </row>
        <row r="767">
          <cell r="D767" t="str">
            <v>Canada</v>
          </cell>
          <cell r="G767" t="str">
            <v>Female</v>
          </cell>
          <cell r="H767">
            <v>6.5</v>
          </cell>
          <cell r="M767">
            <v>2014</v>
          </cell>
          <cell r="N767">
            <v>4</v>
          </cell>
        </row>
        <row r="768">
          <cell r="D768" t="str">
            <v>United States</v>
          </cell>
          <cell r="G768" t="str">
            <v>Male</v>
          </cell>
          <cell r="H768">
            <v>9.5</v>
          </cell>
          <cell r="M768">
            <v>2014</v>
          </cell>
          <cell r="N768">
            <v>4</v>
          </cell>
        </row>
        <row r="769">
          <cell r="D769" t="str">
            <v>United States</v>
          </cell>
          <cell r="G769" t="str">
            <v>Female</v>
          </cell>
          <cell r="H769">
            <v>9.5</v>
          </cell>
          <cell r="M769">
            <v>2014</v>
          </cell>
          <cell r="N769">
            <v>4</v>
          </cell>
        </row>
        <row r="770">
          <cell r="D770" t="str">
            <v>United States</v>
          </cell>
          <cell r="G770" t="str">
            <v>Female</v>
          </cell>
          <cell r="H770">
            <v>10.5</v>
          </cell>
          <cell r="M770">
            <v>2014</v>
          </cell>
          <cell r="N770">
            <v>4</v>
          </cell>
        </row>
        <row r="771">
          <cell r="D771" t="str">
            <v>Canada</v>
          </cell>
          <cell r="G771" t="str">
            <v>Male</v>
          </cell>
          <cell r="H771">
            <v>14</v>
          </cell>
          <cell r="M771">
            <v>2014</v>
          </cell>
          <cell r="N771">
            <v>4</v>
          </cell>
        </row>
        <row r="772">
          <cell r="D772" t="str">
            <v>Germany</v>
          </cell>
          <cell r="G772" t="str">
            <v>Female</v>
          </cell>
          <cell r="H772">
            <v>7</v>
          </cell>
          <cell r="M772">
            <v>2014</v>
          </cell>
          <cell r="N772">
            <v>4</v>
          </cell>
        </row>
        <row r="773">
          <cell r="D773" t="str">
            <v>United Kingdom</v>
          </cell>
          <cell r="G773" t="str">
            <v>Male</v>
          </cell>
          <cell r="H773">
            <v>9.5</v>
          </cell>
          <cell r="M773">
            <v>2014</v>
          </cell>
          <cell r="N773">
            <v>4</v>
          </cell>
        </row>
        <row r="774">
          <cell r="D774" t="str">
            <v>Canada</v>
          </cell>
          <cell r="G774" t="str">
            <v>Female</v>
          </cell>
          <cell r="H774">
            <v>10</v>
          </cell>
          <cell r="M774">
            <v>2014</v>
          </cell>
          <cell r="N774">
            <v>4</v>
          </cell>
        </row>
        <row r="775">
          <cell r="D775" t="str">
            <v>United States</v>
          </cell>
          <cell r="G775" t="str">
            <v>Female</v>
          </cell>
          <cell r="H775">
            <v>7</v>
          </cell>
          <cell r="M775">
            <v>2014</v>
          </cell>
          <cell r="N775">
            <v>4</v>
          </cell>
        </row>
        <row r="776">
          <cell r="D776" t="str">
            <v>Germany</v>
          </cell>
          <cell r="G776" t="str">
            <v>Male</v>
          </cell>
          <cell r="H776">
            <v>10.5</v>
          </cell>
          <cell r="M776">
            <v>2014</v>
          </cell>
          <cell r="N776">
            <v>4</v>
          </cell>
        </row>
        <row r="777">
          <cell r="D777" t="str">
            <v>Canada</v>
          </cell>
          <cell r="G777" t="str">
            <v>Female</v>
          </cell>
          <cell r="H777">
            <v>8</v>
          </cell>
          <cell r="M777">
            <v>2014</v>
          </cell>
          <cell r="N777">
            <v>4</v>
          </cell>
        </row>
        <row r="778">
          <cell r="D778" t="str">
            <v>Canada</v>
          </cell>
          <cell r="G778" t="str">
            <v>Female</v>
          </cell>
          <cell r="H778">
            <v>10</v>
          </cell>
          <cell r="M778">
            <v>2014</v>
          </cell>
          <cell r="N778">
            <v>4</v>
          </cell>
        </row>
        <row r="779">
          <cell r="D779" t="str">
            <v>United States</v>
          </cell>
          <cell r="G779" t="str">
            <v>Female</v>
          </cell>
          <cell r="H779">
            <v>6</v>
          </cell>
          <cell r="M779">
            <v>2014</v>
          </cell>
          <cell r="N779">
            <v>4</v>
          </cell>
        </row>
        <row r="780">
          <cell r="D780" t="str">
            <v>United States</v>
          </cell>
          <cell r="G780" t="str">
            <v>Female</v>
          </cell>
          <cell r="H780">
            <v>8</v>
          </cell>
          <cell r="M780">
            <v>2014</v>
          </cell>
          <cell r="N780">
            <v>4</v>
          </cell>
        </row>
        <row r="781">
          <cell r="D781" t="str">
            <v>United States</v>
          </cell>
          <cell r="G781" t="str">
            <v>Female</v>
          </cell>
          <cell r="H781">
            <v>8.5</v>
          </cell>
          <cell r="M781">
            <v>2014</v>
          </cell>
          <cell r="N781">
            <v>4</v>
          </cell>
        </row>
        <row r="782">
          <cell r="D782" t="str">
            <v>United States</v>
          </cell>
          <cell r="G782" t="str">
            <v>Female</v>
          </cell>
          <cell r="H782">
            <v>10.5</v>
          </cell>
          <cell r="M782">
            <v>2014</v>
          </cell>
          <cell r="N782">
            <v>4</v>
          </cell>
        </row>
        <row r="783">
          <cell r="D783" t="str">
            <v>United States</v>
          </cell>
          <cell r="G783" t="str">
            <v>Male</v>
          </cell>
          <cell r="H783">
            <v>15</v>
          </cell>
          <cell r="M783">
            <v>2014</v>
          </cell>
          <cell r="N783">
            <v>4</v>
          </cell>
        </row>
        <row r="784">
          <cell r="D784" t="str">
            <v>Canada</v>
          </cell>
          <cell r="G784" t="str">
            <v>Male</v>
          </cell>
          <cell r="H784">
            <v>10</v>
          </cell>
          <cell r="M784">
            <v>2014</v>
          </cell>
          <cell r="N784">
            <v>4</v>
          </cell>
        </row>
        <row r="785">
          <cell r="D785" t="str">
            <v>Germany</v>
          </cell>
          <cell r="G785" t="str">
            <v>Female</v>
          </cell>
          <cell r="H785">
            <v>7</v>
          </cell>
          <cell r="M785">
            <v>2014</v>
          </cell>
          <cell r="N785">
            <v>4</v>
          </cell>
        </row>
        <row r="786">
          <cell r="D786" t="str">
            <v>Canada</v>
          </cell>
          <cell r="G786" t="str">
            <v>Male</v>
          </cell>
          <cell r="H786">
            <v>8</v>
          </cell>
          <cell r="M786">
            <v>2014</v>
          </cell>
          <cell r="N786">
            <v>4</v>
          </cell>
        </row>
        <row r="787">
          <cell r="D787" t="str">
            <v>Canada</v>
          </cell>
          <cell r="G787" t="str">
            <v>Female</v>
          </cell>
          <cell r="H787">
            <v>10</v>
          </cell>
          <cell r="M787">
            <v>2014</v>
          </cell>
          <cell r="N787">
            <v>4</v>
          </cell>
        </row>
        <row r="788">
          <cell r="D788" t="str">
            <v>Canada</v>
          </cell>
          <cell r="G788" t="str">
            <v>Female</v>
          </cell>
          <cell r="H788">
            <v>8</v>
          </cell>
          <cell r="M788">
            <v>2014</v>
          </cell>
          <cell r="N788">
            <v>4</v>
          </cell>
        </row>
        <row r="789">
          <cell r="D789" t="str">
            <v>United States</v>
          </cell>
          <cell r="G789" t="str">
            <v>Female</v>
          </cell>
          <cell r="H789">
            <v>6</v>
          </cell>
          <cell r="M789">
            <v>2014</v>
          </cell>
          <cell r="N789">
            <v>4</v>
          </cell>
        </row>
        <row r="790">
          <cell r="D790" t="str">
            <v>United States</v>
          </cell>
          <cell r="G790" t="str">
            <v>Female</v>
          </cell>
          <cell r="H790">
            <v>8</v>
          </cell>
          <cell r="M790">
            <v>2014</v>
          </cell>
          <cell r="N790">
            <v>4</v>
          </cell>
        </row>
        <row r="791">
          <cell r="D791" t="str">
            <v>United States</v>
          </cell>
          <cell r="G791" t="str">
            <v>Female</v>
          </cell>
          <cell r="H791">
            <v>8.5</v>
          </cell>
          <cell r="M791">
            <v>2014</v>
          </cell>
          <cell r="N791">
            <v>4</v>
          </cell>
        </row>
        <row r="792">
          <cell r="D792" t="str">
            <v>United States</v>
          </cell>
          <cell r="G792" t="str">
            <v>Male</v>
          </cell>
          <cell r="H792">
            <v>9.5</v>
          </cell>
          <cell r="M792">
            <v>2014</v>
          </cell>
          <cell r="N792">
            <v>4</v>
          </cell>
        </row>
        <row r="793">
          <cell r="D793" t="str">
            <v>United Kingdom</v>
          </cell>
          <cell r="G793" t="str">
            <v>Male</v>
          </cell>
          <cell r="H793">
            <v>9.5</v>
          </cell>
          <cell r="M793">
            <v>2014</v>
          </cell>
          <cell r="N793">
            <v>4</v>
          </cell>
        </row>
        <row r="794">
          <cell r="D794" t="str">
            <v>United States</v>
          </cell>
          <cell r="G794" t="str">
            <v>Male</v>
          </cell>
          <cell r="H794">
            <v>11</v>
          </cell>
          <cell r="M794">
            <v>2014</v>
          </cell>
          <cell r="N794">
            <v>4</v>
          </cell>
        </row>
        <row r="795">
          <cell r="D795" t="str">
            <v>Canada</v>
          </cell>
          <cell r="G795" t="str">
            <v>Male</v>
          </cell>
          <cell r="H795">
            <v>9</v>
          </cell>
          <cell r="M795">
            <v>2014</v>
          </cell>
          <cell r="N795">
            <v>4</v>
          </cell>
        </row>
        <row r="796">
          <cell r="D796" t="str">
            <v>Canada</v>
          </cell>
          <cell r="G796" t="str">
            <v>Female</v>
          </cell>
          <cell r="H796">
            <v>7.5</v>
          </cell>
          <cell r="M796">
            <v>2014</v>
          </cell>
          <cell r="N796">
            <v>4</v>
          </cell>
        </row>
        <row r="797">
          <cell r="D797" t="str">
            <v>United States</v>
          </cell>
          <cell r="G797" t="str">
            <v>Female</v>
          </cell>
          <cell r="H797">
            <v>7</v>
          </cell>
          <cell r="M797">
            <v>2014</v>
          </cell>
          <cell r="N797">
            <v>4</v>
          </cell>
        </row>
        <row r="798">
          <cell r="D798" t="str">
            <v>United States</v>
          </cell>
          <cell r="G798" t="str">
            <v>Male</v>
          </cell>
          <cell r="H798">
            <v>9</v>
          </cell>
          <cell r="M798">
            <v>2014</v>
          </cell>
          <cell r="N798">
            <v>4</v>
          </cell>
        </row>
        <row r="799">
          <cell r="D799" t="str">
            <v>Germany</v>
          </cell>
          <cell r="G799" t="str">
            <v>Male</v>
          </cell>
          <cell r="H799">
            <v>10</v>
          </cell>
          <cell r="M799">
            <v>2014</v>
          </cell>
          <cell r="N799">
            <v>4</v>
          </cell>
        </row>
        <row r="800">
          <cell r="D800" t="str">
            <v>Canada</v>
          </cell>
          <cell r="G800" t="str">
            <v>Male</v>
          </cell>
          <cell r="H800">
            <v>9.5</v>
          </cell>
          <cell r="M800">
            <v>2014</v>
          </cell>
          <cell r="N800">
            <v>4</v>
          </cell>
        </row>
        <row r="801">
          <cell r="D801" t="str">
            <v>United Kingdom</v>
          </cell>
          <cell r="G801" t="str">
            <v>Female</v>
          </cell>
          <cell r="H801">
            <v>8.5</v>
          </cell>
          <cell r="M801">
            <v>2014</v>
          </cell>
          <cell r="N801">
            <v>4</v>
          </cell>
        </row>
        <row r="802">
          <cell r="D802" t="str">
            <v>United Kingdom</v>
          </cell>
          <cell r="G802" t="str">
            <v>Female</v>
          </cell>
          <cell r="H802">
            <v>9</v>
          </cell>
          <cell r="M802">
            <v>2014</v>
          </cell>
          <cell r="N802">
            <v>4</v>
          </cell>
        </row>
        <row r="803">
          <cell r="D803" t="str">
            <v>United States</v>
          </cell>
          <cell r="G803" t="str">
            <v>Male</v>
          </cell>
          <cell r="H803">
            <v>6.5</v>
          </cell>
          <cell r="M803">
            <v>2014</v>
          </cell>
          <cell r="N803">
            <v>4</v>
          </cell>
        </row>
        <row r="804">
          <cell r="D804" t="str">
            <v>United States</v>
          </cell>
          <cell r="G804" t="str">
            <v>Male</v>
          </cell>
          <cell r="H804">
            <v>12</v>
          </cell>
          <cell r="M804">
            <v>2014</v>
          </cell>
          <cell r="N804">
            <v>4</v>
          </cell>
        </row>
        <row r="805">
          <cell r="D805" t="str">
            <v>Canada</v>
          </cell>
          <cell r="G805" t="str">
            <v>Male</v>
          </cell>
          <cell r="H805">
            <v>9</v>
          </cell>
          <cell r="M805">
            <v>2014</v>
          </cell>
          <cell r="N805">
            <v>4</v>
          </cell>
        </row>
        <row r="806">
          <cell r="D806" t="str">
            <v>Canada</v>
          </cell>
          <cell r="G806" t="str">
            <v>Female</v>
          </cell>
          <cell r="H806">
            <v>8</v>
          </cell>
          <cell r="M806">
            <v>2014</v>
          </cell>
          <cell r="N806">
            <v>4</v>
          </cell>
        </row>
        <row r="807">
          <cell r="D807" t="str">
            <v>United Kingdom</v>
          </cell>
          <cell r="G807" t="str">
            <v>Female</v>
          </cell>
          <cell r="H807">
            <v>8.5</v>
          </cell>
          <cell r="M807">
            <v>2014</v>
          </cell>
          <cell r="N807">
            <v>4</v>
          </cell>
        </row>
        <row r="808">
          <cell r="D808" t="str">
            <v>Germany</v>
          </cell>
          <cell r="G808" t="str">
            <v>Male</v>
          </cell>
          <cell r="H808">
            <v>10</v>
          </cell>
          <cell r="M808">
            <v>2014</v>
          </cell>
          <cell r="N808">
            <v>4</v>
          </cell>
        </row>
        <row r="809">
          <cell r="D809" t="str">
            <v>United Kingdom</v>
          </cell>
          <cell r="G809" t="str">
            <v>Female</v>
          </cell>
          <cell r="H809">
            <v>9</v>
          </cell>
          <cell r="M809">
            <v>2014</v>
          </cell>
          <cell r="N809">
            <v>4</v>
          </cell>
        </row>
        <row r="810">
          <cell r="D810" t="str">
            <v>Canada</v>
          </cell>
          <cell r="G810" t="str">
            <v>Female</v>
          </cell>
          <cell r="H810">
            <v>8.5</v>
          </cell>
          <cell r="M810">
            <v>2014</v>
          </cell>
          <cell r="N810">
            <v>4</v>
          </cell>
        </row>
        <row r="811">
          <cell r="D811" t="str">
            <v>Canada</v>
          </cell>
          <cell r="G811" t="str">
            <v>Female</v>
          </cell>
          <cell r="H811">
            <v>8.5</v>
          </cell>
          <cell r="M811">
            <v>2014</v>
          </cell>
          <cell r="N811">
            <v>4</v>
          </cell>
        </row>
        <row r="812">
          <cell r="D812" t="str">
            <v>United States</v>
          </cell>
          <cell r="G812" t="str">
            <v>Male</v>
          </cell>
          <cell r="H812">
            <v>9</v>
          </cell>
          <cell r="M812">
            <v>2014</v>
          </cell>
          <cell r="N812">
            <v>4</v>
          </cell>
        </row>
        <row r="813">
          <cell r="D813" t="str">
            <v>Germany</v>
          </cell>
          <cell r="G813" t="str">
            <v>Female</v>
          </cell>
          <cell r="H813">
            <v>7</v>
          </cell>
          <cell r="M813">
            <v>2014</v>
          </cell>
          <cell r="N813">
            <v>4</v>
          </cell>
        </row>
        <row r="814">
          <cell r="D814" t="str">
            <v>Germany</v>
          </cell>
          <cell r="G814" t="str">
            <v>Male</v>
          </cell>
          <cell r="H814">
            <v>10.5</v>
          </cell>
          <cell r="M814">
            <v>2014</v>
          </cell>
          <cell r="N814">
            <v>4</v>
          </cell>
        </row>
        <row r="815">
          <cell r="D815" t="str">
            <v>Germany</v>
          </cell>
          <cell r="G815" t="str">
            <v>Male</v>
          </cell>
          <cell r="H815">
            <v>7</v>
          </cell>
          <cell r="M815">
            <v>2014</v>
          </cell>
          <cell r="N815">
            <v>4</v>
          </cell>
        </row>
        <row r="816">
          <cell r="D816" t="str">
            <v>Canada</v>
          </cell>
          <cell r="G816" t="str">
            <v>Male</v>
          </cell>
          <cell r="H816">
            <v>9</v>
          </cell>
          <cell r="M816">
            <v>2014</v>
          </cell>
          <cell r="N816">
            <v>4</v>
          </cell>
        </row>
        <row r="817">
          <cell r="D817" t="str">
            <v>United Kingdom</v>
          </cell>
          <cell r="G817" t="str">
            <v>Female</v>
          </cell>
          <cell r="H817">
            <v>8.5</v>
          </cell>
          <cell r="M817">
            <v>2014</v>
          </cell>
          <cell r="N817">
            <v>4</v>
          </cell>
        </row>
        <row r="818">
          <cell r="D818" t="str">
            <v>Germany</v>
          </cell>
          <cell r="G818" t="str">
            <v>Male</v>
          </cell>
          <cell r="H818">
            <v>10.5</v>
          </cell>
          <cell r="M818">
            <v>2014</v>
          </cell>
          <cell r="N818">
            <v>4</v>
          </cell>
        </row>
        <row r="819">
          <cell r="D819" t="str">
            <v>Canada</v>
          </cell>
          <cell r="G819" t="str">
            <v>Female</v>
          </cell>
          <cell r="H819">
            <v>8.5</v>
          </cell>
          <cell r="M819">
            <v>2014</v>
          </cell>
          <cell r="N819">
            <v>4</v>
          </cell>
        </row>
        <row r="820">
          <cell r="D820" t="str">
            <v>United States</v>
          </cell>
          <cell r="G820" t="str">
            <v>Male</v>
          </cell>
          <cell r="H820">
            <v>15</v>
          </cell>
          <cell r="M820">
            <v>2014</v>
          </cell>
          <cell r="N820">
            <v>4</v>
          </cell>
        </row>
        <row r="821">
          <cell r="D821" t="str">
            <v>United States</v>
          </cell>
          <cell r="G821" t="str">
            <v>Female</v>
          </cell>
          <cell r="H821">
            <v>10.5</v>
          </cell>
          <cell r="M821">
            <v>2014</v>
          </cell>
          <cell r="N821">
            <v>4</v>
          </cell>
        </row>
        <row r="822">
          <cell r="D822" t="str">
            <v>United States</v>
          </cell>
          <cell r="G822" t="str">
            <v>Male</v>
          </cell>
          <cell r="H822">
            <v>9</v>
          </cell>
          <cell r="M822">
            <v>2014</v>
          </cell>
          <cell r="N822">
            <v>4</v>
          </cell>
        </row>
        <row r="823">
          <cell r="D823" t="str">
            <v>Germany</v>
          </cell>
          <cell r="G823" t="str">
            <v>Male</v>
          </cell>
          <cell r="H823">
            <v>10</v>
          </cell>
          <cell r="M823">
            <v>2014</v>
          </cell>
          <cell r="N823">
            <v>4</v>
          </cell>
        </row>
        <row r="824">
          <cell r="D824" t="str">
            <v>Canada</v>
          </cell>
          <cell r="G824" t="str">
            <v>Male</v>
          </cell>
          <cell r="H824">
            <v>6.5</v>
          </cell>
          <cell r="M824">
            <v>2014</v>
          </cell>
          <cell r="N824">
            <v>4</v>
          </cell>
        </row>
        <row r="825">
          <cell r="D825" t="str">
            <v>Canada</v>
          </cell>
          <cell r="G825" t="str">
            <v>Female</v>
          </cell>
          <cell r="H825">
            <v>8</v>
          </cell>
          <cell r="M825">
            <v>2014</v>
          </cell>
          <cell r="N825">
            <v>4</v>
          </cell>
        </row>
        <row r="826">
          <cell r="D826" t="str">
            <v>Canada</v>
          </cell>
          <cell r="G826" t="str">
            <v>Male</v>
          </cell>
          <cell r="H826">
            <v>9</v>
          </cell>
          <cell r="M826">
            <v>2014</v>
          </cell>
          <cell r="N826">
            <v>4</v>
          </cell>
        </row>
        <row r="827">
          <cell r="D827" t="str">
            <v>Canada</v>
          </cell>
          <cell r="G827" t="str">
            <v>Female</v>
          </cell>
          <cell r="H827">
            <v>8</v>
          </cell>
          <cell r="M827">
            <v>2014</v>
          </cell>
          <cell r="N827">
            <v>4</v>
          </cell>
        </row>
        <row r="828">
          <cell r="D828" t="str">
            <v>United States</v>
          </cell>
          <cell r="G828" t="str">
            <v>Male</v>
          </cell>
          <cell r="H828">
            <v>11</v>
          </cell>
          <cell r="M828">
            <v>2014</v>
          </cell>
          <cell r="N828">
            <v>4</v>
          </cell>
        </row>
        <row r="829">
          <cell r="D829" t="str">
            <v>United States</v>
          </cell>
          <cell r="G829" t="str">
            <v>Male</v>
          </cell>
          <cell r="H829">
            <v>15</v>
          </cell>
          <cell r="M829">
            <v>2014</v>
          </cell>
          <cell r="N829">
            <v>4</v>
          </cell>
        </row>
        <row r="830">
          <cell r="D830" t="str">
            <v>Germany</v>
          </cell>
          <cell r="G830" t="str">
            <v>Male</v>
          </cell>
          <cell r="H830">
            <v>11</v>
          </cell>
          <cell r="M830">
            <v>2014</v>
          </cell>
          <cell r="N830">
            <v>4</v>
          </cell>
        </row>
        <row r="831">
          <cell r="D831" t="str">
            <v>Germany</v>
          </cell>
          <cell r="G831" t="str">
            <v>Female</v>
          </cell>
          <cell r="H831">
            <v>8.5</v>
          </cell>
          <cell r="M831">
            <v>2014</v>
          </cell>
          <cell r="N831">
            <v>4</v>
          </cell>
        </row>
        <row r="832">
          <cell r="D832" t="str">
            <v>United States</v>
          </cell>
          <cell r="G832" t="str">
            <v>Female</v>
          </cell>
          <cell r="H832">
            <v>8.5</v>
          </cell>
          <cell r="M832">
            <v>2014</v>
          </cell>
          <cell r="N832">
            <v>4</v>
          </cell>
        </row>
        <row r="833">
          <cell r="D833" t="str">
            <v>Canada</v>
          </cell>
          <cell r="G833" t="str">
            <v>Male</v>
          </cell>
          <cell r="H833">
            <v>9</v>
          </cell>
          <cell r="M833">
            <v>2014</v>
          </cell>
          <cell r="N833">
            <v>4</v>
          </cell>
        </row>
        <row r="834">
          <cell r="D834" t="str">
            <v>Germany</v>
          </cell>
          <cell r="G834" t="str">
            <v>Male</v>
          </cell>
          <cell r="H834">
            <v>10</v>
          </cell>
          <cell r="M834">
            <v>2014</v>
          </cell>
          <cell r="N834">
            <v>4</v>
          </cell>
        </row>
        <row r="835">
          <cell r="D835" t="str">
            <v>Canada</v>
          </cell>
          <cell r="G835" t="str">
            <v>Male</v>
          </cell>
          <cell r="H835">
            <v>10.5</v>
          </cell>
          <cell r="M835">
            <v>2014</v>
          </cell>
          <cell r="N835">
            <v>4</v>
          </cell>
        </row>
        <row r="836">
          <cell r="D836" t="str">
            <v>Germany</v>
          </cell>
          <cell r="G836" t="str">
            <v>Male</v>
          </cell>
          <cell r="H836">
            <v>7</v>
          </cell>
          <cell r="M836">
            <v>2014</v>
          </cell>
          <cell r="N836">
            <v>4</v>
          </cell>
        </row>
        <row r="837">
          <cell r="D837" t="str">
            <v>Germany</v>
          </cell>
          <cell r="G837" t="str">
            <v>Female</v>
          </cell>
          <cell r="H837">
            <v>8.5</v>
          </cell>
          <cell r="M837">
            <v>2014</v>
          </cell>
          <cell r="N837">
            <v>4</v>
          </cell>
        </row>
        <row r="838">
          <cell r="D838" t="str">
            <v>Canada</v>
          </cell>
          <cell r="G838" t="str">
            <v>Male</v>
          </cell>
          <cell r="H838">
            <v>11</v>
          </cell>
          <cell r="M838">
            <v>2014</v>
          </cell>
          <cell r="N838">
            <v>4</v>
          </cell>
        </row>
        <row r="839">
          <cell r="D839" t="str">
            <v>United States</v>
          </cell>
          <cell r="G839" t="str">
            <v>Female</v>
          </cell>
          <cell r="H839">
            <v>8.5</v>
          </cell>
          <cell r="M839">
            <v>2014</v>
          </cell>
          <cell r="N839">
            <v>4</v>
          </cell>
        </row>
        <row r="840">
          <cell r="D840" t="str">
            <v>Canada</v>
          </cell>
          <cell r="G840" t="str">
            <v>Male</v>
          </cell>
          <cell r="H840">
            <v>9</v>
          </cell>
          <cell r="M840">
            <v>2014</v>
          </cell>
          <cell r="N840">
            <v>4</v>
          </cell>
        </row>
        <row r="841">
          <cell r="D841" t="str">
            <v>United Kingdom</v>
          </cell>
          <cell r="G841" t="str">
            <v>Female</v>
          </cell>
          <cell r="H841">
            <v>9.5</v>
          </cell>
          <cell r="M841">
            <v>2014</v>
          </cell>
          <cell r="N841">
            <v>4</v>
          </cell>
        </row>
        <row r="842">
          <cell r="D842" t="str">
            <v>United States</v>
          </cell>
          <cell r="G842" t="str">
            <v>Male</v>
          </cell>
          <cell r="H842">
            <v>8</v>
          </cell>
          <cell r="M842">
            <v>2014</v>
          </cell>
          <cell r="N842">
            <v>4</v>
          </cell>
        </row>
        <row r="843">
          <cell r="D843" t="str">
            <v>Canada</v>
          </cell>
          <cell r="G843" t="str">
            <v>Male</v>
          </cell>
          <cell r="H843">
            <v>6.5</v>
          </cell>
          <cell r="M843">
            <v>2014</v>
          </cell>
          <cell r="N843">
            <v>4</v>
          </cell>
        </row>
        <row r="844">
          <cell r="D844" t="str">
            <v>United States</v>
          </cell>
          <cell r="G844" t="str">
            <v>Female</v>
          </cell>
          <cell r="H844">
            <v>8.5</v>
          </cell>
          <cell r="M844">
            <v>2014</v>
          </cell>
          <cell r="N844">
            <v>4</v>
          </cell>
        </row>
        <row r="845">
          <cell r="D845" t="str">
            <v>United States</v>
          </cell>
          <cell r="G845" t="str">
            <v>Female</v>
          </cell>
          <cell r="H845">
            <v>10</v>
          </cell>
          <cell r="M845">
            <v>2014</v>
          </cell>
          <cell r="N845">
            <v>4</v>
          </cell>
        </row>
        <row r="846">
          <cell r="D846" t="str">
            <v>United Kingdom</v>
          </cell>
          <cell r="G846" t="str">
            <v>Female</v>
          </cell>
          <cell r="H846">
            <v>8.5</v>
          </cell>
          <cell r="M846">
            <v>2014</v>
          </cell>
          <cell r="N846">
            <v>4</v>
          </cell>
        </row>
        <row r="847">
          <cell r="D847" t="str">
            <v>United Kingdom</v>
          </cell>
          <cell r="G847" t="str">
            <v>Female</v>
          </cell>
          <cell r="H847">
            <v>9.5</v>
          </cell>
          <cell r="M847">
            <v>2014</v>
          </cell>
          <cell r="N847">
            <v>4</v>
          </cell>
        </row>
        <row r="848">
          <cell r="D848" t="str">
            <v>United States</v>
          </cell>
          <cell r="G848" t="str">
            <v>Male</v>
          </cell>
          <cell r="H848">
            <v>8.5</v>
          </cell>
          <cell r="M848">
            <v>2014</v>
          </cell>
          <cell r="N848">
            <v>4</v>
          </cell>
        </row>
        <row r="849">
          <cell r="D849" t="str">
            <v>Canada</v>
          </cell>
          <cell r="G849" t="str">
            <v>Male</v>
          </cell>
          <cell r="H849">
            <v>9</v>
          </cell>
          <cell r="M849">
            <v>2014</v>
          </cell>
          <cell r="N849">
            <v>4</v>
          </cell>
        </row>
        <row r="850">
          <cell r="D850" t="str">
            <v>United States</v>
          </cell>
          <cell r="G850" t="str">
            <v>Female</v>
          </cell>
          <cell r="H850">
            <v>10</v>
          </cell>
          <cell r="M850">
            <v>2014</v>
          </cell>
          <cell r="N850">
            <v>4</v>
          </cell>
        </row>
        <row r="851">
          <cell r="D851" t="str">
            <v>United States</v>
          </cell>
          <cell r="G851" t="str">
            <v>Female</v>
          </cell>
          <cell r="H851">
            <v>8.5</v>
          </cell>
          <cell r="M851">
            <v>2014</v>
          </cell>
          <cell r="N851">
            <v>4</v>
          </cell>
        </row>
        <row r="852">
          <cell r="D852" t="str">
            <v>United Kingdom</v>
          </cell>
          <cell r="G852" t="str">
            <v>Female</v>
          </cell>
          <cell r="H852">
            <v>8.5</v>
          </cell>
          <cell r="M852">
            <v>2014</v>
          </cell>
          <cell r="N852">
            <v>4</v>
          </cell>
        </row>
        <row r="853">
          <cell r="D853" t="str">
            <v>United Kingdom</v>
          </cell>
          <cell r="G853" t="str">
            <v>Female</v>
          </cell>
          <cell r="H853">
            <v>9.5</v>
          </cell>
          <cell r="M853">
            <v>2014</v>
          </cell>
          <cell r="N853">
            <v>4</v>
          </cell>
        </row>
        <row r="854">
          <cell r="D854" t="str">
            <v>United States</v>
          </cell>
          <cell r="G854" t="str">
            <v>Male</v>
          </cell>
          <cell r="H854">
            <v>9</v>
          </cell>
          <cell r="M854">
            <v>2014</v>
          </cell>
          <cell r="N854">
            <v>4</v>
          </cell>
        </row>
        <row r="855">
          <cell r="D855" t="str">
            <v>United States</v>
          </cell>
          <cell r="G855" t="str">
            <v>Female</v>
          </cell>
          <cell r="H855">
            <v>10</v>
          </cell>
          <cell r="M855">
            <v>2014</v>
          </cell>
          <cell r="N855">
            <v>4</v>
          </cell>
        </row>
        <row r="856">
          <cell r="D856" t="str">
            <v>Canada</v>
          </cell>
          <cell r="G856" t="str">
            <v>Male</v>
          </cell>
          <cell r="H856">
            <v>9.5</v>
          </cell>
          <cell r="M856">
            <v>2014</v>
          </cell>
          <cell r="N856">
            <v>4</v>
          </cell>
        </row>
        <row r="857">
          <cell r="D857" t="str">
            <v>United States</v>
          </cell>
          <cell r="G857" t="str">
            <v>Female</v>
          </cell>
          <cell r="H857">
            <v>8.5</v>
          </cell>
          <cell r="M857">
            <v>2014</v>
          </cell>
          <cell r="N857">
            <v>4</v>
          </cell>
        </row>
        <row r="858">
          <cell r="D858" t="str">
            <v>Canada</v>
          </cell>
          <cell r="G858" t="str">
            <v>Female</v>
          </cell>
          <cell r="H858">
            <v>8.5</v>
          </cell>
          <cell r="M858">
            <v>2014</v>
          </cell>
          <cell r="N858">
            <v>4</v>
          </cell>
        </row>
        <row r="859">
          <cell r="D859" t="str">
            <v>United States</v>
          </cell>
          <cell r="G859" t="str">
            <v>Female</v>
          </cell>
          <cell r="H859">
            <v>8.5</v>
          </cell>
          <cell r="M859">
            <v>2014</v>
          </cell>
          <cell r="N859">
            <v>4</v>
          </cell>
        </row>
        <row r="860">
          <cell r="D860" t="str">
            <v>United States</v>
          </cell>
          <cell r="G860" t="str">
            <v>Male</v>
          </cell>
          <cell r="H860">
            <v>9.5</v>
          </cell>
          <cell r="M860">
            <v>2014</v>
          </cell>
          <cell r="N860">
            <v>4</v>
          </cell>
        </row>
        <row r="861">
          <cell r="D861" t="str">
            <v>Canada</v>
          </cell>
          <cell r="G861" t="str">
            <v>Male</v>
          </cell>
          <cell r="H861">
            <v>11</v>
          </cell>
          <cell r="M861">
            <v>2014</v>
          </cell>
          <cell r="N861">
            <v>4</v>
          </cell>
        </row>
        <row r="862">
          <cell r="D862" t="str">
            <v>United States</v>
          </cell>
          <cell r="G862" t="str">
            <v>Female</v>
          </cell>
          <cell r="H862">
            <v>8.5</v>
          </cell>
          <cell r="M862">
            <v>2014</v>
          </cell>
          <cell r="N862">
            <v>4</v>
          </cell>
        </row>
        <row r="863">
          <cell r="D863" t="str">
            <v>Canada</v>
          </cell>
          <cell r="G863" t="str">
            <v>Female</v>
          </cell>
          <cell r="H863">
            <v>8.5</v>
          </cell>
          <cell r="M863">
            <v>2014</v>
          </cell>
          <cell r="N863">
            <v>4</v>
          </cell>
        </row>
        <row r="864">
          <cell r="D864" t="str">
            <v>Germany</v>
          </cell>
          <cell r="G864" t="str">
            <v>Male</v>
          </cell>
          <cell r="H864">
            <v>11.5</v>
          </cell>
          <cell r="M864">
            <v>2014</v>
          </cell>
          <cell r="N864">
            <v>4</v>
          </cell>
        </row>
        <row r="865">
          <cell r="D865" t="str">
            <v>Germany</v>
          </cell>
          <cell r="G865" t="str">
            <v>Male</v>
          </cell>
          <cell r="H865">
            <v>11.5</v>
          </cell>
          <cell r="M865">
            <v>2014</v>
          </cell>
          <cell r="N865">
            <v>4</v>
          </cell>
        </row>
        <row r="866">
          <cell r="D866" t="str">
            <v>Germany</v>
          </cell>
          <cell r="G866" t="str">
            <v>Male</v>
          </cell>
          <cell r="H866">
            <v>10.5</v>
          </cell>
          <cell r="M866">
            <v>2014</v>
          </cell>
          <cell r="N866">
            <v>4</v>
          </cell>
        </row>
        <row r="867">
          <cell r="D867" t="str">
            <v>Canada</v>
          </cell>
          <cell r="G867" t="str">
            <v>Male</v>
          </cell>
          <cell r="H867">
            <v>9.5</v>
          </cell>
          <cell r="M867">
            <v>2014</v>
          </cell>
          <cell r="N867">
            <v>4</v>
          </cell>
        </row>
        <row r="868">
          <cell r="D868" t="str">
            <v>United States</v>
          </cell>
          <cell r="G868" t="str">
            <v>Male</v>
          </cell>
          <cell r="H868">
            <v>8</v>
          </cell>
          <cell r="M868">
            <v>2014</v>
          </cell>
          <cell r="N868">
            <v>4</v>
          </cell>
        </row>
        <row r="869">
          <cell r="D869" t="str">
            <v>Germany</v>
          </cell>
          <cell r="G869" t="str">
            <v>Male</v>
          </cell>
          <cell r="H869">
            <v>9.5</v>
          </cell>
          <cell r="M869">
            <v>2014</v>
          </cell>
          <cell r="N869">
            <v>4</v>
          </cell>
        </row>
        <row r="870">
          <cell r="D870" t="str">
            <v>Germany</v>
          </cell>
          <cell r="G870" t="str">
            <v>Male</v>
          </cell>
          <cell r="H870">
            <v>10.5</v>
          </cell>
          <cell r="M870">
            <v>2014</v>
          </cell>
          <cell r="N870">
            <v>4</v>
          </cell>
        </row>
        <row r="871">
          <cell r="D871" t="str">
            <v>Canada</v>
          </cell>
          <cell r="G871" t="str">
            <v>Male</v>
          </cell>
          <cell r="H871">
            <v>6.5</v>
          </cell>
          <cell r="M871">
            <v>2014</v>
          </cell>
          <cell r="N871">
            <v>4</v>
          </cell>
        </row>
        <row r="872">
          <cell r="D872" t="str">
            <v>United States</v>
          </cell>
          <cell r="G872" t="str">
            <v>Male</v>
          </cell>
          <cell r="H872">
            <v>9</v>
          </cell>
          <cell r="M872">
            <v>2014</v>
          </cell>
          <cell r="N872">
            <v>4</v>
          </cell>
        </row>
        <row r="873">
          <cell r="D873" t="str">
            <v>Germany</v>
          </cell>
          <cell r="G873" t="str">
            <v>Female</v>
          </cell>
          <cell r="H873">
            <v>7</v>
          </cell>
          <cell r="M873">
            <v>2014</v>
          </cell>
          <cell r="N873">
            <v>4</v>
          </cell>
        </row>
        <row r="874">
          <cell r="D874" t="str">
            <v>Germany</v>
          </cell>
          <cell r="G874" t="str">
            <v>Male</v>
          </cell>
          <cell r="H874">
            <v>10</v>
          </cell>
          <cell r="M874">
            <v>2014</v>
          </cell>
          <cell r="N874">
            <v>4</v>
          </cell>
        </row>
        <row r="875">
          <cell r="D875" t="str">
            <v>Germany</v>
          </cell>
          <cell r="G875" t="str">
            <v>Male</v>
          </cell>
          <cell r="H875">
            <v>11.5</v>
          </cell>
          <cell r="M875">
            <v>2014</v>
          </cell>
          <cell r="N875">
            <v>4</v>
          </cell>
        </row>
        <row r="876">
          <cell r="D876" t="str">
            <v>Germany</v>
          </cell>
          <cell r="G876" t="str">
            <v>Male</v>
          </cell>
          <cell r="H876">
            <v>11.5</v>
          </cell>
          <cell r="M876">
            <v>2014</v>
          </cell>
          <cell r="N876">
            <v>4</v>
          </cell>
        </row>
        <row r="877">
          <cell r="D877" t="str">
            <v>Canada</v>
          </cell>
          <cell r="G877" t="str">
            <v>Male</v>
          </cell>
          <cell r="H877">
            <v>9.5</v>
          </cell>
          <cell r="M877">
            <v>2014</v>
          </cell>
          <cell r="N877">
            <v>4</v>
          </cell>
        </row>
        <row r="878">
          <cell r="D878" t="str">
            <v>United Kingdom</v>
          </cell>
          <cell r="G878" t="str">
            <v>Female</v>
          </cell>
          <cell r="H878">
            <v>8.5</v>
          </cell>
          <cell r="M878">
            <v>2014</v>
          </cell>
          <cell r="N878">
            <v>4</v>
          </cell>
        </row>
        <row r="879">
          <cell r="D879" t="str">
            <v>Germany</v>
          </cell>
          <cell r="G879" t="str">
            <v>Male</v>
          </cell>
          <cell r="H879">
            <v>10.5</v>
          </cell>
          <cell r="M879">
            <v>2014</v>
          </cell>
          <cell r="N879">
            <v>4</v>
          </cell>
        </row>
        <row r="880">
          <cell r="D880" t="str">
            <v>Germany</v>
          </cell>
          <cell r="G880" t="str">
            <v>Male</v>
          </cell>
          <cell r="H880">
            <v>9.5</v>
          </cell>
          <cell r="M880">
            <v>2014</v>
          </cell>
          <cell r="N880">
            <v>4</v>
          </cell>
        </row>
        <row r="881">
          <cell r="D881" t="str">
            <v>Germany</v>
          </cell>
          <cell r="G881" t="str">
            <v>Male</v>
          </cell>
          <cell r="H881">
            <v>11.5</v>
          </cell>
          <cell r="M881">
            <v>2014</v>
          </cell>
          <cell r="N881">
            <v>4</v>
          </cell>
        </row>
        <row r="882">
          <cell r="D882" t="str">
            <v>Canada</v>
          </cell>
          <cell r="G882" t="str">
            <v>Male</v>
          </cell>
          <cell r="H882">
            <v>9.5</v>
          </cell>
          <cell r="M882">
            <v>2014</v>
          </cell>
          <cell r="N882">
            <v>4</v>
          </cell>
        </row>
        <row r="883">
          <cell r="D883" t="str">
            <v>Germany</v>
          </cell>
          <cell r="G883" t="str">
            <v>Male</v>
          </cell>
          <cell r="H883">
            <v>11</v>
          </cell>
          <cell r="M883">
            <v>2014</v>
          </cell>
          <cell r="N883">
            <v>4</v>
          </cell>
        </row>
        <row r="884">
          <cell r="D884" t="str">
            <v>Germany</v>
          </cell>
          <cell r="G884" t="str">
            <v>Male</v>
          </cell>
          <cell r="H884">
            <v>10</v>
          </cell>
          <cell r="M884">
            <v>2014</v>
          </cell>
          <cell r="N884">
            <v>4</v>
          </cell>
        </row>
        <row r="885">
          <cell r="D885" t="str">
            <v>Germany</v>
          </cell>
          <cell r="G885" t="str">
            <v>Male</v>
          </cell>
          <cell r="H885">
            <v>11.5</v>
          </cell>
          <cell r="M885">
            <v>2014</v>
          </cell>
          <cell r="N885">
            <v>4</v>
          </cell>
        </row>
        <row r="886">
          <cell r="D886" t="str">
            <v>Canada</v>
          </cell>
          <cell r="G886" t="str">
            <v>Male</v>
          </cell>
          <cell r="H886">
            <v>11</v>
          </cell>
          <cell r="M886">
            <v>2014</v>
          </cell>
          <cell r="N886">
            <v>4</v>
          </cell>
        </row>
        <row r="887">
          <cell r="D887" t="str">
            <v>Canada</v>
          </cell>
          <cell r="G887" t="str">
            <v>Male</v>
          </cell>
          <cell r="H887">
            <v>9.5</v>
          </cell>
          <cell r="M887">
            <v>2014</v>
          </cell>
          <cell r="N887">
            <v>4</v>
          </cell>
        </row>
        <row r="888">
          <cell r="D888" t="str">
            <v>United States</v>
          </cell>
          <cell r="G888" t="str">
            <v>Male</v>
          </cell>
          <cell r="H888">
            <v>10.5</v>
          </cell>
          <cell r="M888">
            <v>2014</v>
          </cell>
          <cell r="N888">
            <v>4</v>
          </cell>
        </row>
        <row r="889">
          <cell r="D889" t="str">
            <v>Germany</v>
          </cell>
          <cell r="G889" t="str">
            <v>Male</v>
          </cell>
          <cell r="H889">
            <v>11.5</v>
          </cell>
          <cell r="M889">
            <v>2014</v>
          </cell>
          <cell r="N889">
            <v>4</v>
          </cell>
        </row>
        <row r="890">
          <cell r="D890" t="str">
            <v>Germany</v>
          </cell>
          <cell r="G890" t="str">
            <v>Male</v>
          </cell>
          <cell r="H890">
            <v>10.5</v>
          </cell>
          <cell r="M890">
            <v>2014</v>
          </cell>
          <cell r="N890">
            <v>4</v>
          </cell>
        </row>
        <row r="891">
          <cell r="D891" t="str">
            <v>Germany</v>
          </cell>
          <cell r="G891" t="str">
            <v>Male</v>
          </cell>
          <cell r="H891">
            <v>12</v>
          </cell>
          <cell r="M891">
            <v>2014</v>
          </cell>
          <cell r="N891">
            <v>4</v>
          </cell>
        </row>
        <row r="892">
          <cell r="D892" t="str">
            <v>United Kingdom</v>
          </cell>
          <cell r="G892" t="str">
            <v>Male</v>
          </cell>
          <cell r="H892">
            <v>10</v>
          </cell>
          <cell r="M892">
            <v>2014</v>
          </cell>
          <cell r="N892">
            <v>4</v>
          </cell>
        </row>
        <row r="893">
          <cell r="D893" t="str">
            <v>Canada</v>
          </cell>
          <cell r="G893" t="str">
            <v>Male</v>
          </cell>
          <cell r="H893">
            <v>9.5</v>
          </cell>
          <cell r="M893">
            <v>2014</v>
          </cell>
          <cell r="N893">
            <v>4</v>
          </cell>
        </row>
        <row r="894">
          <cell r="D894" t="str">
            <v>Germany</v>
          </cell>
          <cell r="G894" t="str">
            <v>Male</v>
          </cell>
          <cell r="H894">
            <v>13</v>
          </cell>
          <cell r="M894">
            <v>2014</v>
          </cell>
          <cell r="N894">
            <v>4</v>
          </cell>
        </row>
        <row r="895">
          <cell r="D895" t="str">
            <v>Canada</v>
          </cell>
          <cell r="G895" t="str">
            <v>Male</v>
          </cell>
          <cell r="H895">
            <v>9</v>
          </cell>
          <cell r="M895">
            <v>2014</v>
          </cell>
          <cell r="N895">
            <v>4</v>
          </cell>
        </row>
        <row r="896">
          <cell r="D896" t="str">
            <v>United States</v>
          </cell>
          <cell r="G896" t="str">
            <v>Male</v>
          </cell>
          <cell r="H896">
            <v>8.5</v>
          </cell>
          <cell r="M896">
            <v>2014</v>
          </cell>
          <cell r="N896">
            <v>4</v>
          </cell>
        </row>
        <row r="897">
          <cell r="D897" t="str">
            <v>United States</v>
          </cell>
          <cell r="G897" t="str">
            <v>Female</v>
          </cell>
          <cell r="H897">
            <v>8</v>
          </cell>
          <cell r="M897">
            <v>2014</v>
          </cell>
          <cell r="N897">
            <v>4</v>
          </cell>
        </row>
        <row r="898">
          <cell r="D898" t="str">
            <v>Germany</v>
          </cell>
          <cell r="G898" t="str">
            <v>Female</v>
          </cell>
          <cell r="H898">
            <v>9</v>
          </cell>
          <cell r="M898">
            <v>2014</v>
          </cell>
          <cell r="N898">
            <v>4</v>
          </cell>
        </row>
        <row r="899">
          <cell r="D899" t="str">
            <v>United States</v>
          </cell>
          <cell r="G899" t="str">
            <v>Female</v>
          </cell>
          <cell r="H899">
            <v>8.5</v>
          </cell>
          <cell r="M899">
            <v>2014</v>
          </cell>
          <cell r="N899">
            <v>4</v>
          </cell>
        </row>
        <row r="900">
          <cell r="D900" t="str">
            <v>Germany</v>
          </cell>
          <cell r="G900" t="str">
            <v>Male</v>
          </cell>
          <cell r="H900">
            <v>10.5</v>
          </cell>
          <cell r="M900">
            <v>2014</v>
          </cell>
          <cell r="N900">
            <v>4</v>
          </cell>
        </row>
        <row r="901">
          <cell r="D901" t="str">
            <v>Germany</v>
          </cell>
          <cell r="G901" t="str">
            <v>Male</v>
          </cell>
          <cell r="H901">
            <v>9</v>
          </cell>
          <cell r="M901">
            <v>2014</v>
          </cell>
          <cell r="N901">
            <v>4</v>
          </cell>
        </row>
        <row r="902">
          <cell r="D902" t="str">
            <v>United Kingdom</v>
          </cell>
          <cell r="G902" t="str">
            <v>Female</v>
          </cell>
          <cell r="H902">
            <v>7</v>
          </cell>
          <cell r="M902">
            <v>2014</v>
          </cell>
          <cell r="N902">
            <v>4</v>
          </cell>
        </row>
        <row r="903">
          <cell r="D903" t="str">
            <v>United States</v>
          </cell>
          <cell r="G903" t="str">
            <v>Female</v>
          </cell>
          <cell r="H903">
            <v>9.5</v>
          </cell>
          <cell r="M903">
            <v>2014</v>
          </cell>
          <cell r="N903">
            <v>4</v>
          </cell>
        </row>
        <row r="904">
          <cell r="D904" t="str">
            <v>United States</v>
          </cell>
          <cell r="G904" t="str">
            <v>Male</v>
          </cell>
          <cell r="H904">
            <v>10.5</v>
          </cell>
          <cell r="M904">
            <v>2014</v>
          </cell>
          <cell r="N904">
            <v>4</v>
          </cell>
        </row>
        <row r="905">
          <cell r="D905" t="str">
            <v>United States</v>
          </cell>
          <cell r="G905" t="str">
            <v>Female</v>
          </cell>
          <cell r="H905">
            <v>9.5</v>
          </cell>
          <cell r="M905">
            <v>2014</v>
          </cell>
          <cell r="N905">
            <v>4</v>
          </cell>
        </row>
        <row r="906">
          <cell r="D906" t="str">
            <v>United Kingdom</v>
          </cell>
          <cell r="G906" t="str">
            <v>Male</v>
          </cell>
          <cell r="H906">
            <v>10.5</v>
          </cell>
          <cell r="M906">
            <v>2014</v>
          </cell>
          <cell r="N906">
            <v>5</v>
          </cell>
        </row>
        <row r="907">
          <cell r="D907" t="str">
            <v>United States</v>
          </cell>
          <cell r="G907" t="str">
            <v>Female</v>
          </cell>
          <cell r="H907">
            <v>8.5</v>
          </cell>
          <cell r="M907">
            <v>2014</v>
          </cell>
          <cell r="N907">
            <v>5</v>
          </cell>
        </row>
        <row r="908">
          <cell r="D908" t="str">
            <v>Germany</v>
          </cell>
          <cell r="G908" t="str">
            <v>Male</v>
          </cell>
          <cell r="H908">
            <v>9.5</v>
          </cell>
          <cell r="M908">
            <v>2014</v>
          </cell>
          <cell r="N908">
            <v>5</v>
          </cell>
        </row>
        <row r="909">
          <cell r="D909" t="str">
            <v>Germany</v>
          </cell>
          <cell r="G909" t="str">
            <v>Male</v>
          </cell>
          <cell r="H909">
            <v>10.5</v>
          </cell>
          <cell r="M909">
            <v>2014</v>
          </cell>
          <cell r="N909">
            <v>5</v>
          </cell>
        </row>
        <row r="910">
          <cell r="D910" t="str">
            <v>United Kingdom</v>
          </cell>
          <cell r="G910" t="str">
            <v>Female</v>
          </cell>
          <cell r="H910">
            <v>8.5</v>
          </cell>
          <cell r="M910">
            <v>2014</v>
          </cell>
          <cell r="N910">
            <v>5</v>
          </cell>
        </row>
        <row r="911">
          <cell r="D911" t="str">
            <v>Canada</v>
          </cell>
          <cell r="G911" t="str">
            <v>Male</v>
          </cell>
          <cell r="H911">
            <v>9.5</v>
          </cell>
          <cell r="M911">
            <v>2014</v>
          </cell>
          <cell r="N911">
            <v>5</v>
          </cell>
        </row>
        <row r="912">
          <cell r="D912" t="str">
            <v>United States</v>
          </cell>
          <cell r="G912" t="str">
            <v>Female</v>
          </cell>
          <cell r="H912">
            <v>9.5</v>
          </cell>
          <cell r="M912">
            <v>2014</v>
          </cell>
          <cell r="N912">
            <v>5</v>
          </cell>
        </row>
        <row r="913">
          <cell r="D913" t="str">
            <v>United States</v>
          </cell>
          <cell r="G913" t="str">
            <v>Female</v>
          </cell>
          <cell r="H913">
            <v>8.5</v>
          </cell>
          <cell r="M913">
            <v>2014</v>
          </cell>
          <cell r="N913">
            <v>5</v>
          </cell>
        </row>
        <row r="914">
          <cell r="D914" t="str">
            <v>Germany</v>
          </cell>
          <cell r="G914" t="str">
            <v>Female</v>
          </cell>
          <cell r="H914">
            <v>9</v>
          </cell>
          <cell r="M914">
            <v>2014</v>
          </cell>
          <cell r="N914">
            <v>5</v>
          </cell>
        </row>
        <row r="915">
          <cell r="D915" t="str">
            <v>Canada</v>
          </cell>
          <cell r="G915" t="str">
            <v>Female</v>
          </cell>
          <cell r="H915">
            <v>8</v>
          </cell>
          <cell r="M915">
            <v>2014</v>
          </cell>
          <cell r="N915">
            <v>5</v>
          </cell>
        </row>
        <row r="916">
          <cell r="D916" t="str">
            <v>United States</v>
          </cell>
          <cell r="G916" t="str">
            <v>Female</v>
          </cell>
          <cell r="H916">
            <v>7.5</v>
          </cell>
          <cell r="M916">
            <v>2014</v>
          </cell>
          <cell r="N916">
            <v>5</v>
          </cell>
        </row>
        <row r="917">
          <cell r="D917" t="str">
            <v>United Kingdom</v>
          </cell>
          <cell r="G917" t="str">
            <v>Female</v>
          </cell>
          <cell r="H917">
            <v>8.5</v>
          </cell>
          <cell r="M917">
            <v>2014</v>
          </cell>
          <cell r="N917">
            <v>5</v>
          </cell>
        </row>
        <row r="918">
          <cell r="D918" t="str">
            <v>Germany</v>
          </cell>
          <cell r="G918" t="str">
            <v>Female</v>
          </cell>
          <cell r="H918">
            <v>7</v>
          </cell>
          <cell r="M918">
            <v>2014</v>
          </cell>
          <cell r="N918">
            <v>5</v>
          </cell>
        </row>
        <row r="919">
          <cell r="D919" t="str">
            <v>Germany</v>
          </cell>
          <cell r="G919" t="str">
            <v>Female</v>
          </cell>
          <cell r="H919">
            <v>9</v>
          </cell>
          <cell r="M919">
            <v>2014</v>
          </cell>
          <cell r="N919">
            <v>5</v>
          </cell>
        </row>
        <row r="920">
          <cell r="D920" t="str">
            <v>United States</v>
          </cell>
          <cell r="G920" t="str">
            <v>Female</v>
          </cell>
          <cell r="H920">
            <v>9.5</v>
          </cell>
          <cell r="M920">
            <v>2014</v>
          </cell>
          <cell r="N920">
            <v>5</v>
          </cell>
        </row>
        <row r="921">
          <cell r="D921" t="str">
            <v>Germany</v>
          </cell>
          <cell r="G921" t="str">
            <v>Male</v>
          </cell>
          <cell r="H921">
            <v>10.5</v>
          </cell>
          <cell r="M921">
            <v>2014</v>
          </cell>
          <cell r="N921">
            <v>5</v>
          </cell>
        </row>
        <row r="922">
          <cell r="D922" t="str">
            <v>Canada</v>
          </cell>
          <cell r="G922" t="str">
            <v>Female</v>
          </cell>
          <cell r="H922">
            <v>8.5</v>
          </cell>
          <cell r="M922">
            <v>2014</v>
          </cell>
          <cell r="N922">
            <v>5</v>
          </cell>
        </row>
        <row r="923">
          <cell r="D923" t="str">
            <v>United Kingdom</v>
          </cell>
          <cell r="G923" t="str">
            <v>Male</v>
          </cell>
          <cell r="H923">
            <v>9.5</v>
          </cell>
          <cell r="M923">
            <v>2014</v>
          </cell>
          <cell r="N923">
            <v>5</v>
          </cell>
        </row>
        <row r="924">
          <cell r="D924" t="str">
            <v>Canada</v>
          </cell>
          <cell r="G924" t="str">
            <v>Male</v>
          </cell>
          <cell r="H924">
            <v>10</v>
          </cell>
          <cell r="M924">
            <v>2014</v>
          </cell>
          <cell r="N924">
            <v>5</v>
          </cell>
        </row>
        <row r="925">
          <cell r="D925" t="str">
            <v>Canada</v>
          </cell>
          <cell r="G925" t="str">
            <v>Female</v>
          </cell>
          <cell r="H925">
            <v>8</v>
          </cell>
          <cell r="M925">
            <v>2014</v>
          </cell>
          <cell r="N925">
            <v>5</v>
          </cell>
        </row>
        <row r="926">
          <cell r="D926" t="str">
            <v>Germany</v>
          </cell>
          <cell r="G926" t="str">
            <v>Male</v>
          </cell>
          <cell r="H926">
            <v>13</v>
          </cell>
          <cell r="M926">
            <v>2014</v>
          </cell>
          <cell r="N926">
            <v>5</v>
          </cell>
        </row>
        <row r="927">
          <cell r="D927" t="str">
            <v>Canada</v>
          </cell>
          <cell r="G927" t="str">
            <v>Male</v>
          </cell>
          <cell r="H927">
            <v>9.5</v>
          </cell>
          <cell r="M927">
            <v>2014</v>
          </cell>
          <cell r="N927">
            <v>5</v>
          </cell>
        </row>
        <row r="928">
          <cell r="D928" t="str">
            <v>Germany</v>
          </cell>
          <cell r="G928" t="str">
            <v>Female</v>
          </cell>
          <cell r="H928">
            <v>9</v>
          </cell>
          <cell r="M928">
            <v>2014</v>
          </cell>
          <cell r="N928">
            <v>5</v>
          </cell>
        </row>
        <row r="929">
          <cell r="D929" t="str">
            <v>Germany</v>
          </cell>
          <cell r="G929" t="str">
            <v>Female</v>
          </cell>
          <cell r="H929">
            <v>7</v>
          </cell>
          <cell r="M929">
            <v>2014</v>
          </cell>
          <cell r="N929">
            <v>5</v>
          </cell>
        </row>
        <row r="930">
          <cell r="D930" t="str">
            <v>Canada</v>
          </cell>
          <cell r="G930" t="str">
            <v>Female</v>
          </cell>
          <cell r="H930">
            <v>8</v>
          </cell>
          <cell r="M930">
            <v>2014</v>
          </cell>
          <cell r="N930">
            <v>5</v>
          </cell>
        </row>
        <row r="931">
          <cell r="D931" t="str">
            <v>Canada</v>
          </cell>
          <cell r="G931" t="str">
            <v>Female</v>
          </cell>
          <cell r="H931">
            <v>8.5</v>
          </cell>
          <cell r="M931">
            <v>2014</v>
          </cell>
          <cell r="N931">
            <v>5</v>
          </cell>
        </row>
        <row r="932">
          <cell r="D932" t="str">
            <v>United Kingdom</v>
          </cell>
          <cell r="G932" t="str">
            <v>Male</v>
          </cell>
          <cell r="H932">
            <v>10</v>
          </cell>
          <cell r="M932">
            <v>2014</v>
          </cell>
          <cell r="N932">
            <v>5</v>
          </cell>
        </row>
        <row r="933">
          <cell r="D933" t="str">
            <v>Canada</v>
          </cell>
          <cell r="G933" t="str">
            <v>Male</v>
          </cell>
          <cell r="H933">
            <v>9</v>
          </cell>
          <cell r="M933">
            <v>2014</v>
          </cell>
          <cell r="N933">
            <v>5</v>
          </cell>
        </row>
        <row r="934">
          <cell r="D934" t="str">
            <v>Canada</v>
          </cell>
          <cell r="G934" t="str">
            <v>Female</v>
          </cell>
          <cell r="H934">
            <v>8</v>
          </cell>
          <cell r="M934">
            <v>2014</v>
          </cell>
          <cell r="N934">
            <v>5</v>
          </cell>
        </row>
        <row r="935">
          <cell r="D935" t="str">
            <v>Germany</v>
          </cell>
          <cell r="G935" t="str">
            <v>Male</v>
          </cell>
          <cell r="H935">
            <v>10.5</v>
          </cell>
          <cell r="M935">
            <v>2014</v>
          </cell>
          <cell r="N935">
            <v>5</v>
          </cell>
        </row>
        <row r="936">
          <cell r="D936" t="str">
            <v>United States</v>
          </cell>
          <cell r="G936" t="str">
            <v>Male</v>
          </cell>
          <cell r="H936">
            <v>7.5</v>
          </cell>
          <cell r="M936">
            <v>2014</v>
          </cell>
          <cell r="N936">
            <v>5</v>
          </cell>
        </row>
        <row r="937">
          <cell r="D937" t="str">
            <v>United Kingdom</v>
          </cell>
          <cell r="G937" t="str">
            <v>Male</v>
          </cell>
          <cell r="H937">
            <v>9.5</v>
          </cell>
          <cell r="M937">
            <v>2014</v>
          </cell>
          <cell r="N937">
            <v>5</v>
          </cell>
        </row>
        <row r="938">
          <cell r="D938" t="str">
            <v>United States</v>
          </cell>
          <cell r="G938" t="str">
            <v>Male</v>
          </cell>
          <cell r="H938">
            <v>8</v>
          </cell>
          <cell r="M938">
            <v>2014</v>
          </cell>
          <cell r="N938">
            <v>5</v>
          </cell>
        </row>
        <row r="939">
          <cell r="D939" t="str">
            <v>Canada</v>
          </cell>
          <cell r="G939" t="str">
            <v>Male</v>
          </cell>
          <cell r="H939">
            <v>14</v>
          </cell>
          <cell r="M939">
            <v>2014</v>
          </cell>
          <cell r="N939">
            <v>5</v>
          </cell>
        </row>
        <row r="940">
          <cell r="D940" t="str">
            <v>Germany</v>
          </cell>
          <cell r="G940" t="str">
            <v>Female</v>
          </cell>
          <cell r="H940">
            <v>7</v>
          </cell>
          <cell r="M940">
            <v>2014</v>
          </cell>
          <cell r="N940">
            <v>5</v>
          </cell>
        </row>
        <row r="941">
          <cell r="D941" t="str">
            <v>Germany</v>
          </cell>
          <cell r="G941" t="str">
            <v>Male</v>
          </cell>
          <cell r="H941">
            <v>13</v>
          </cell>
          <cell r="M941">
            <v>2014</v>
          </cell>
          <cell r="N941">
            <v>5</v>
          </cell>
        </row>
        <row r="942">
          <cell r="D942" t="str">
            <v>Canada</v>
          </cell>
          <cell r="G942" t="str">
            <v>Female</v>
          </cell>
          <cell r="H942">
            <v>8.5</v>
          </cell>
          <cell r="M942">
            <v>2014</v>
          </cell>
          <cell r="N942">
            <v>5</v>
          </cell>
        </row>
        <row r="943">
          <cell r="D943" t="str">
            <v>Germany</v>
          </cell>
          <cell r="G943" t="str">
            <v>Female</v>
          </cell>
          <cell r="H943">
            <v>7</v>
          </cell>
          <cell r="M943">
            <v>2014</v>
          </cell>
          <cell r="N943">
            <v>5</v>
          </cell>
        </row>
        <row r="944">
          <cell r="D944" t="str">
            <v>Germany</v>
          </cell>
          <cell r="G944" t="str">
            <v>Male</v>
          </cell>
          <cell r="H944">
            <v>10.5</v>
          </cell>
          <cell r="M944">
            <v>2014</v>
          </cell>
          <cell r="N944">
            <v>5</v>
          </cell>
        </row>
        <row r="945">
          <cell r="D945" t="str">
            <v>United Kingdom</v>
          </cell>
          <cell r="G945" t="str">
            <v>Female</v>
          </cell>
          <cell r="H945">
            <v>9</v>
          </cell>
          <cell r="M945">
            <v>2014</v>
          </cell>
          <cell r="N945">
            <v>5</v>
          </cell>
        </row>
        <row r="946">
          <cell r="D946" t="str">
            <v>United States</v>
          </cell>
          <cell r="G946" t="str">
            <v>Female</v>
          </cell>
          <cell r="H946">
            <v>8.5</v>
          </cell>
          <cell r="M946">
            <v>2014</v>
          </cell>
          <cell r="N946">
            <v>5</v>
          </cell>
        </row>
        <row r="947">
          <cell r="D947" t="str">
            <v>Canada</v>
          </cell>
          <cell r="G947" t="str">
            <v>Female</v>
          </cell>
          <cell r="H947">
            <v>7.5</v>
          </cell>
          <cell r="M947">
            <v>2014</v>
          </cell>
          <cell r="N947">
            <v>5</v>
          </cell>
        </row>
        <row r="948">
          <cell r="D948" t="str">
            <v>Canada</v>
          </cell>
          <cell r="G948" t="str">
            <v>Female</v>
          </cell>
          <cell r="H948">
            <v>8.5</v>
          </cell>
          <cell r="M948">
            <v>2014</v>
          </cell>
          <cell r="N948">
            <v>5</v>
          </cell>
        </row>
        <row r="949">
          <cell r="D949" t="str">
            <v>Canada</v>
          </cell>
          <cell r="G949" t="str">
            <v>Male</v>
          </cell>
          <cell r="H949">
            <v>9.5</v>
          </cell>
          <cell r="M949">
            <v>2014</v>
          </cell>
          <cell r="N949">
            <v>5</v>
          </cell>
        </row>
        <row r="950">
          <cell r="D950" t="str">
            <v>Germany</v>
          </cell>
          <cell r="G950" t="str">
            <v>Female</v>
          </cell>
          <cell r="H950">
            <v>8</v>
          </cell>
          <cell r="M950">
            <v>2014</v>
          </cell>
          <cell r="N950">
            <v>5</v>
          </cell>
        </row>
        <row r="951">
          <cell r="D951" t="str">
            <v>Germany</v>
          </cell>
          <cell r="G951" t="str">
            <v>Female</v>
          </cell>
          <cell r="H951">
            <v>9.5</v>
          </cell>
          <cell r="M951">
            <v>2014</v>
          </cell>
          <cell r="N951">
            <v>5</v>
          </cell>
        </row>
        <row r="952">
          <cell r="D952" t="str">
            <v>United Kingdom</v>
          </cell>
          <cell r="G952" t="str">
            <v>Male</v>
          </cell>
          <cell r="H952">
            <v>9.5</v>
          </cell>
          <cell r="M952">
            <v>2014</v>
          </cell>
          <cell r="N952">
            <v>5</v>
          </cell>
        </row>
        <row r="953">
          <cell r="D953" t="str">
            <v>United States</v>
          </cell>
          <cell r="G953" t="str">
            <v>Female</v>
          </cell>
          <cell r="H953">
            <v>8.5</v>
          </cell>
          <cell r="M953">
            <v>2014</v>
          </cell>
          <cell r="N953">
            <v>5</v>
          </cell>
        </row>
        <row r="954">
          <cell r="D954" t="str">
            <v>Canada</v>
          </cell>
          <cell r="G954" t="str">
            <v>Female</v>
          </cell>
          <cell r="H954">
            <v>7.5</v>
          </cell>
          <cell r="M954">
            <v>2014</v>
          </cell>
          <cell r="N954">
            <v>5</v>
          </cell>
        </row>
        <row r="955">
          <cell r="D955" t="str">
            <v>Canada</v>
          </cell>
          <cell r="G955" t="str">
            <v>Female</v>
          </cell>
          <cell r="H955">
            <v>8.5</v>
          </cell>
          <cell r="M955">
            <v>2014</v>
          </cell>
          <cell r="N955">
            <v>5</v>
          </cell>
        </row>
        <row r="956">
          <cell r="D956" t="str">
            <v>Canada</v>
          </cell>
          <cell r="G956" t="str">
            <v>Female</v>
          </cell>
          <cell r="H956">
            <v>9</v>
          </cell>
          <cell r="M956">
            <v>2014</v>
          </cell>
          <cell r="N956">
            <v>5</v>
          </cell>
        </row>
        <row r="957">
          <cell r="D957" t="str">
            <v>Germany</v>
          </cell>
          <cell r="G957" t="str">
            <v>Female</v>
          </cell>
          <cell r="H957">
            <v>7</v>
          </cell>
          <cell r="M957">
            <v>2014</v>
          </cell>
          <cell r="N957">
            <v>5</v>
          </cell>
        </row>
        <row r="958">
          <cell r="D958" t="str">
            <v>United States</v>
          </cell>
          <cell r="G958" t="str">
            <v>Male</v>
          </cell>
          <cell r="H958">
            <v>9</v>
          </cell>
          <cell r="M958">
            <v>2014</v>
          </cell>
          <cell r="N958">
            <v>5</v>
          </cell>
        </row>
        <row r="959">
          <cell r="D959" t="str">
            <v>Germany</v>
          </cell>
          <cell r="G959" t="str">
            <v>Female</v>
          </cell>
          <cell r="H959">
            <v>8</v>
          </cell>
          <cell r="M959">
            <v>2014</v>
          </cell>
          <cell r="N959">
            <v>5</v>
          </cell>
        </row>
        <row r="960">
          <cell r="D960" t="str">
            <v>Germany</v>
          </cell>
          <cell r="G960" t="str">
            <v>Male</v>
          </cell>
          <cell r="H960">
            <v>9.5</v>
          </cell>
          <cell r="M960">
            <v>2014</v>
          </cell>
          <cell r="N960">
            <v>5</v>
          </cell>
        </row>
        <row r="961">
          <cell r="D961" t="str">
            <v>Germany</v>
          </cell>
          <cell r="G961" t="str">
            <v>Female</v>
          </cell>
          <cell r="H961">
            <v>9</v>
          </cell>
          <cell r="M961">
            <v>2014</v>
          </cell>
          <cell r="N961">
            <v>5</v>
          </cell>
        </row>
        <row r="962">
          <cell r="D962" t="str">
            <v>United Kingdom</v>
          </cell>
          <cell r="G962" t="str">
            <v>Female</v>
          </cell>
          <cell r="H962">
            <v>9</v>
          </cell>
          <cell r="M962">
            <v>2014</v>
          </cell>
          <cell r="N962">
            <v>5</v>
          </cell>
        </row>
        <row r="963">
          <cell r="D963" t="str">
            <v>United Kingdom</v>
          </cell>
          <cell r="G963" t="str">
            <v>Female</v>
          </cell>
          <cell r="H963">
            <v>8.5</v>
          </cell>
          <cell r="M963">
            <v>2014</v>
          </cell>
          <cell r="N963">
            <v>5</v>
          </cell>
        </row>
        <row r="964">
          <cell r="D964" t="str">
            <v>Canada</v>
          </cell>
          <cell r="G964" t="str">
            <v>Male</v>
          </cell>
          <cell r="H964">
            <v>9.5</v>
          </cell>
          <cell r="M964">
            <v>2014</v>
          </cell>
          <cell r="N964">
            <v>5</v>
          </cell>
        </row>
        <row r="965">
          <cell r="D965" t="str">
            <v>Canada</v>
          </cell>
          <cell r="G965" t="str">
            <v>Female</v>
          </cell>
          <cell r="H965">
            <v>9</v>
          </cell>
          <cell r="M965">
            <v>2014</v>
          </cell>
          <cell r="N965">
            <v>5</v>
          </cell>
        </row>
        <row r="966">
          <cell r="D966" t="str">
            <v>Germany</v>
          </cell>
          <cell r="G966" t="str">
            <v>Female</v>
          </cell>
          <cell r="H966">
            <v>8</v>
          </cell>
          <cell r="M966">
            <v>2014</v>
          </cell>
          <cell r="N966">
            <v>5</v>
          </cell>
        </row>
        <row r="967">
          <cell r="D967" t="str">
            <v>Germany</v>
          </cell>
          <cell r="G967" t="str">
            <v>Female</v>
          </cell>
          <cell r="H967">
            <v>9.5</v>
          </cell>
          <cell r="M967">
            <v>2014</v>
          </cell>
          <cell r="N967">
            <v>5</v>
          </cell>
        </row>
        <row r="968">
          <cell r="D968" t="str">
            <v>Germany</v>
          </cell>
          <cell r="G968" t="str">
            <v>Male</v>
          </cell>
          <cell r="H968">
            <v>10</v>
          </cell>
          <cell r="M968">
            <v>2014</v>
          </cell>
          <cell r="N968">
            <v>5</v>
          </cell>
        </row>
        <row r="969">
          <cell r="D969" t="str">
            <v>Germany</v>
          </cell>
          <cell r="G969" t="str">
            <v>Female</v>
          </cell>
          <cell r="H969">
            <v>9</v>
          </cell>
          <cell r="M969">
            <v>2014</v>
          </cell>
          <cell r="N969">
            <v>5</v>
          </cell>
        </row>
        <row r="970">
          <cell r="D970" t="str">
            <v>Canada</v>
          </cell>
          <cell r="G970" t="str">
            <v>Female</v>
          </cell>
          <cell r="H970">
            <v>10</v>
          </cell>
          <cell r="M970">
            <v>2014</v>
          </cell>
          <cell r="N970">
            <v>5</v>
          </cell>
        </row>
        <row r="971">
          <cell r="D971" t="str">
            <v>United States</v>
          </cell>
          <cell r="G971" t="str">
            <v>Male</v>
          </cell>
          <cell r="H971">
            <v>10.5</v>
          </cell>
          <cell r="M971">
            <v>2014</v>
          </cell>
          <cell r="N971">
            <v>5</v>
          </cell>
        </row>
        <row r="972">
          <cell r="D972" t="str">
            <v>Canada</v>
          </cell>
          <cell r="G972" t="str">
            <v>Male</v>
          </cell>
          <cell r="H972">
            <v>9.5</v>
          </cell>
          <cell r="M972">
            <v>2014</v>
          </cell>
          <cell r="N972">
            <v>5</v>
          </cell>
        </row>
        <row r="973">
          <cell r="D973" t="str">
            <v>Canada</v>
          </cell>
          <cell r="G973" t="str">
            <v>Female</v>
          </cell>
          <cell r="H973">
            <v>9</v>
          </cell>
          <cell r="M973">
            <v>2014</v>
          </cell>
          <cell r="N973">
            <v>5</v>
          </cell>
        </row>
        <row r="974">
          <cell r="D974" t="str">
            <v>United States</v>
          </cell>
          <cell r="G974" t="str">
            <v>Female</v>
          </cell>
          <cell r="H974">
            <v>8</v>
          </cell>
          <cell r="M974">
            <v>2014</v>
          </cell>
          <cell r="N974">
            <v>5</v>
          </cell>
        </row>
        <row r="975">
          <cell r="D975" t="str">
            <v>Canada</v>
          </cell>
          <cell r="G975" t="str">
            <v>Male</v>
          </cell>
          <cell r="H975">
            <v>8.5</v>
          </cell>
          <cell r="M975">
            <v>2014</v>
          </cell>
          <cell r="N975">
            <v>5</v>
          </cell>
        </row>
        <row r="976">
          <cell r="D976" t="str">
            <v>Germany</v>
          </cell>
          <cell r="G976" t="str">
            <v>Female</v>
          </cell>
          <cell r="H976">
            <v>9</v>
          </cell>
          <cell r="M976">
            <v>2014</v>
          </cell>
          <cell r="N976">
            <v>5</v>
          </cell>
        </row>
        <row r="977">
          <cell r="D977" t="str">
            <v>Canada</v>
          </cell>
          <cell r="G977" t="str">
            <v>Male</v>
          </cell>
          <cell r="H977">
            <v>10</v>
          </cell>
          <cell r="M977">
            <v>2014</v>
          </cell>
          <cell r="N977">
            <v>5</v>
          </cell>
        </row>
        <row r="978">
          <cell r="D978" t="str">
            <v>Germany</v>
          </cell>
          <cell r="G978" t="str">
            <v>Female</v>
          </cell>
          <cell r="H978">
            <v>7</v>
          </cell>
          <cell r="M978">
            <v>2014</v>
          </cell>
          <cell r="N978">
            <v>5</v>
          </cell>
        </row>
        <row r="979">
          <cell r="D979" t="str">
            <v>United States</v>
          </cell>
          <cell r="G979" t="str">
            <v>Male</v>
          </cell>
          <cell r="H979">
            <v>9.5</v>
          </cell>
          <cell r="M979">
            <v>2014</v>
          </cell>
          <cell r="N979">
            <v>5</v>
          </cell>
        </row>
        <row r="980">
          <cell r="D980" t="str">
            <v>United Kingdom</v>
          </cell>
          <cell r="G980" t="str">
            <v>Female</v>
          </cell>
          <cell r="H980">
            <v>8.5</v>
          </cell>
          <cell r="M980">
            <v>2014</v>
          </cell>
          <cell r="N980">
            <v>5</v>
          </cell>
        </row>
        <row r="981">
          <cell r="D981" t="str">
            <v>United States</v>
          </cell>
          <cell r="G981" t="str">
            <v>Female</v>
          </cell>
          <cell r="H981">
            <v>8.5</v>
          </cell>
          <cell r="M981">
            <v>2014</v>
          </cell>
          <cell r="N981">
            <v>5</v>
          </cell>
        </row>
        <row r="982">
          <cell r="D982" t="str">
            <v>United Kingdom</v>
          </cell>
          <cell r="G982" t="str">
            <v>Male</v>
          </cell>
          <cell r="H982">
            <v>9.5</v>
          </cell>
          <cell r="M982">
            <v>2014</v>
          </cell>
          <cell r="N982">
            <v>5</v>
          </cell>
        </row>
        <row r="983">
          <cell r="D983" t="str">
            <v>Germany</v>
          </cell>
          <cell r="G983" t="str">
            <v>Female</v>
          </cell>
          <cell r="H983">
            <v>8.5</v>
          </cell>
          <cell r="M983">
            <v>2014</v>
          </cell>
          <cell r="N983">
            <v>5</v>
          </cell>
        </row>
        <row r="984">
          <cell r="D984" t="str">
            <v>Germany</v>
          </cell>
          <cell r="G984" t="str">
            <v>Female</v>
          </cell>
          <cell r="H984">
            <v>9</v>
          </cell>
          <cell r="M984">
            <v>2014</v>
          </cell>
          <cell r="N984">
            <v>5</v>
          </cell>
        </row>
        <row r="985">
          <cell r="D985" t="str">
            <v>Germany</v>
          </cell>
          <cell r="G985" t="str">
            <v>Male</v>
          </cell>
          <cell r="H985">
            <v>11</v>
          </cell>
          <cell r="M985">
            <v>2014</v>
          </cell>
          <cell r="N985">
            <v>5</v>
          </cell>
        </row>
        <row r="986">
          <cell r="D986" t="str">
            <v>Germany</v>
          </cell>
          <cell r="G986" t="str">
            <v>Female</v>
          </cell>
          <cell r="H986">
            <v>5</v>
          </cell>
          <cell r="M986">
            <v>2014</v>
          </cell>
          <cell r="N986">
            <v>5</v>
          </cell>
        </row>
        <row r="987">
          <cell r="D987" t="str">
            <v>Germany</v>
          </cell>
          <cell r="G987" t="str">
            <v>Male</v>
          </cell>
          <cell r="H987">
            <v>12</v>
          </cell>
          <cell r="M987">
            <v>2014</v>
          </cell>
          <cell r="N987">
            <v>5</v>
          </cell>
        </row>
        <row r="988">
          <cell r="D988" t="str">
            <v>Germany</v>
          </cell>
          <cell r="G988" t="str">
            <v>Male</v>
          </cell>
          <cell r="H988">
            <v>14</v>
          </cell>
          <cell r="M988">
            <v>2014</v>
          </cell>
          <cell r="N988">
            <v>5</v>
          </cell>
        </row>
        <row r="989">
          <cell r="D989" t="str">
            <v>United Kingdom</v>
          </cell>
          <cell r="G989" t="str">
            <v>Female</v>
          </cell>
          <cell r="H989">
            <v>6</v>
          </cell>
          <cell r="M989">
            <v>2014</v>
          </cell>
          <cell r="N989">
            <v>5</v>
          </cell>
        </row>
        <row r="990">
          <cell r="D990" t="str">
            <v>Germany</v>
          </cell>
          <cell r="G990" t="str">
            <v>Female</v>
          </cell>
          <cell r="H990">
            <v>7</v>
          </cell>
          <cell r="M990">
            <v>2014</v>
          </cell>
          <cell r="N990">
            <v>5</v>
          </cell>
        </row>
        <row r="991">
          <cell r="D991" t="str">
            <v>United States</v>
          </cell>
          <cell r="G991" t="str">
            <v>Male</v>
          </cell>
          <cell r="H991">
            <v>9</v>
          </cell>
          <cell r="M991">
            <v>2014</v>
          </cell>
          <cell r="N991">
            <v>5</v>
          </cell>
        </row>
        <row r="992">
          <cell r="D992" t="str">
            <v>United States</v>
          </cell>
          <cell r="G992" t="str">
            <v>Female</v>
          </cell>
          <cell r="H992">
            <v>8.5</v>
          </cell>
          <cell r="M992">
            <v>2014</v>
          </cell>
          <cell r="N992">
            <v>5</v>
          </cell>
        </row>
        <row r="993">
          <cell r="D993" t="str">
            <v>Germany</v>
          </cell>
          <cell r="G993" t="str">
            <v>Female</v>
          </cell>
          <cell r="H993">
            <v>9</v>
          </cell>
          <cell r="M993">
            <v>2014</v>
          </cell>
          <cell r="N993">
            <v>5</v>
          </cell>
        </row>
        <row r="994">
          <cell r="D994" t="str">
            <v>Germany</v>
          </cell>
          <cell r="G994" t="str">
            <v>Female</v>
          </cell>
          <cell r="H994">
            <v>9</v>
          </cell>
          <cell r="M994">
            <v>2014</v>
          </cell>
          <cell r="N994">
            <v>5</v>
          </cell>
        </row>
        <row r="995">
          <cell r="D995" t="str">
            <v>United States</v>
          </cell>
          <cell r="G995" t="str">
            <v>Male</v>
          </cell>
          <cell r="H995">
            <v>9</v>
          </cell>
          <cell r="M995">
            <v>2014</v>
          </cell>
          <cell r="N995">
            <v>5</v>
          </cell>
        </row>
        <row r="996">
          <cell r="D996" t="str">
            <v>Germany</v>
          </cell>
          <cell r="G996" t="str">
            <v>Male</v>
          </cell>
          <cell r="H996">
            <v>9</v>
          </cell>
          <cell r="M996">
            <v>2014</v>
          </cell>
          <cell r="N996">
            <v>5</v>
          </cell>
        </row>
        <row r="997">
          <cell r="D997" t="str">
            <v>United States</v>
          </cell>
          <cell r="G997" t="str">
            <v>Male</v>
          </cell>
          <cell r="H997">
            <v>9</v>
          </cell>
          <cell r="M997">
            <v>2014</v>
          </cell>
          <cell r="N997">
            <v>5</v>
          </cell>
        </row>
        <row r="998">
          <cell r="D998" t="str">
            <v>Germany</v>
          </cell>
          <cell r="G998" t="str">
            <v>Female</v>
          </cell>
          <cell r="H998">
            <v>5</v>
          </cell>
          <cell r="M998">
            <v>2014</v>
          </cell>
          <cell r="N998">
            <v>5</v>
          </cell>
        </row>
        <row r="999">
          <cell r="D999" t="str">
            <v>Germany</v>
          </cell>
          <cell r="G999" t="str">
            <v>Male</v>
          </cell>
          <cell r="H999">
            <v>10</v>
          </cell>
          <cell r="M999">
            <v>2014</v>
          </cell>
          <cell r="N999">
            <v>5</v>
          </cell>
        </row>
        <row r="1000">
          <cell r="D1000" t="str">
            <v>Germany</v>
          </cell>
          <cell r="G1000" t="str">
            <v>Male</v>
          </cell>
          <cell r="H1000">
            <v>12</v>
          </cell>
          <cell r="M1000">
            <v>2014</v>
          </cell>
          <cell r="N1000">
            <v>5</v>
          </cell>
        </row>
        <row r="1001">
          <cell r="D1001" t="str">
            <v>United Kingdom</v>
          </cell>
          <cell r="G1001" t="str">
            <v>Female</v>
          </cell>
          <cell r="H1001">
            <v>6</v>
          </cell>
          <cell r="M1001">
            <v>2014</v>
          </cell>
          <cell r="N1001">
            <v>5</v>
          </cell>
        </row>
        <row r="1002">
          <cell r="D1002" t="str">
            <v>Canada</v>
          </cell>
          <cell r="G1002" t="str">
            <v>Male</v>
          </cell>
          <cell r="H1002">
            <v>9.5</v>
          </cell>
          <cell r="M1002">
            <v>2014</v>
          </cell>
          <cell r="N1002">
            <v>5</v>
          </cell>
        </row>
        <row r="1003">
          <cell r="D1003" t="str">
            <v>United States</v>
          </cell>
          <cell r="G1003" t="str">
            <v>Male</v>
          </cell>
          <cell r="H1003">
            <v>9.5</v>
          </cell>
          <cell r="M1003">
            <v>2014</v>
          </cell>
          <cell r="N1003">
            <v>5</v>
          </cell>
        </row>
        <row r="1004">
          <cell r="D1004" t="str">
            <v>Canada</v>
          </cell>
          <cell r="G1004" t="str">
            <v>Female</v>
          </cell>
          <cell r="H1004">
            <v>8.5</v>
          </cell>
          <cell r="M1004">
            <v>2014</v>
          </cell>
          <cell r="N1004">
            <v>5</v>
          </cell>
        </row>
        <row r="1005">
          <cell r="D1005" t="str">
            <v>United States</v>
          </cell>
          <cell r="G1005" t="str">
            <v>Female</v>
          </cell>
          <cell r="H1005">
            <v>8.5</v>
          </cell>
          <cell r="M1005">
            <v>2014</v>
          </cell>
          <cell r="N1005">
            <v>5</v>
          </cell>
        </row>
        <row r="1006">
          <cell r="D1006" t="str">
            <v>Germany</v>
          </cell>
          <cell r="G1006" t="str">
            <v>Female</v>
          </cell>
          <cell r="H1006">
            <v>8.5</v>
          </cell>
          <cell r="M1006">
            <v>2014</v>
          </cell>
          <cell r="N1006">
            <v>5</v>
          </cell>
        </row>
        <row r="1007">
          <cell r="D1007" t="str">
            <v>Germany</v>
          </cell>
          <cell r="G1007" t="str">
            <v>Female</v>
          </cell>
          <cell r="H1007">
            <v>9</v>
          </cell>
          <cell r="M1007">
            <v>2014</v>
          </cell>
          <cell r="N1007">
            <v>5</v>
          </cell>
        </row>
        <row r="1008">
          <cell r="D1008" t="str">
            <v>Germany</v>
          </cell>
          <cell r="G1008" t="str">
            <v>Female</v>
          </cell>
          <cell r="H1008">
            <v>9</v>
          </cell>
          <cell r="M1008">
            <v>2014</v>
          </cell>
          <cell r="N1008">
            <v>5</v>
          </cell>
        </row>
        <row r="1009">
          <cell r="D1009" t="str">
            <v>Canada</v>
          </cell>
          <cell r="G1009" t="str">
            <v>Female</v>
          </cell>
          <cell r="H1009">
            <v>8</v>
          </cell>
          <cell r="M1009">
            <v>2014</v>
          </cell>
          <cell r="N1009">
            <v>5</v>
          </cell>
        </row>
        <row r="1010">
          <cell r="D1010" t="str">
            <v>United States</v>
          </cell>
          <cell r="G1010" t="str">
            <v>Male</v>
          </cell>
          <cell r="H1010">
            <v>10.5</v>
          </cell>
          <cell r="M1010">
            <v>2014</v>
          </cell>
          <cell r="N1010">
            <v>5</v>
          </cell>
        </row>
        <row r="1011">
          <cell r="D1011" t="str">
            <v>Germany</v>
          </cell>
          <cell r="G1011" t="str">
            <v>Male</v>
          </cell>
          <cell r="H1011">
            <v>10.5</v>
          </cell>
          <cell r="M1011">
            <v>2014</v>
          </cell>
          <cell r="N1011">
            <v>5</v>
          </cell>
        </row>
        <row r="1012">
          <cell r="D1012" t="str">
            <v>Germany</v>
          </cell>
          <cell r="G1012" t="str">
            <v>Male</v>
          </cell>
          <cell r="H1012">
            <v>10</v>
          </cell>
          <cell r="M1012">
            <v>2014</v>
          </cell>
          <cell r="N1012">
            <v>5</v>
          </cell>
        </row>
        <row r="1013">
          <cell r="D1013" t="str">
            <v>Canada</v>
          </cell>
          <cell r="G1013" t="str">
            <v>Female</v>
          </cell>
          <cell r="H1013">
            <v>10</v>
          </cell>
          <cell r="M1013">
            <v>2014</v>
          </cell>
          <cell r="N1013">
            <v>5</v>
          </cell>
        </row>
        <row r="1014">
          <cell r="D1014" t="str">
            <v>United States</v>
          </cell>
          <cell r="G1014" t="str">
            <v>Female</v>
          </cell>
          <cell r="H1014">
            <v>9</v>
          </cell>
          <cell r="M1014">
            <v>2014</v>
          </cell>
          <cell r="N1014">
            <v>5</v>
          </cell>
        </row>
        <row r="1015">
          <cell r="D1015" t="str">
            <v>United States</v>
          </cell>
          <cell r="G1015" t="str">
            <v>Male</v>
          </cell>
          <cell r="H1015">
            <v>9</v>
          </cell>
          <cell r="M1015">
            <v>2014</v>
          </cell>
          <cell r="N1015">
            <v>5</v>
          </cell>
        </row>
        <row r="1016">
          <cell r="D1016" t="str">
            <v>United Kingdom</v>
          </cell>
          <cell r="G1016" t="str">
            <v>Male</v>
          </cell>
          <cell r="H1016">
            <v>7.5</v>
          </cell>
          <cell r="M1016">
            <v>2014</v>
          </cell>
          <cell r="N1016">
            <v>5</v>
          </cell>
        </row>
        <row r="1017">
          <cell r="D1017" t="str">
            <v>United States</v>
          </cell>
          <cell r="G1017" t="str">
            <v>Male</v>
          </cell>
          <cell r="H1017">
            <v>9.5</v>
          </cell>
          <cell r="M1017">
            <v>2014</v>
          </cell>
          <cell r="N1017">
            <v>5</v>
          </cell>
        </row>
        <row r="1018">
          <cell r="D1018" t="str">
            <v>Canada</v>
          </cell>
          <cell r="G1018" t="str">
            <v>Female</v>
          </cell>
          <cell r="H1018">
            <v>8.5</v>
          </cell>
          <cell r="M1018">
            <v>2014</v>
          </cell>
          <cell r="N1018">
            <v>5</v>
          </cell>
        </row>
        <row r="1019">
          <cell r="D1019" t="str">
            <v>United States</v>
          </cell>
          <cell r="G1019" t="str">
            <v>Male</v>
          </cell>
          <cell r="H1019">
            <v>9.5</v>
          </cell>
          <cell r="M1019">
            <v>2014</v>
          </cell>
          <cell r="N1019">
            <v>5</v>
          </cell>
        </row>
        <row r="1020">
          <cell r="D1020" t="str">
            <v>United States</v>
          </cell>
          <cell r="G1020" t="str">
            <v>Male</v>
          </cell>
          <cell r="H1020">
            <v>9</v>
          </cell>
          <cell r="M1020">
            <v>2014</v>
          </cell>
          <cell r="N1020">
            <v>5</v>
          </cell>
        </row>
        <row r="1021">
          <cell r="D1021" t="str">
            <v>United States</v>
          </cell>
          <cell r="G1021" t="str">
            <v>Male</v>
          </cell>
          <cell r="H1021">
            <v>10.5</v>
          </cell>
          <cell r="M1021">
            <v>2014</v>
          </cell>
          <cell r="N1021">
            <v>5</v>
          </cell>
        </row>
        <row r="1022">
          <cell r="D1022" t="str">
            <v>United Kingdom</v>
          </cell>
          <cell r="G1022" t="str">
            <v>Male</v>
          </cell>
          <cell r="H1022">
            <v>11.5</v>
          </cell>
          <cell r="M1022">
            <v>2014</v>
          </cell>
          <cell r="N1022">
            <v>5</v>
          </cell>
        </row>
        <row r="1023">
          <cell r="D1023" t="str">
            <v>United States</v>
          </cell>
          <cell r="G1023" t="str">
            <v>Male</v>
          </cell>
          <cell r="H1023">
            <v>9</v>
          </cell>
          <cell r="M1023">
            <v>2014</v>
          </cell>
          <cell r="N1023">
            <v>5</v>
          </cell>
        </row>
        <row r="1024">
          <cell r="D1024" t="str">
            <v>Canada</v>
          </cell>
          <cell r="G1024" t="str">
            <v>Female</v>
          </cell>
          <cell r="H1024">
            <v>8.5</v>
          </cell>
          <cell r="M1024">
            <v>2014</v>
          </cell>
          <cell r="N1024">
            <v>5</v>
          </cell>
        </row>
        <row r="1025">
          <cell r="D1025" t="str">
            <v>Canada</v>
          </cell>
          <cell r="G1025" t="str">
            <v>Female</v>
          </cell>
          <cell r="H1025">
            <v>8</v>
          </cell>
          <cell r="M1025">
            <v>2014</v>
          </cell>
          <cell r="N1025">
            <v>5</v>
          </cell>
        </row>
        <row r="1026">
          <cell r="D1026" t="str">
            <v>United States</v>
          </cell>
          <cell r="G1026" t="str">
            <v>Female</v>
          </cell>
          <cell r="H1026">
            <v>9</v>
          </cell>
          <cell r="M1026">
            <v>2014</v>
          </cell>
          <cell r="N1026">
            <v>5</v>
          </cell>
        </row>
        <row r="1027">
          <cell r="D1027" t="str">
            <v>Germany</v>
          </cell>
          <cell r="G1027" t="str">
            <v>Female</v>
          </cell>
          <cell r="H1027">
            <v>9</v>
          </cell>
          <cell r="M1027">
            <v>2014</v>
          </cell>
          <cell r="N1027">
            <v>5</v>
          </cell>
        </row>
        <row r="1028">
          <cell r="D1028" t="str">
            <v>United Kingdom</v>
          </cell>
          <cell r="G1028" t="str">
            <v>Male</v>
          </cell>
          <cell r="H1028">
            <v>10.5</v>
          </cell>
          <cell r="M1028">
            <v>2014</v>
          </cell>
          <cell r="N1028">
            <v>5</v>
          </cell>
        </row>
        <row r="1029">
          <cell r="D1029" t="str">
            <v>United Kingdom</v>
          </cell>
          <cell r="G1029" t="str">
            <v>Male</v>
          </cell>
          <cell r="H1029">
            <v>9</v>
          </cell>
          <cell r="M1029">
            <v>2014</v>
          </cell>
          <cell r="N1029">
            <v>5</v>
          </cell>
        </row>
        <row r="1030">
          <cell r="D1030" t="str">
            <v>Canada</v>
          </cell>
          <cell r="G1030" t="str">
            <v>Female</v>
          </cell>
          <cell r="H1030">
            <v>10</v>
          </cell>
          <cell r="M1030">
            <v>2014</v>
          </cell>
          <cell r="N1030">
            <v>5</v>
          </cell>
        </row>
        <row r="1031">
          <cell r="D1031" t="str">
            <v>United States</v>
          </cell>
          <cell r="G1031" t="str">
            <v>Male</v>
          </cell>
          <cell r="H1031">
            <v>9</v>
          </cell>
          <cell r="M1031">
            <v>2014</v>
          </cell>
          <cell r="N1031">
            <v>5</v>
          </cell>
        </row>
        <row r="1032">
          <cell r="D1032" t="str">
            <v>Germany</v>
          </cell>
          <cell r="G1032" t="str">
            <v>Male</v>
          </cell>
          <cell r="H1032">
            <v>14</v>
          </cell>
          <cell r="M1032">
            <v>2014</v>
          </cell>
          <cell r="N1032">
            <v>5</v>
          </cell>
        </row>
        <row r="1033">
          <cell r="D1033" t="str">
            <v>United States</v>
          </cell>
          <cell r="G1033" t="str">
            <v>Male</v>
          </cell>
          <cell r="H1033">
            <v>10.5</v>
          </cell>
          <cell r="M1033">
            <v>2014</v>
          </cell>
          <cell r="N1033">
            <v>5</v>
          </cell>
        </row>
        <row r="1034">
          <cell r="D1034" t="str">
            <v>United Kingdom</v>
          </cell>
          <cell r="G1034" t="str">
            <v>Male</v>
          </cell>
          <cell r="H1034">
            <v>7.5</v>
          </cell>
          <cell r="M1034">
            <v>2014</v>
          </cell>
          <cell r="N1034">
            <v>5</v>
          </cell>
        </row>
        <row r="1035">
          <cell r="D1035" t="str">
            <v>United Kingdom</v>
          </cell>
          <cell r="G1035" t="str">
            <v>Male</v>
          </cell>
          <cell r="H1035">
            <v>10.5</v>
          </cell>
          <cell r="M1035">
            <v>2014</v>
          </cell>
          <cell r="N1035">
            <v>5</v>
          </cell>
        </row>
        <row r="1036">
          <cell r="D1036" t="str">
            <v>United States</v>
          </cell>
          <cell r="G1036" t="str">
            <v>Male</v>
          </cell>
          <cell r="H1036">
            <v>9.5</v>
          </cell>
          <cell r="M1036">
            <v>2014</v>
          </cell>
          <cell r="N1036">
            <v>5</v>
          </cell>
        </row>
        <row r="1037">
          <cell r="D1037" t="str">
            <v>United Kingdom</v>
          </cell>
          <cell r="G1037" t="str">
            <v>Female</v>
          </cell>
          <cell r="H1037">
            <v>8.5</v>
          </cell>
          <cell r="M1037">
            <v>2014</v>
          </cell>
          <cell r="N1037">
            <v>5</v>
          </cell>
        </row>
        <row r="1038">
          <cell r="D1038" t="str">
            <v>United Kingdom</v>
          </cell>
          <cell r="G1038" t="str">
            <v>Male</v>
          </cell>
          <cell r="H1038">
            <v>9</v>
          </cell>
          <cell r="M1038">
            <v>2014</v>
          </cell>
          <cell r="N1038">
            <v>5</v>
          </cell>
        </row>
        <row r="1039">
          <cell r="D1039" t="str">
            <v>Germany</v>
          </cell>
          <cell r="G1039" t="str">
            <v>Male</v>
          </cell>
          <cell r="H1039">
            <v>12</v>
          </cell>
          <cell r="M1039">
            <v>2014</v>
          </cell>
          <cell r="N1039">
            <v>5</v>
          </cell>
        </row>
        <row r="1040">
          <cell r="D1040" t="str">
            <v>United States</v>
          </cell>
          <cell r="G1040" t="str">
            <v>Female</v>
          </cell>
          <cell r="H1040">
            <v>8.5</v>
          </cell>
          <cell r="M1040">
            <v>2014</v>
          </cell>
          <cell r="N1040">
            <v>5</v>
          </cell>
        </row>
        <row r="1041">
          <cell r="D1041" t="str">
            <v>United Kingdom</v>
          </cell>
          <cell r="G1041" t="str">
            <v>Male</v>
          </cell>
          <cell r="H1041">
            <v>11.5</v>
          </cell>
          <cell r="M1041">
            <v>2014</v>
          </cell>
          <cell r="N1041">
            <v>5</v>
          </cell>
        </row>
        <row r="1042">
          <cell r="D1042" t="str">
            <v>United Kingdom</v>
          </cell>
          <cell r="G1042" t="str">
            <v>Male</v>
          </cell>
          <cell r="H1042">
            <v>7.5</v>
          </cell>
          <cell r="M1042">
            <v>2014</v>
          </cell>
          <cell r="N1042">
            <v>5</v>
          </cell>
        </row>
        <row r="1043">
          <cell r="D1043" t="str">
            <v>United States</v>
          </cell>
          <cell r="G1043" t="str">
            <v>Female</v>
          </cell>
          <cell r="H1043">
            <v>8.5</v>
          </cell>
          <cell r="M1043">
            <v>2014</v>
          </cell>
          <cell r="N1043">
            <v>5</v>
          </cell>
        </row>
        <row r="1044">
          <cell r="D1044" t="str">
            <v>Germany</v>
          </cell>
          <cell r="G1044" t="str">
            <v>Female</v>
          </cell>
          <cell r="H1044">
            <v>9</v>
          </cell>
          <cell r="M1044">
            <v>2014</v>
          </cell>
          <cell r="N1044">
            <v>5</v>
          </cell>
        </row>
        <row r="1045">
          <cell r="D1045" t="str">
            <v>United States</v>
          </cell>
          <cell r="G1045" t="str">
            <v>Male</v>
          </cell>
          <cell r="H1045">
            <v>10.5</v>
          </cell>
          <cell r="M1045">
            <v>2014</v>
          </cell>
          <cell r="N1045">
            <v>5</v>
          </cell>
        </row>
        <row r="1046">
          <cell r="D1046" t="str">
            <v>Germany</v>
          </cell>
          <cell r="G1046" t="str">
            <v>Male</v>
          </cell>
          <cell r="H1046">
            <v>9</v>
          </cell>
          <cell r="M1046">
            <v>2014</v>
          </cell>
          <cell r="N1046">
            <v>5</v>
          </cell>
        </row>
        <row r="1047">
          <cell r="D1047" t="str">
            <v>United States</v>
          </cell>
          <cell r="G1047" t="str">
            <v>Female</v>
          </cell>
          <cell r="H1047">
            <v>8.5</v>
          </cell>
          <cell r="M1047">
            <v>2014</v>
          </cell>
          <cell r="N1047">
            <v>5</v>
          </cell>
        </row>
        <row r="1048">
          <cell r="D1048" t="str">
            <v>United States</v>
          </cell>
          <cell r="G1048" t="str">
            <v>Male</v>
          </cell>
          <cell r="H1048">
            <v>8.5</v>
          </cell>
          <cell r="M1048">
            <v>2014</v>
          </cell>
          <cell r="N1048">
            <v>5</v>
          </cell>
        </row>
        <row r="1049">
          <cell r="D1049" t="str">
            <v>United States</v>
          </cell>
          <cell r="G1049" t="str">
            <v>Male</v>
          </cell>
          <cell r="H1049">
            <v>9.5</v>
          </cell>
          <cell r="M1049">
            <v>2014</v>
          </cell>
          <cell r="N1049">
            <v>5</v>
          </cell>
        </row>
        <row r="1050">
          <cell r="D1050" t="str">
            <v>Canada</v>
          </cell>
          <cell r="G1050" t="str">
            <v>Male</v>
          </cell>
          <cell r="H1050">
            <v>11.5</v>
          </cell>
          <cell r="M1050">
            <v>2014</v>
          </cell>
          <cell r="N1050">
            <v>5</v>
          </cell>
        </row>
        <row r="1051">
          <cell r="D1051" t="str">
            <v>United States</v>
          </cell>
          <cell r="G1051" t="str">
            <v>Male</v>
          </cell>
          <cell r="H1051">
            <v>7.5</v>
          </cell>
          <cell r="M1051">
            <v>2014</v>
          </cell>
          <cell r="N1051">
            <v>5</v>
          </cell>
        </row>
        <row r="1052">
          <cell r="D1052" t="str">
            <v>United Kingdom</v>
          </cell>
          <cell r="G1052" t="str">
            <v>Female</v>
          </cell>
          <cell r="H1052">
            <v>8.5</v>
          </cell>
          <cell r="M1052">
            <v>2014</v>
          </cell>
          <cell r="N1052">
            <v>5</v>
          </cell>
        </row>
        <row r="1053">
          <cell r="D1053" t="str">
            <v>United Kingdom</v>
          </cell>
          <cell r="G1053" t="str">
            <v>Male</v>
          </cell>
          <cell r="H1053">
            <v>10.5</v>
          </cell>
          <cell r="M1053">
            <v>2014</v>
          </cell>
          <cell r="N1053">
            <v>5</v>
          </cell>
        </row>
        <row r="1054">
          <cell r="D1054" t="str">
            <v>Canada</v>
          </cell>
          <cell r="G1054" t="str">
            <v>Male</v>
          </cell>
          <cell r="H1054">
            <v>10</v>
          </cell>
          <cell r="M1054">
            <v>2014</v>
          </cell>
          <cell r="N1054">
            <v>5</v>
          </cell>
        </row>
        <row r="1055">
          <cell r="D1055" t="str">
            <v>Germany</v>
          </cell>
          <cell r="G1055" t="str">
            <v>Male</v>
          </cell>
          <cell r="H1055">
            <v>10</v>
          </cell>
          <cell r="M1055">
            <v>2014</v>
          </cell>
          <cell r="N1055">
            <v>5</v>
          </cell>
        </row>
        <row r="1056">
          <cell r="D1056" t="str">
            <v>United States</v>
          </cell>
          <cell r="G1056" t="str">
            <v>Female</v>
          </cell>
          <cell r="H1056">
            <v>7</v>
          </cell>
          <cell r="M1056">
            <v>2014</v>
          </cell>
          <cell r="N1056">
            <v>5</v>
          </cell>
        </row>
        <row r="1057">
          <cell r="D1057" t="str">
            <v>United States</v>
          </cell>
          <cell r="G1057" t="str">
            <v>Male</v>
          </cell>
          <cell r="H1057">
            <v>10.5</v>
          </cell>
          <cell r="M1057">
            <v>2014</v>
          </cell>
          <cell r="N1057">
            <v>5</v>
          </cell>
        </row>
        <row r="1058">
          <cell r="D1058" t="str">
            <v>United States</v>
          </cell>
          <cell r="G1058" t="str">
            <v>Female</v>
          </cell>
          <cell r="H1058">
            <v>8.5</v>
          </cell>
          <cell r="M1058">
            <v>2014</v>
          </cell>
          <cell r="N1058">
            <v>5</v>
          </cell>
        </row>
        <row r="1059">
          <cell r="D1059" t="str">
            <v>United States</v>
          </cell>
          <cell r="G1059" t="str">
            <v>Female</v>
          </cell>
          <cell r="H1059">
            <v>8.5</v>
          </cell>
          <cell r="M1059">
            <v>2014</v>
          </cell>
          <cell r="N1059">
            <v>5</v>
          </cell>
        </row>
        <row r="1060">
          <cell r="D1060" t="str">
            <v>Germany</v>
          </cell>
          <cell r="G1060" t="str">
            <v>Female</v>
          </cell>
          <cell r="H1060">
            <v>9</v>
          </cell>
          <cell r="M1060">
            <v>2014</v>
          </cell>
          <cell r="N1060">
            <v>5</v>
          </cell>
        </row>
        <row r="1061">
          <cell r="D1061" t="str">
            <v>Germany</v>
          </cell>
          <cell r="G1061" t="str">
            <v>Male</v>
          </cell>
          <cell r="H1061">
            <v>8</v>
          </cell>
          <cell r="M1061">
            <v>2014</v>
          </cell>
          <cell r="N1061">
            <v>5</v>
          </cell>
        </row>
        <row r="1062">
          <cell r="D1062" t="str">
            <v>Canada</v>
          </cell>
          <cell r="G1062" t="str">
            <v>Male</v>
          </cell>
          <cell r="H1062">
            <v>9.5</v>
          </cell>
          <cell r="M1062">
            <v>2014</v>
          </cell>
          <cell r="N1062">
            <v>5</v>
          </cell>
        </row>
        <row r="1063">
          <cell r="D1063" t="str">
            <v>Canada</v>
          </cell>
          <cell r="G1063" t="str">
            <v>Female</v>
          </cell>
          <cell r="H1063">
            <v>8</v>
          </cell>
          <cell r="M1063">
            <v>2014</v>
          </cell>
          <cell r="N1063">
            <v>5</v>
          </cell>
        </row>
        <row r="1064">
          <cell r="D1064" t="str">
            <v>United Kingdom</v>
          </cell>
          <cell r="G1064" t="str">
            <v>Male</v>
          </cell>
          <cell r="H1064">
            <v>10</v>
          </cell>
          <cell r="M1064">
            <v>2014</v>
          </cell>
          <cell r="N1064">
            <v>5</v>
          </cell>
        </row>
        <row r="1065">
          <cell r="D1065" t="str">
            <v>United States</v>
          </cell>
          <cell r="G1065" t="str">
            <v>Female</v>
          </cell>
          <cell r="H1065">
            <v>7</v>
          </cell>
          <cell r="M1065">
            <v>2014</v>
          </cell>
          <cell r="N1065">
            <v>5</v>
          </cell>
        </row>
        <row r="1066">
          <cell r="D1066" t="str">
            <v>United States</v>
          </cell>
          <cell r="G1066" t="str">
            <v>Female</v>
          </cell>
          <cell r="H1066">
            <v>8.5</v>
          </cell>
          <cell r="M1066">
            <v>2014</v>
          </cell>
          <cell r="N1066">
            <v>5</v>
          </cell>
        </row>
        <row r="1067">
          <cell r="D1067" t="str">
            <v>United States</v>
          </cell>
          <cell r="G1067" t="str">
            <v>Female</v>
          </cell>
          <cell r="H1067">
            <v>8.5</v>
          </cell>
          <cell r="M1067">
            <v>2014</v>
          </cell>
          <cell r="N1067">
            <v>5</v>
          </cell>
        </row>
        <row r="1068">
          <cell r="D1068" t="str">
            <v>Germany</v>
          </cell>
          <cell r="G1068" t="str">
            <v>Female</v>
          </cell>
          <cell r="H1068">
            <v>9</v>
          </cell>
          <cell r="M1068">
            <v>2014</v>
          </cell>
          <cell r="N1068">
            <v>5</v>
          </cell>
        </row>
        <row r="1069">
          <cell r="D1069" t="str">
            <v>United States</v>
          </cell>
          <cell r="G1069" t="str">
            <v>Female</v>
          </cell>
          <cell r="H1069">
            <v>8</v>
          </cell>
          <cell r="M1069">
            <v>2014</v>
          </cell>
          <cell r="N1069">
            <v>5</v>
          </cell>
        </row>
        <row r="1070">
          <cell r="D1070" t="str">
            <v>Canada</v>
          </cell>
          <cell r="G1070" t="str">
            <v>Male</v>
          </cell>
          <cell r="H1070">
            <v>9</v>
          </cell>
          <cell r="M1070">
            <v>2014</v>
          </cell>
          <cell r="N1070">
            <v>5</v>
          </cell>
        </row>
        <row r="1071">
          <cell r="D1071" t="str">
            <v>Canada</v>
          </cell>
          <cell r="G1071" t="str">
            <v>Female</v>
          </cell>
          <cell r="H1071">
            <v>10</v>
          </cell>
          <cell r="M1071">
            <v>2014</v>
          </cell>
          <cell r="N1071">
            <v>5</v>
          </cell>
        </row>
        <row r="1072">
          <cell r="D1072" t="str">
            <v>United Kingdom</v>
          </cell>
          <cell r="G1072" t="str">
            <v>Male</v>
          </cell>
          <cell r="H1072">
            <v>9.5</v>
          </cell>
          <cell r="M1072">
            <v>2014</v>
          </cell>
          <cell r="N1072">
            <v>5</v>
          </cell>
        </row>
        <row r="1073">
          <cell r="D1073" t="str">
            <v>United States</v>
          </cell>
          <cell r="G1073" t="str">
            <v>Male</v>
          </cell>
          <cell r="H1073">
            <v>11</v>
          </cell>
          <cell r="M1073">
            <v>2014</v>
          </cell>
          <cell r="N1073">
            <v>5</v>
          </cell>
        </row>
        <row r="1074">
          <cell r="D1074" t="str">
            <v>United States</v>
          </cell>
          <cell r="G1074" t="str">
            <v>Male</v>
          </cell>
          <cell r="H1074">
            <v>12</v>
          </cell>
          <cell r="M1074">
            <v>2014</v>
          </cell>
          <cell r="N1074">
            <v>5</v>
          </cell>
        </row>
        <row r="1075">
          <cell r="D1075" t="str">
            <v>United Kingdom</v>
          </cell>
          <cell r="G1075" t="str">
            <v>Male</v>
          </cell>
          <cell r="H1075">
            <v>9</v>
          </cell>
          <cell r="M1075">
            <v>2014</v>
          </cell>
          <cell r="N1075">
            <v>5</v>
          </cell>
        </row>
        <row r="1076">
          <cell r="D1076" t="str">
            <v>United States</v>
          </cell>
          <cell r="G1076" t="str">
            <v>Female</v>
          </cell>
          <cell r="H1076">
            <v>8</v>
          </cell>
          <cell r="M1076">
            <v>2014</v>
          </cell>
          <cell r="N1076">
            <v>5</v>
          </cell>
        </row>
        <row r="1077">
          <cell r="D1077" t="str">
            <v>Germany</v>
          </cell>
          <cell r="G1077" t="str">
            <v>Male</v>
          </cell>
          <cell r="H1077">
            <v>10.5</v>
          </cell>
          <cell r="M1077">
            <v>2014</v>
          </cell>
          <cell r="N1077">
            <v>5</v>
          </cell>
        </row>
        <row r="1078">
          <cell r="D1078" t="str">
            <v>United States</v>
          </cell>
          <cell r="G1078" t="str">
            <v>Male</v>
          </cell>
          <cell r="H1078">
            <v>9</v>
          </cell>
          <cell r="M1078">
            <v>2014</v>
          </cell>
          <cell r="N1078">
            <v>5</v>
          </cell>
        </row>
        <row r="1079">
          <cell r="D1079" t="str">
            <v>United Kingdom</v>
          </cell>
          <cell r="G1079" t="str">
            <v>Female</v>
          </cell>
          <cell r="H1079">
            <v>9</v>
          </cell>
          <cell r="M1079">
            <v>2014</v>
          </cell>
          <cell r="N1079">
            <v>5</v>
          </cell>
        </row>
        <row r="1080">
          <cell r="D1080" t="str">
            <v>United States</v>
          </cell>
          <cell r="G1080" t="str">
            <v>Male</v>
          </cell>
          <cell r="H1080">
            <v>7</v>
          </cell>
          <cell r="M1080">
            <v>2014</v>
          </cell>
          <cell r="N1080">
            <v>5</v>
          </cell>
        </row>
        <row r="1081">
          <cell r="D1081" t="str">
            <v>United States</v>
          </cell>
          <cell r="G1081" t="str">
            <v>Male</v>
          </cell>
          <cell r="H1081">
            <v>11</v>
          </cell>
          <cell r="M1081">
            <v>2014</v>
          </cell>
          <cell r="N1081">
            <v>5</v>
          </cell>
        </row>
        <row r="1082">
          <cell r="D1082" t="str">
            <v>Canada</v>
          </cell>
          <cell r="G1082" t="str">
            <v>Female</v>
          </cell>
          <cell r="H1082">
            <v>8.5</v>
          </cell>
          <cell r="M1082">
            <v>2014</v>
          </cell>
          <cell r="N1082">
            <v>5</v>
          </cell>
        </row>
        <row r="1083">
          <cell r="D1083" t="str">
            <v>Canada</v>
          </cell>
          <cell r="G1083" t="str">
            <v>Female</v>
          </cell>
          <cell r="H1083">
            <v>8</v>
          </cell>
          <cell r="M1083">
            <v>2014</v>
          </cell>
          <cell r="N1083">
            <v>5</v>
          </cell>
        </row>
        <row r="1084">
          <cell r="D1084" t="str">
            <v>United States</v>
          </cell>
          <cell r="G1084" t="str">
            <v>Male</v>
          </cell>
          <cell r="H1084">
            <v>9</v>
          </cell>
          <cell r="M1084">
            <v>2014</v>
          </cell>
          <cell r="N1084">
            <v>5</v>
          </cell>
        </row>
        <row r="1085">
          <cell r="D1085" t="str">
            <v>United States</v>
          </cell>
          <cell r="G1085" t="str">
            <v>Male</v>
          </cell>
          <cell r="H1085">
            <v>10</v>
          </cell>
          <cell r="M1085">
            <v>2014</v>
          </cell>
          <cell r="N1085">
            <v>5</v>
          </cell>
        </row>
        <row r="1086">
          <cell r="D1086" t="str">
            <v>United States</v>
          </cell>
          <cell r="G1086" t="str">
            <v>Male</v>
          </cell>
          <cell r="H1086">
            <v>7</v>
          </cell>
          <cell r="M1086">
            <v>2014</v>
          </cell>
          <cell r="N1086">
            <v>5</v>
          </cell>
        </row>
        <row r="1087">
          <cell r="D1087" t="str">
            <v>United States</v>
          </cell>
          <cell r="G1087" t="str">
            <v>Male</v>
          </cell>
          <cell r="H1087">
            <v>9</v>
          </cell>
          <cell r="M1087">
            <v>2014</v>
          </cell>
          <cell r="N1087">
            <v>5</v>
          </cell>
        </row>
        <row r="1088">
          <cell r="D1088" t="str">
            <v>United States</v>
          </cell>
          <cell r="G1088" t="str">
            <v>Male</v>
          </cell>
          <cell r="H1088">
            <v>12</v>
          </cell>
          <cell r="M1088">
            <v>2014</v>
          </cell>
          <cell r="N1088">
            <v>5</v>
          </cell>
        </row>
        <row r="1089">
          <cell r="D1089" t="str">
            <v>Germany</v>
          </cell>
          <cell r="G1089" t="str">
            <v>Male</v>
          </cell>
          <cell r="H1089">
            <v>14</v>
          </cell>
          <cell r="M1089">
            <v>2014</v>
          </cell>
          <cell r="N1089">
            <v>5</v>
          </cell>
        </row>
        <row r="1090">
          <cell r="D1090" t="str">
            <v>United Kingdom</v>
          </cell>
          <cell r="G1090" t="str">
            <v>Female</v>
          </cell>
          <cell r="H1090">
            <v>9</v>
          </cell>
          <cell r="M1090">
            <v>2014</v>
          </cell>
          <cell r="N1090">
            <v>5</v>
          </cell>
        </row>
        <row r="1091">
          <cell r="D1091" t="str">
            <v>Canada</v>
          </cell>
          <cell r="G1091" t="str">
            <v>Female</v>
          </cell>
          <cell r="H1091">
            <v>10</v>
          </cell>
          <cell r="M1091">
            <v>2014</v>
          </cell>
          <cell r="N1091">
            <v>5</v>
          </cell>
        </row>
        <row r="1092">
          <cell r="D1092" t="str">
            <v>United States</v>
          </cell>
          <cell r="G1092" t="str">
            <v>Male</v>
          </cell>
          <cell r="H1092">
            <v>11</v>
          </cell>
          <cell r="M1092">
            <v>2014</v>
          </cell>
          <cell r="N1092">
            <v>5</v>
          </cell>
        </row>
        <row r="1093">
          <cell r="D1093" t="str">
            <v>United States</v>
          </cell>
          <cell r="G1093" t="str">
            <v>Male</v>
          </cell>
          <cell r="H1093">
            <v>10.5</v>
          </cell>
          <cell r="M1093">
            <v>2014</v>
          </cell>
          <cell r="N1093">
            <v>5</v>
          </cell>
        </row>
        <row r="1094">
          <cell r="D1094" t="str">
            <v>United Kingdom</v>
          </cell>
          <cell r="G1094" t="str">
            <v>Male</v>
          </cell>
          <cell r="H1094">
            <v>9.5</v>
          </cell>
          <cell r="M1094">
            <v>2014</v>
          </cell>
          <cell r="N1094">
            <v>5</v>
          </cell>
        </row>
        <row r="1095">
          <cell r="D1095" t="str">
            <v>United States</v>
          </cell>
          <cell r="G1095" t="str">
            <v>Male</v>
          </cell>
          <cell r="H1095">
            <v>9</v>
          </cell>
          <cell r="M1095">
            <v>2014</v>
          </cell>
          <cell r="N1095">
            <v>5</v>
          </cell>
        </row>
        <row r="1096">
          <cell r="D1096" t="str">
            <v>Germany</v>
          </cell>
          <cell r="G1096" t="str">
            <v>Male</v>
          </cell>
          <cell r="H1096">
            <v>10.5</v>
          </cell>
          <cell r="M1096">
            <v>2014</v>
          </cell>
          <cell r="N1096">
            <v>5</v>
          </cell>
        </row>
        <row r="1097">
          <cell r="D1097" t="str">
            <v>United States</v>
          </cell>
          <cell r="G1097" t="str">
            <v>Female</v>
          </cell>
          <cell r="H1097">
            <v>9.5</v>
          </cell>
          <cell r="M1097">
            <v>2014</v>
          </cell>
          <cell r="N1097">
            <v>5</v>
          </cell>
        </row>
        <row r="1098">
          <cell r="D1098" t="str">
            <v>United Kingdom</v>
          </cell>
          <cell r="G1098" t="str">
            <v>Female</v>
          </cell>
          <cell r="H1098">
            <v>9</v>
          </cell>
          <cell r="M1098">
            <v>2014</v>
          </cell>
          <cell r="N1098">
            <v>5</v>
          </cell>
        </row>
        <row r="1099">
          <cell r="D1099" t="str">
            <v>Germany</v>
          </cell>
          <cell r="G1099" t="str">
            <v>Female</v>
          </cell>
          <cell r="H1099">
            <v>6.5</v>
          </cell>
          <cell r="M1099">
            <v>2014</v>
          </cell>
          <cell r="N1099">
            <v>5</v>
          </cell>
        </row>
        <row r="1100">
          <cell r="D1100" t="str">
            <v>United States</v>
          </cell>
          <cell r="G1100" t="str">
            <v>Male</v>
          </cell>
          <cell r="H1100">
            <v>9.5</v>
          </cell>
          <cell r="M1100">
            <v>2014</v>
          </cell>
          <cell r="N1100">
            <v>5</v>
          </cell>
        </row>
        <row r="1101">
          <cell r="D1101" t="str">
            <v>Germany</v>
          </cell>
          <cell r="G1101" t="str">
            <v>Male</v>
          </cell>
          <cell r="H1101">
            <v>11</v>
          </cell>
          <cell r="M1101">
            <v>2014</v>
          </cell>
          <cell r="N1101">
            <v>5</v>
          </cell>
        </row>
        <row r="1102">
          <cell r="D1102" t="str">
            <v>Germany</v>
          </cell>
          <cell r="G1102" t="str">
            <v>Female</v>
          </cell>
          <cell r="H1102">
            <v>7</v>
          </cell>
          <cell r="M1102">
            <v>2014</v>
          </cell>
          <cell r="N1102">
            <v>5</v>
          </cell>
        </row>
        <row r="1103">
          <cell r="D1103" t="str">
            <v>United States</v>
          </cell>
          <cell r="G1103" t="str">
            <v>Female</v>
          </cell>
          <cell r="H1103">
            <v>9.5</v>
          </cell>
          <cell r="M1103">
            <v>2014</v>
          </cell>
          <cell r="N1103">
            <v>5</v>
          </cell>
        </row>
        <row r="1104">
          <cell r="D1104" t="str">
            <v>Germany</v>
          </cell>
          <cell r="G1104" t="str">
            <v>Male</v>
          </cell>
          <cell r="H1104">
            <v>9</v>
          </cell>
          <cell r="M1104">
            <v>2014</v>
          </cell>
          <cell r="N1104">
            <v>5</v>
          </cell>
        </row>
        <row r="1105">
          <cell r="D1105" t="str">
            <v>Canada</v>
          </cell>
          <cell r="G1105" t="str">
            <v>Female</v>
          </cell>
          <cell r="H1105">
            <v>8</v>
          </cell>
          <cell r="M1105">
            <v>2014</v>
          </cell>
          <cell r="N1105">
            <v>5</v>
          </cell>
        </row>
        <row r="1106">
          <cell r="D1106" t="str">
            <v>Canada</v>
          </cell>
          <cell r="G1106" t="str">
            <v>Male</v>
          </cell>
          <cell r="H1106">
            <v>10</v>
          </cell>
          <cell r="M1106">
            <v>2014</v>
          </cell>
          <cell r="N1106">
            <v>5</v>
          </cell>
        </row>
        <row r="1107">
          <cell r="D1107" t="str">
            <v>Canada</v>
          </cell>
          <cell r="G1107" t="str">
            <v>Female</v>
          </cell>
          <cell r="H1107">
            <v>10</v>
          </cell>
          <cell r="M1107">
            <v>2014</v>
          </cell>
          <cell r="N1107">
            <v>5</v>
          </cell>
        </row>
        <row r="1108">
          <cell r="D1108" t="str">
            <v>United States</v>
          </cell>
          <cell r="G1108" t="str">
            <v>Male</v>
          </cell>
          <cell r="H1108">
            <v>8</v>
          </cell>
          <cell r="M1108">
            <v>2014</v>
          </cell>
          <cell r="N1108">
            <v>5</v>
          </cell>
        </row>
        <row r="1109">
          <cell r="D1109" t="str">
            <v>United Kingdom</v>
          </cell>
          <cell r="G1109" t="str">
            <v>Female</v>
          </cell>
          <cell r="H1109">
            <v>7.5</v>
          </cell>
          <cell r="M1109">
            <v>2014</v>
          </cell>
          <cell r="N1109">
            <v>5</v>
          </cell>
        </row>
        <row r="1110">
          <cell r="D1110" t="str">
            <v>Canada</v>
          </cell>
          <cell r="G1110" t="str">
            <v>Male</v>
          </cell>
          <cell r="H1110">
            <v>10</v>
          </cell>
          <cell r="M1110">
            <v>2014</v>
          </cell>
          <cell r="N1110">
            <v>5</v>
          </cell>
        </row>
        <row r="1111">
          <cell r="D1111" t="str">
            <v>United Kingdom</v>
          </cell>
          <cell r="G1111" t="str">
            <v>Female</v>
          </cell>
          <cell r="H1111">
            <v>8.5</v>
          </cell>
          <cell r="M1111">
            <v>2014</v>
          </cell>
          <cell r="N1111">
            <v>5</v>
          </cell>
        </row>
        <row r="1112">
          <cell r="D1112" t="str">
            <v>Canada</v>
          </cell>
          <cell r="G1112" t="str">
            <v>Female</v>
          </cell>
          <cell r="H1112">
            <v>8</v>
          </cell>
          <cell r="M1112">
            <v>2014</v>
          </cell>
          <cell r="N1112">
            <v>5</v>
          </cell>
        </row>
        <row r="1113">
          <cell r="D1113" t="str">
            <v>Germany</v>
          </cell>
          <cell r="G1113" t="str">
            <v>Male</v>
          </cell>
          <cell r="H1113">
            <v>10</v>
          </cell>
          <cell r="M1113">
            <v>2014</v>
          </cell>
          <cell r="N1113">
            <v>5</v>
          </cell>
        </row>
        <row r="1114">
          <cell r="D1114" t="str">
            <v>Germany</v>
          </cell>
          <cell r="G1114" t="str">
            <v>Female</v>
          </cell>
          <cell r="H1114">
            <v>6.5</v>
          </cell>
          <cell r="M1114">
            <v>2014</v>
          </cell>
          <cell r="N1114">
            <v>5</v>
          </cell>
        </row>
        <row r="1115">
          <cell r="D1115" t="str">
            <v>United States</v>
          </cell>
          <cell r="G1115" t="str">
            <v>Male</v>
          </cell>
          <cell r="H1115">
            <v>9</v>
          </cell>
          <cell r="M1115">
            <v>2014</v>
          </cell>
          <cell r="N1115">
            <v>5</v>
          </cell>
        </row>
        <row r="1116">
          <cell r="D1116" t="str">
            <v>United States</v>
          </cell>
          <cell r="G1116" t="str">
            <v>Female</v>
          </cell>
          <cell r="H1116">
            <v>8.5</v>
          </cell>
          <cell r="M1116">
            <v>2014</v>
          </cell>
          <cell r="N1116">
            <v>5</v>
          </cell>
        </row>
        <row r="1117">
          <cell r="D1117" t="str">
            <v>Canada</v>
          </cell>
          <cell r="G1117" t="str">
            <v>Male</v>
          </cell>
          <cell r="H1117">
            <v>9.5</v>
          </cell>
          <cell r="M1117">
            <v>2014</v>
          </cell>
          <cell r="N1117">
            <v>5</v>
          </cell>
        </row>
        <row r="1118">
          <cell r="D1118" t="str">
            <v>United States</v>
          </cell>
          <cell r="G1118" t="str">
            <v>Male</v>
          </cell>
          <cell r="H1118">
            <v>10</v>
          </cell>
          <cell r="M1118">
            <v>2014</v>
          </cell>
          <cell r="N1118">
            <v>5</v>
          </cell>
        </row>
        <row r="1119">
          <cell r="D1119" t="str">
            <v>United States</v>
          </cell>
          <cell r="G1119" t="str">
            <v>Male</v>
          </cell>
          <cell r="H1119">
            <v>10</v>
          </cell>
          <cell r="M1119">
            <v>2014</v>
          </cell>
          <cell r="N1119">
            <v>5</v>
          </cell>
        </row>
        <row r="1120">
          <cell r="D1120" t="str">
            <v>Germany</v>
          </cell>
          <cell r="G1120" t="str">
            <v>Male</v>
          </cell>
          <cell r="H1120">
            <v>10.5</v>
          </cell>
          <cell r="M1120">
            <v>2014</v>
          </cell>
          <cell r="N1120">
            <v>5</v>
          </cell>
        </row>
        <row r="1121">
          <cell r="D1121" t="str">
            <v>Germany</v>
          </cell>
          <cell r="G1121" t="str">
            <v>Male</v>
          </cell>
          <cell r="H1121">
            <v>10</v>
          </cell>
          <cell r="M1121">
            <v>2014</v>
          </cell>
          <cell r="N1121">
            <v>5</v>
          </cell>
        </row>
        <row r="1122">
          <cell r="D1122" t="str">
            <v>United States</v>
          </cell>
          <cell r="G1122" t="str">
            <v>Female</v>
          </cell>
          <cell r="H1122">
            <v>8.5</v>
          </cell>
          <cell r="M1122">
            <v>2014</v>
          </cell>
          <cell r="N1122">
            <v>5</v>
          </cell>
        </row>
        <row r="1123">
          <cell r="D1123" t="str">
            <v>United States</v>
          </cell>
          <cell r="G1123" t="str">
            <v>Male</v>
          </cell>
          <cell r="H1123">
            <v>9</v>
          </cell>
          <cell r="M1123">
            <v>2014</v>
          </cell>
          <cell r="N1123">
            <v>5</v>
          </cell>
        </row>
        <row r="1124">
          <cell r="D1124" t="str">
            <v>United States</v>
          </cell>
          <cell r="G1124" t="str">
            <v>Male</v>
          </cell>
          <cell r="H1124">
            <v>9.5</v>
          </cell>
          <cell r="M1124">
            <v>2014</v>
          </cell>
          <cell r="N1124">
            <v>5</v>
          </cell>
        </row>
        <row r="1125">
          <cell r="D1125" t="str">
            <v>United Kingdom</v>
          </cell>
          <cell r="G1125" t="str">
            <v>Female</v>
          </cell>
          <cell r="H1125">
            <v>8.5</v>
          </cell>
          <cell r="M1125">
            <v>2014</v>
          </cell>
          <cell r="N1125">
            <v>5</v>
          </cell>
        </row>
        <row r="1126">
          <cell r="D1126" t="str">
            <v>Canada</v>
          </cell>
          <cell r="G1126" t="str">
            <v>Male</v>
          </cell>
          <cell r="H1126">
            <v>9</v>
          </cell>
          <cell r="M1126">
            <v>2014</v>
          </cell>
          <cell r="N1126">
            <v>5</v>
          </cell>
        </row>
        <row r="1127">
          <cell r="D1127" t="str">
            <v>Canada</v>
          </cell>
          <cell r="G1127" t="str">
            <v>Female</v>
          </cell>
          <cell r="H1127">
            <v>8.5</v>
          </cell>
          <cell r="M1127">
            <v>2014</v>
          </cell>
          <cell r="N1127">
            <v>5</v>
          </cell>
        </row>
        <row r="1128">
          <cell r="D1128" t="str">
            <v>Germany</v>
          </cell>
          <cell r="G1128" t="str">
            <v>Female</v>
          </cell>
          <cell r="H1128">
            <v>10</v>
          </cell>
          <cell r="M1128">
            <v>2014</v>
          </cell>
          <cell r="N1128">
            <v>5</v>
          </cell>
        </row>
        <row r="1129">
          <cell r="D1129" t="str">
            <v>United States</v>
          </cell>
          <cell r="G1129" t="str">
            <v>Male</v>
          </cell>
          <cell r="H1129">
            <v>8.5</v>
          </cell>
          <cell r="M1129">
            <v>2014</v>
          </cell>
          <cell r="N1129">
            <v>5</v>
          </cell>
        </row>
        <row r="1130">
          <cell r="D1130" t="str">
            <v>United States</v>
          </cell>
          <cell r="G1130" t="str">
            <v>Male</v>
          </cell>
          <cell r="H1130">
            <v>10.5</v>
          </cell>
          <cell r="M1130">
            <v>2014</v>
          </cell>
          <cell r="N1130">
            <v>5</v>
          </cell>
        </row>
        <row r="1131">
          <cell r="D1131" t="str">
            <v>Germany</v>
          </cell>
          <cell r="G1131" t="str">
            <v>Female</v>
          </cell>
          <cell r="H1131">
            <v>8.5</v>
          </cell>
          <cell r="M1131">
            <v>2014</v>
          </cell>
          <cell r="N1131">
            <v>5</v>
          </cell>
        </row>
        <row r="1132">
          <cell r="D1132" t="str">
            <v>Canada</v>
          </cell>
          <cell r="G1132" t="str">
            <v>Male</v>
          </cell>
          <cell r="H1132">
            <v>8.5</v>
          </cell>
          <cell r="M1132">
            <v>2014</v>
          </cell>
          <cell r="N1132">
            <v>5</v>
          </cell>
        </row>
        <row r="1133">
          <cell r="D1133" t="str">
            <v>Germany</v>
          </cell>
          <cell r="G1133" t="str">
            <v>Female</v>
          </cell>
          <cell r="H1133">
            <v>7</v>
          </cell>
          <cell r="M1133">
            <v>2014</v>
          </cell>
          <cell r="N1133">
            <v>5</v>
          </cell>
        </row>
        <row r="1134">
          <cell r="D1134" t="str">
            <v>Canada</v>
          </cell>
          <cell r="G1134" t="str">
            <v>Female</v>
          </cell>
          <cell r="H1134">
            <v>8.5</v>
          </cell>
          <cell r="M1134">
            <v>2014</v>
          </cell>
          <cell r="N1134">
            <v>5</v>
          </cell>
        </row>
        <row r="1135">
          <cell r="D1135" t="str">
            <v>United States</v>
          </cell>
          <cell r="G1135" t="str">
            <v>Male</v>
          </cell>
          <cell r="H1135">
            <v>8</v>
          </cell>
          <cell r="M1135">
            <v>2014</v>
          </cell>
          <cell r="N1135">
            <v>5</v>
          </cell>
        </row>
        <row r="1136">
          <cell r="D1136" t="str">
            <v>Germany</v>
          </cell>
          <cell r="G1136" t="str">
            <v>Female</v>
          </cell>
          <cell r="H1136">
            <v>7</v>
          </cell>
          <cell r="M1136">
            <v>2014</v>
          </cell>
          <cell r="N1136">
            <v>5</v>
          </cell>
        </row>
        <row r="1137">
          <cell r="D1137" t="str">
            <v>United States</v>
          </cell>
          <cell r="G1137" t="str">
            <v>Male</v>
          </cell>
          <cell r="H1137">
            <v>9</v>
          </cell>
          <cell r="M1137">
            <v>2014</v>
          </cell>
          <cell r="N1137">
            <v>5</v>
          </cell>
        </row>
        <row r="1138">
          <cell r="D1138" t="str">
            <v>United States</v>
          </cell>
          <cell r="G1138" t="str">
            <v>Male</v>
          </cell>
          <cell r="H1138">
            <v>8.5</v>
          </cell>
          <cell r="M1138">
            <v>2014</v>
          </cell>
          <cell r="N1138">
            <v>5</v>
          </cell>
        </row>
        <row r="1139">
          <cell r="D1139" t="str">
            <v>United States</v>
          </cell>
          <cell r="G1139" t="str">
            <v>Male</v>
          </cell>
          <cell r="H1139">
            <v>9.5</v>
          </cell>
          <cell r="M1139">
            <v>2014</v>
          </cell>
          <cell r="N1139">
            <v>5</v>
          </cell>
        </row>
        <row r="1140">
          <cell r="D1140" t="str">
            <v>United States</v>
          </cell>
          <cell r="G1140" t="str">
            <v>Male</v>
          </cell>
          <cell r="H1140">
            <v>9.5</v>
          </cell>
          <cell r="M1140">
            <v>2014</v>
          </cell>
          <cell r="N1140">
            <v>5</v>
          </cell>
        </row>
        <row r="1141">
          <cell r="D1141" t="str">
            <v>Germany</v>
          </cell>
          <cell r="G1141" t="str">
            <v>Female</v>
          </cell>
          <cell r="H1141">
            <v>7</v>
          </cell>
          <cell r="M1141">
            <v>2014</v>
          </cell>
          <cell r="N1141">
            <v>5</v>
          </cell>
        </row>
        <row r="1142">
          <cell r="D1142" t="str">
            <v>Canada</v>
          </cell>
          <cell r="G1142" t="str">
            <v>Male</v>
          </cell>
          <cell r="H1142">
            <v>10</v>
          </cell>
          <cell r="M1142">
            <v>2014</v>
          </cell>
          <cell r="N1142">
            <v>5</v>
          </cell>
        </row>
        <row r="1143">
          <cell r="D1143" t="str">
            <v>Canada</v>
          </cell>
          <cell r="G1143" t="str">
            <v>Female</v>
          </cell>
          <cell r="H1143">
            <v>8.5</v>
          </cell>
          <cell r="M1143">
            <v>2014</v>
          </cell>
          <cell r="N1143">
            <v>5</v>
          </cell>
        </row>
        <row r="1144">
          <cell r="D1144" t="str">
            <v>United Kingdom</v>
          </cell>
          <cell r="G1144" t="str">
            <v>Male</v>
          </cell>
          <cell r="H1144">
            <v>9</v>
          </cell>
          <cell r="M1144">
            <v>2014</v>
          </cell>
          <cell r="N1144">
            <v>6</v>
          </cell>
        </row>
        <row r="1145">
          <cell r="D1145" t="str">
            <v>Canada</v>
          </cell>
          <cell r="G1145" t="str">
            <v>Male</v>
          </cell>
          <cell r="H1145">
            <v>10</v>
          </cell>
          <cell r="M1145">
            <v>2014</v>
          </cell>
          <cell r="N1145">
            <v>6</v>
          </cell>
        </row>
        <row r="1146">
          <cell r="D1146" t="str">
            <v>Canada</v>
          </cell>
          <cell r="G1146" t="str">
            <v>Female</v>
          </cell>
          <cell r="H1146">
            <v>8.5</v>
          </cell>
          <cell r="M1146">
            <v>2014</v>
          </cell>
          <cell r="N1146">
            <v>6</v>
          </cell>
        </row>
        <row r="1147">
          <cell r="D1147" t="str">
            <v>United States</v>
          </cell>
          <cell r="G1147" t="str">
            <v>Male</v>
          </cell>
          <cell r="H1147">
            <v>10.5</v>
          </cell>
          <cell r="M1147">
            <v>2014</v>
          </cell>
          <cell r="N1147">
            <v>6</v>
          </cell>
        </row>
        <row r="1148">
          <cell r="D1148" t="str">
            <v>United States</v>
          </cell>
          <cell r="G1148" t="str">
            <v>Male</v>
          </cell>
          <cell r="H1148">
            <v>9</v>
          </cell>
          <cell r="M1148">
            <v>2014</v>
          </cell>
          <cell r="N1148">
            <v>6</v>
          </cell>
        </row>
        <row r="1149">
          <cell r="D1149" t="str">
            <v>Canada</v>
          </cell>
          <cell r="G1149" t="str">
            <v>Male</v>
          </cell>
          <cell r="H1149">
            <v>10.5</v>
          </cell>
          <cell r="M1149">
            <v>2014</v>
          </cell>
          <cell r="N1149">
            <v>6</v>
          </cell>
        </row>
        <row r="1150">
          <cell r="D1150" t="str">
            <v>Germany</v>
          </cell>
          <cell r="G1150" t="str">
            <v>Female</v>
          </cell>
          <cell r="H1150">
            <v>10</v>
          </cell>
          <cell r="M1150">
            <v>2014</v>
          </cell>
          <cell r="N1150">
            <v>6</v>
          </cell>
        </row>
        <row r="1151">
          <cell r="D1151" t="str">
            <v>United States</v>
          </cell>
          <cell r="G1151" t="str">
            <v>Female</v>
          </cell>
          <cell r="H1151">
            <v>7.5</v>
          </cell>
          <cell r="M1151">
            <v>2014</v>
          </cell>
          <cell r="N1151">
            <v>6</v>
          </cell>
        </row>
        <row r="1152">
          <cell r="D1152" t="str">
            <v>Canada</v>
          </cell>
          <cell r="G1152" t="str">
            <v>Male</v>
          </cell>
          <cell r="H1152">
            <v>9</v>
          </cell>
          <cell r="M1152">
            <v>2014</v>
          </cell>
          <cell r="N1152">
            <v>6</v>
          </cell>
        </row>
        <row r="1153">
          <cell r="D1153" t="str">
            <v>Canada</v>
          </cell>
          <cell r="G1153" t="str">
            <v>Male</v>
          </cell>
          <cell r="H1153">
            <v>10</v>
          </cell>
          <cell r="M1153">
            <v>2014</v>
          </cell>
          <cell r="N1153">
            <v>6</v>
          </cell>
        </row>
        <row r="1154">
          <cell r="D1154" t="str">
            <v>United States</v>
          </cell>
          <cell r="G1154" t="str">
            <v>Male</v>
          </cell>
          <cell r="H1154">
            <v>12</v>
          </cell>
          <cell r="M1154">
            <v>2014</v>
          </cell>
          <cell r="N1154">
            <v>6</v>
          </cell>
        </row>
        <row r="1155">
          <cell r="D1155" t="str">
            <v>United Kingdom</v>
          </cell>
          <cell r="G1155" t="str">
            <v>Male</v>
          </cell>
          <cell r="H1155">
            <v>11</v>
          </cell>
          <cell r="M1155">
            <v>2014</v>
          </cell>
          <cell r="N1155">
            <v>6</v>
          </cell>
        </row>
        <row r="1156">
          <cell r="D1156" t="str">
            <v>Canada</v>
          </cell>
          <cell r="G1156" t="str">
            <v>Male</v>
          </cell>
          <cell r="H1156">
            <v>9</v>
          </cell>
          <cell r="M1156">
            <v>2014</v>
          </cell>
          <cell r="N1156">
            <v>6</v>
          </cell>
        </row>
        <row r="1157">
          <cell r="D1157" t="str">
            <v>United States</v>
          </cell>
          <cell r="G1157" t="str">
            <v>Male</v>
          </cell>
          <cell r="H1157">
            <v>8.5</v>
          </cell>
          <cell r="M1157">
            <v>2014</v>
          </cell>
          <cell r="N1157">
            <v>6</v>
          </cell>
        </row>
        <row r="1158">
          <cell r="D1158" t="str">
            <v>Germany</v>
          </cell>
          <cell r="G1158" t="str">
            <v>Female</v>
          </cell>
          <cell r="H1158">
            <v>9</v>
          </cell>
          <cell r="M1158">
            <v>2014</v>
          </cell>
          <cell r="N1158">
            <v>6</v>
          </cell>
        </row>
        <row r="1159">
          <cell r="D1159" t="str">
            <v>Germany</v>
          </cell>
          <cell r="G1159" t="str">
            <v>Male</v>
          </cell>
          <cell r="H1159">
            <v>9.5</v>
          </cell>
          <cell r="M1159">
            <v>2014</v>
          </cell>
          <cell r="N1159">
            <v>6</v>
          </cell>
        </row>
        <row r="1160">
          <cell r="D1160" t="str">
            <v>United Kingdom</v>
          </cell>
          <cell r="G1160" t="str">
            <v>Male</v>
          </cell>
          <cell r="H1160">
            <v>9.5</v>
          </cell>
          <cell r="M1160">
            <v>2014</v>
          </cell>
          <cell r="N1160">
            <v>6</v>
          </cell>
        </row>
        <row r="1161">
          <cell r="D1161" t="str">
            <v>Germany</v>
          </cell>
          <cell r="G1161" t="str">
            <v>Male</v>
          </cell>
          <cell r="H1161">
            <v>10</v>
          </cell>
          <cell r="M1161">
            <v>2014</v>
          </cell>
          <cell r="N1161">
            <v>6</v>
          </cell>
        </row>
        <row r="1162">
          <cell r="D1162" t="str">
            <v>Canada</v>
          </cell>
          <cell r="G1162" t="str">
            <v>Female</v>
          </cell>
          <cell r="H1162">
            <v>8</v>
          </cell>
          <cell r="M1162">
            <v>2014</v>
          </cell>
          <cell r="N1162">
            <v>6</v>
          </cell>
        </row>
        <row r="1163">
          <cell r="D1163" t="str">
            <v>United States</v>
          </cell>
          <cell r="G1163" t="str">
            <v>Female</v>
          </cell>
          <cell r="H1163">
            <v>6.5</v>
          </cell>
          <cell r="M1163">
            <v>2014</v>
          </cell>
          <cell r="N1163">
            <v>6</v>
          </cell>
        </row>
        <row r="1164">
          <cell r="D1164" t="str">
            <v>United Kingdom</v>
          </cell>
          <cell r="G1164" t="str">
            <v>Male</v>
          </cell>
          <cell r="H1164">
            <v>9</v>
          </cell>
          <cell r="M1164">
            <v>2014</v>
          </cell>
          <cell r="N1164">
            <v>6</v>
          </cell>
        </row>
        <row r="1165">
          <cell r="D1165" t="str">
            <v>United States</v>
          </cell>
          <cell r="G1165" t="str">
            <v>Female</v>
          </cell>
          <cell r="H1165">
            <v>7.5</v>
          </cell>
          <cell r="M1165">
            <v>2014</v>
          </cell>
          <cell r="N1165">
            <v>6</v>
          </cell>
        </row>
        <row r="1166">
          <cell r="D1166" t="str">
            <v>United Kingdom</v>
          </cell>
          <cell r="G1166" t="str">
            <v>Male</v>
          </cell>
          <cell r="H1166">
            <v>9.5</v>
          </cell>
          <cell r="M1166">
            <v>2014</v>
          </cell>
          <cell r="N1166">
            <v>6</v>
          </cell>
        </row>
        <row r="1167">
          <cell r="D1167" t="str">
            <v>Canada</v>
          </cell>
          <cell r="G1167" t="str">
            <v>Male</v>
          </cell>
          <cell r="H1167">
            <v>10.5</v>
          </cell>
          <cell r="M1167">
            <v>2014</v>
          </cell>
          <cell r="N1167">
            <v>6</v>
          </cell>
        </row>
        <row r="1168">
          <cell r="D1168" t="str">
            <v>Canada</v>
          </cell>
          <cell r="G1168" t="str">
            <v>Female</v>
          </cell>
          <cell r="H1168">
            <v>8</v>
          </cell>
          <cell r="M1168">
            <v>2014</v>
          </cell>
          <cell r="N1168">
            <v>6</v>
          </cell>
        </row>
        <row r="1169">
          <cell r="D1169" t="str">
            <v>Germany</v>
          </cell>
          <cell r="G1169" t="str">
            <v>Male</v>
          </cell>
          <cell r="H1169">
            <v>11</v>
          </cell>
          <cell r="M1169">
            <v>2014</v>
          </cell>
          <cell r="N1169">
            <v>6</v>
          </cell>
        </row>
        <row r="1170">
          <cell r="D1170" t="str">
            <v>Germany</v>
          </cell>
          <cell r="G1170" t="str">
            <v>Male</v>
          </cell>
          <cell r="H1170">
            <v>8</v>
          </cell>
          <cell r="M1170">
            <v>2014</v>
          </cell>
          <cell r="N1170">
            <v>6</v>
          </cell>
        </row>
        <row r="1171">
          <cell r="D1171" t="str">
            <v>United Kingdom</v>
          </cell>
          <cell r="G1171" t="str">
            <v>Male</v>
          </cell>
          <cell r="H1171">
            <v>11</v>
          </cell>
          <cell r="M1171">
            <v>2014</v>
          </cell>
          <cell r="N1171">
            <v>6</v>
          </cell>
        </row>
        <row r="1172">
          <cell r="D1172" t="str">
            <v>Canada</v>
          </cell>
          <cell r="G1172" t="str">
            <v>Male</v>
          </cell>
          <cell r="H1172">
            <v>10.5</v>
          </cell>
          <cell r="M1172">
            <v>2014</v>
          </cell>
          <cell r="N1172">
            <v>6</v>
          </cell>
        </row>
        <row r="1173">
          <cell r="D1173" t="str">
            <v>Germany</v>
          </cell>
          <cell r="G1173" t="str">
            <v>Female</v>
          </cell>
          <cell r="H1173">
            <v>9</v>
          </cell>
          <cell r="M1173">
            <v>2014</v>
          </cell>
          <cell r="N1173">
            <v>6</v>
          </cell>
        </row>
        <row r="1174">
          <cell r="D1174" t="str">
            <v>Canada</v>
          </cell>
          <cell r="G1174" t="str">
            <v>Male</v>
          </cell>
          <cell r="H1174">
            <v>11.5</v>
          </cell>
          <cell r="M1174">
            <v>2014</v>
          </cell>
          <cell r="N1174">
            <v>6</v>
          </cell>
        </row>
        <row r="1175">
          <cell r="D1175" t="str">
            <v>Germany</v>
          </cell>
          <cell r="G1175" t="str">
            <v>Male</v>
          </cell>
          <cell r="H1175">
            <v>9</v>
          </cell>
          <cell r="M1175">
            <v>2014</v>
          </cell>
          <cell r="N1175">
            <v>6</v>
          </cell>
        </row>
        <row r="1176">
          <cell r="D1176" t="str">
            <v>Germany</v>
          </cell>
          <cell r="G1176" t="str">
            <v>Male</v>
          </cell>
          <cell r="H1176">
            <v>11</v>
          </cell>
          <cell r="M1176">
            <v>2014</v>
          </cell>
          <cell r="N1176">
            <v>6</v>
          </cell>
        </row>
        <row r="1177">
          <cell r="D1177" t="str">
            <v>Germany</v>
          </cell>
          <cell r="G1177" t="str">
            <v>Male</v>
          </cell>
          <cell r="H1177">
            <v>10</v>
          </cell>
          <cell r="M1177">
            <v>2014</v>
          </cell>
          <cell r="N1177">
            <v>6</v>
          </cell>
        </row>
        <row r="1178">
          <cell r="D1178" t="str">
            <v>United States</v>
          </cell>
          <cell r="G1178" t="str">
            <v>Male</v>
          </cell>
          <cell r="H1178">
            <v>10</v>
          </cell>
          <cell r="M1178">
            <v>2014</v>
          </cell>
          <cell r="N1178">
            <v>6</v>
          </cell>
        </row>
        <row r="1179">
          <cell r="D1179" t="str">
            <v>Canada</v>
          </cell>
          <cell r="G1179" t="str">
            <v>Male</v>
          </cell>
          <cell r="H1179">
            <v>10.5</v>
          </cell>
          <cell r="M1179">
            <v>2014</v>
          </cell>
          <cell r="N1179">
            <v>6</v>
          </cell>
        </row>
        <row r="1180">
          <cell r="D1180" t="str">
            <v>United Kingdom</v>
          </cell>
          <cell r="G1180" t="str">
            <v>Male</v>
          </cell>
          <cell r="H1180">
            <v>9</v>
          </cell>
          <cell r="M1180">
            <v>2014</v>
          </cell>
          <cell r="N1180">
            <v>6</v>
          </cell>
        </row>
        <row r="1181">
          <cell r="D1181" t="str">
            <v>United States</v>
          </cell>
          <cell r="G1181" t="str">
            <v>Male</v>
          </cell>
          <cell r="H1181">
            <v>10.5</v>
          </cell>
          <cell r="M1181">
            <v>2014</v>
          </cell>
          <cell r="N1181">
            <v>6</v>
          </cell>
        </row>
        <row r="1182">
          <cell r="D1182" t="str">
            <v>United States</v>
          </cell>
          <cell r="G1182" t="str">
            <v>Female</v>
          </cell>
          <cell r="H1182">
            <v>7</v>
          </cell>
          <cell r="M1182">
            <v>2014</v>
          </cell>
          <cell r="N1182">
            <v>6</v>
          </cell>
        </row>
        <row r="1183">
          <cell r="D1183" t="str">
            <v>United Kingdom</v>
          </cell>
          <cell r="G1183" t="str">
            <v>Female</v>
          </cell>
          <cell r="H1183">
            <v>7.5</v>
          </cell>
          <cell r="M1183">
            <v>2014</v>
          </cell>
          <cell r="N1183">
            <v>6</v>
          </cell>
        </row>
        <row r="1184">
          <cell r="D1184" t="str">
            <v>Germany</v>
          </cell>
          <cell r="G1184" t="str">
            <v>Female</v>
          </cell>
          <cell r="H1184">
            <v>9</v>
          </cell>
          <cell r="M1184">
            <v>2014</v>
          </cell>
          <cell r="N1184">
            <v>6</v>
          </cell>
        </row>
        <row r="1185">
          <cell r="D1185" t="str">
            <v>Germany</v>
          </cell>
          <cell r="G1185" t="str">
            <v>Female</v>
          </cell>
          <cell r="H1185">
            <v>10</v>
          </cell>
          <cell r="M1185">
            <v>2014</v>
          </cell>
          <cell r="N1185">
            <v>6</v>
          </cell>
        </row>
        <row r="1186">
          <cell r="D1186" t="str">
            <v>Canada</v>
          </cell>
          <cell r="G1186" t="str">
            <v>Female</v>
          </cell>
          <cell r="H1186">
            <v>6.5</v>
          </cell>
          <cell r="M1186">
            <v>2014</v>
          </cell>
          <cell r="N1186">
            <v>6</v>
          </cell>
        </row>
        <row r="1187">
          <cell r="D1187" t="str">
            <v>Canada</v>
          </cell>
          <cell r="G1187" t="str">
            <v>Female</v>
          </cell>
          <cell r="H1187">
            <v>8.5</v>
          </cell>
          <cell r="M1187">
            <v>2014</v>
          </cell>
          <cell r="N1187">
            <v>6</v>
          </cell>
        </row>
        <row r="1188">
          <cell r="D1188" t="str">
            <v>United States</v>
          </cell>
          <cell r="G1188" t="str">
            <v>Male</v>
          </cell>
          <cell r="H1188">
            <v>9.5</v>
          </cell>
          <cell r="M1188">
            <v>2014</v>
          </cell>
          <cell r="N1188">
            <v>6</v>
          </cell>
        </row>
        <row r="1189">
          <cell r="D1189" t="str">
            <v>United States</v>
          </cell>
          <cell r="G1189" t="str">
            <v>Male</v>
          </cell>
          <cell r="H1189">
            <v>10</v>
          </cell>
          <cell r="M1189">
            <v>2014</v>
          </cell>
          <cell r="N1189">
            <v>6</v>
          </cell>
        </row>
        <row r="1190">
          <cell r="D1190" t="str">
            <v>United Kingdom</v>
          </cell>
          <cell r="G1190" t="str">
            <v>Male</v>
          </cell>
          <cell r="H1190">
            <v>10</v>
          </cell>
          <cell r="M1190">
            <v>2014</v>
          </cell>
          <cell r="N1190">
            <v>6</v>
          </cell>
        </row>
        <row r="1191">
          <cell r="D1191" t="str">
            <v>United States</v>
          </cell>
          <cell r="G1191" t="str">
            <v>Male</v>
          </cell>
          <cell r="H1191">
            <v>9.5</v>
          </cell>
          <cell r="M1191">
            <v>2014</v>
          </cell>
          <cell r="N1191">
            <v>6</v>
          </cell>
        </row>
        <row r="1192">
          <cell r="D1192" t="str">
            <v>United States</v>
          </cell>
          <cell r="G1192" t="str">
            <v>Male</v>
          </cell>
          <cell r="H1192">
            <v>8.5</v>
          </cell>
          <cell r="M1192">
            <v>2014</v>
          </cell>
          <cell r="N1192">
            <v>6</v>
          </cell>
        </row>
        <row r="1193">
          <cell r="D1193" t="str">
            <v>United Kingdom</v>
          </cell>
          <cell r="G1193" t="str">
            <v>Male</v>
          </cell>
          <cell r="H1193">
            <v>11</v>
          </cell>
          <cell r="M1193">
            <v>2014</v>
          </cell>
          <cell r="N1193">
            <v>6</v>
          </cell>
        </row>
        <row r="1194">
          <cell r="D1194" t="str">
            <v>Germany</v>
          </cell>
          <cell r="G1194" t="str">
            <v>Male</v>
          </cell>
          <cell r="H1194">
            <v>10.5</v>
          </cell>
          <cell r="M1194">
            <v>2014</v>
          </cell>
          <cell r="N1194">
            <v>6</v>
          </cell>
        </row>
        <row r="1195">
          <cell r="D1195" t="str">
            <v>United States</v>
          </cell>
          <cell r="G1195" t="str">
            <v>Male</v>
          </cell>
          <cell r="H1195">
            <v>9.5</v>
          </cell>
          <cell r="M1195">
            <v>2014</v>
          </cell>
          <cell r="N1195">
            <v>6</v>
          </cell>
        </row>
        <row r="1196">
          <cell r="D1196" t="str">
            <v>Canada</v>
          </cell>
          <cell r="G1196" t="str">
            <v>Female</v>
          </cell>
          <cell r="H1196">
            <v>8.5</v>
          </cell>
          <cell r="M1196">
            <v>2014</v>
          </cell>
          <cell r="N1196">
            <v>6</v>
          </cell>
        </row>
        <row r="1197">
          <cell r="D1197" t="str">
            <v>United Kingdom</v>
          </cell>
          <cell r="G1197" t="str">
            <v>Male</v>
          </cell>
          <cell r="H1197">
            <v>9.5</v>
          </cell>
          <cell r="M1197">
            <v>2014</v>
          </cell>
          <cell r="N1197">
            <v>6</v>
          </cell>
        </row>
        <row r="1198">
          <cell r="D1198" t="str">
            <v>United States</v>
          </cell>
          <cell r="G1198" t="str">
            <v>Female</v>
          </cell>
          <cell r="H1198">
            <v>8</v>
          </cell>
          <cell r="M1198">
            <v>2014</v>
          </cell>
          <cell r="N1198">
            <v>6</v>
          </cell>
        </row>
        <row r="1199">
          <cell r="D1199" t="str">
            <v>Germany</v>
          </cell>
          <cell r="G1199" t="str">
            <v>Female</v>
          </cell>
          <cell r="H1199">
            <v>9</v>
          </cell>
          <cell r="M1199">
            <v>2014</v>
          </cell>
          <cell r="N1199">
            <v>6</v>
          </cell>
        </row>
        <row r="1200">
          <cell r="D1200" t="str">
            <v>Germany</v>
          </cell>
          <cell r="G1200" t="str">
            <v>Male</v>
          </cell>
          <cell r="H1200">
            <v>8.5</v>
          </cell>
          <cell r="M1200">
            <v>2014</v>
          </cell>
          <cell r="N1200">
            <v>6</v>
          </cell>
        </row>
        <row r="1201">
          <cell r="D1201" t="str">
            <v>United Kingdom</v>
          </cell>
          <cell r="G1201" t="str">
            <v>Male</v>
          </cell>
          <cell r="H1201">
            <v>8</v>
          </cell>
          <cell r="M1201">
            <v>2014</v>
          </cell>
          <cell r="N1201">
            <v>6</v>
          </cell>
        </row>
        <row r="1202">
          <cell r="D1202" t="str">
            <v>United States</v>
          </cell>
          <cell r="G1202" t="str">
            <v>Male</v>
          </cell>
          <cell r="H1202">
            <v>10.5</v>
          </cell>
          <cell r="M1202">
            <v>2014</v>
          </cell>
          <cell r="N1202">
            <v>6</v>
          </cell>
        </row>
        <row r="1203">
          <cell r="D1203" t="str">
            <v>United States</v>
          </cell>
          <cell r="G1203" t="str">
            <v>Female</v>
          </cell>
          <cell r="H1203">
            <v>8.5</v>
          </cell>
          <cell r="M1203">
            <v>2014</v>
          </cell>
          <cell r="N1203">
            <v>6</v>
          </cell>
        </row>
        <row r="1204">
          <cell r="D1204" t="str">
            <v>Germany</v>
          </cell>
          <cell r="G1204" t="str">
            <v>Male</v>
          </cell>
          <cell r="H1204">
            <v>8</v>
          </cell>
          <cell r="M1204">
            <v>2014</v>
          </cell>
          <cell r="N1204">
            <v>6</v>
          </cell>
        </row>
        <row r="1205">
          <cell r="D1205" t="str">
            <v>Germany</v>
          </cell>
          <cell r="G1205" t="str">
            <v>Female</v>
          </cell>
          <cell r="H1205">
            <v>7</v>
          </cell>
          <cell r="M1205">
            <v>2014</v>
          </cell>
          <cell r="N1205">
            <v>6</v>
          </cell>
        </row>
        <row r="1206">
          <cell r="D1206" t="str">
            <v>Germany</v>
          </cell>
          <cell r="G1206" t="str">
            <v>Female</v>
          </cell>
          <cell r="H1206">
            <v>9</v>
          </cell>
          <cell r="M1206">
            <v>2014</v>
          </cell>
          <cell r="N1206">
            <v>6</v>
          </cell>
        </row>
        <row r="1207">
          <cell r="D1207" t="str">
            <v>United Kingdom</v>
          </cell>
          <cell r="G1207" t="str">
            <v>Female</v>
          </cell>
          <cell r="H1207">
            <v>8</v>
          </cell>
          <cell r="M1207">
            <v>2014</v>
          </cell>
          <cell r="N1207">
            <v>6</v>
          </cell>
        </row>
        <row r="1208">
          <cell r="D1208" t="str">
            <v>United Kingdom</v>
          </cell>
          <cell r="G1208" t="str">
            <v>Male</v>
          </cell>
          <cell r="H1208">
            <v>10</v>
          </cell>
          <cell r="M1208">
            <v>2014</v>
          </cell>
          <cell r="N1208">
            <v>6</v>
          </cell>
        </row>
        <row r="1209">
          <cell r="D1209" t="str">
            <v>United Kingdom</v>
          </cell>
          <cell r="G1209" t="str">
            <v>Male</v>
          </cell>
          <cell r="H1209">
            <v>9.5</v>
          </cell>
          <cell r="M1209">
            <v>2014</v>
          </cell>
          <cell r="N1209">
            <v>6</v>
          </cell>
        </row>
        <row r="1210">
          <cell r="D1210" t="str">
            <v>United States</v>
          </cell>
          <cell r="G1210" t="str">
            <v>Male</v>
          </cell>
          <cell r="H1210">
            <v>10</v>
          </cell>
          <cell r="M1210">
            <v>2014</v>
          </cell>
          <cell r="N1210">
            <v>6</v>
          </cell>
        </row>
        <row r="1211">
          <cell r="D1211" t="str">
            <v>United States</v>
          </cell>
          <cell r="G1211" t="str">
            <v>Female</v>
          </cell>
          <cell r="H1211">
            <v>8</v>
          </cell>
          <cell r="M1211">
            <v>2014</v>
          </cell>
          <cell r="N1211">
            <v>6</v>
          </cell>
        </row>
        <row r="1212">
          <cell r="D1212" t="str">
            <v>Germany</v>
          </cell>
          <cell r="G1212" t="str">
            <v>Female</v>
          </cell>
          <cell r="H1212">
            <v>7</v>
          </cell>
          <cell r="M1212">
            <v>2014</v>
          </cell>
          <cell r="N1212">
            <v>6</v>
          </cell>
        </row>
        <row r="1213">
          <cell r="D1213" t="str">
            <v>United Kingdom</v>
          </cell>
          <cell r="G1213" t="str">
            <v>Male</v>
          </cell>
          <cell r="H1213">
            <v>8</v>
          </cell>
          <cell r="M1213">
            <v>2014</v>
          </cell>
          <cell r="N1213">
            <v>6</v>
          </cell>
        </row>
        <row r="1214">
          <cell r="D1214" t="str">
            <v>United States</v>
          </cell>
          <cell r="G1214" t="str">
            <v>Male</v>
          </cell>
          <cell r="H1214">
            <v>8.5</v>
          </cell>
          <cell r="M1214">
            <v>2014</v>
          </cell>
          <cell r="N1214">
            <v>6</v>
          </cell>
        </row>
        <row r="1215">
          <cell r="D1215" t="str">
            <v>United Kingdom</v>
          </cell>
          <cell r="G1215" t="str">
            <v>Male</v>
          </cell>
          <cell r="H1215">
            <v>11</v>
          </cell>
          <cell r="M1215">
            <v>2014</v>
          </cell>
          <cell r="N1215">
            <v>6</v>
          </cell>
        </row>
        <row r="1216">
          <cell r="D1216" t="str">
            <v>Canada</v>
          </cell>
          <cell r="G1216" t="str">
            <v>Female</v>
          </cell>
          <cell r="H1216">
            <v>8.5</v>
          </cell>
          <cell r="M1216">
            <v>2014</v>
          </cell>
          <cell r="N1216">
            <v>6</v>
          </cell>
        </row>
        <row r="1217">
          <cell r="D1217" t="str">
            <v>Canada</v>
          </cell>
          <cell r="G1217" t="str">
            <v>Male</v>
          </cell>
          <cell r="H1217">
            <v>8.5</v>
          </cell>
          <cell r="M1217">
            <v>2014</v>
          </cell>
          <cell r="N1217">
            <v>6</v>
          </cell>
        </row>
        <row r="1218">
          <cell r="D1218" t="str">
            <v>United Kingdom</v>
          </cell>
          <cell r="G1218" t="str">
            <v>Male</v>
          </cell>
          <cell r="H1218">
            <v>11</v>
          </cell>
          <cell r="M1218">
            <v>2014</v>
          </cell>
          <cell r="N1218">
            <v>6</v>
          </cell>
        </row>
        <row r="1219">
          <cell r="D1219" t="str">
            <v>United Kingdom</v>
          </cell>
          <cell r="G1219" t="str">
            <v>Male</v>
          </cell>
          <cell r="H1219">
            <v>9.5</v>
          </cell>
          <cell r="M1219">
            <v>2014</v>
          </cell>
          <cell r="N1219">
            <v>6</v>
          </cell>
        </row>
        <row r="1220">
          <cell r="D1220" t="str">
            <v>United States</v>
          </cell>
          <cell r="G1220" t="str">
            <v>Male</v>
          </cell>
          <cell r="H1220">
            <v>9.5</v>
          </cell>
          <cell r="M1220">
            <v>2014</v>
          </cell>
          <cell r="N1220">
            <v>6</v>
          </cell>
        </row>
        <row r="1221">
          <cell r="D1221" t="str">
            <v>United States</v>
          </cell>
          <cell r="G1221" t="str">
            <v>Male</v>
          </cell>
          <cell r="H1221">
            <v>9.5</v>
          </cell>
          <cell r="M1221">
            <v>2014</v>
          </cell>
          <cell r="N1221">
            <v>6</v>
          </cell>
        </row>
        <row r="1222">
          <cell r="D1222" t="str">
            <v>United States</v>
          </cell>
          <cell r="G1222" t="str">
            <v>Female</v>
          </cell>
          <cell r="H1222">
            <v>7.5</v>
          </cell>
          <cell r="M1222">
            <v>2014</v>
          </cell>
          <cell r="N1222">
            <v>6</v>
          </cell>
        </row>
        <row r="1223">
          <cell r="D1223" t="str">
            <v>United States</v>
          </cell>
          <cell r="G1223" t="str">
            <v>Male</v>
          </cell>
          <cell r="H1223">
            <v>15</v>
          </cell>
          <cell r="M1223">
            <v>2014</v>
          </cell>
          <cell r="N1223">
            <v>6</v>
          </cell>
        </row>
        <row r="1224">
          <cell r="D1224" t="str">
            <v>Germany</v>
          </cell>
          <cell r="G1224" t="str">
            <v>Female</v>
          </cell>
          <cell r="H1224">
            <v>9</v>
          </cell>
          <cell r="M1224">
            <v>2014</v>
          </cell>
          <cell r="N1224">
            <v>6</v>
          </cell>
        </row>
        <row r="1225">
          <cell r="D1225" t="str">
            <v>United States</v>
          </cell>
          <cell r="G1225" t="str">
            <v>Female</v>
          </cell>
          <cell r="H1225">
            <v>9</v>
          </cell>
          <cell r="M1225">
            <v>2014</v>
          </cell>
          <cell r="N1225">
            <v>6</v>
          </cell>
        </row>
        <row r="1226">
          <cell r="D1226" t="str">
            <v>Germany</v>
          </cell>
          <cell r="G1226" t="str">
            <v>Female</v>
          </cell>
          <cell r="H1226">
            <v>8.5</v>
          </cell>
          <cell r="M1226">
            <v>2014</v>
          </cell>
          <cell r="N1226">
            <v>6</v>
          </cell>
        </row>
        <row r="1227">
          <cell r="D1227" t="str">
            <v>United States</v>
          </cell>
          <cell r="G1227" t="str">
            <v>Male</v>
          </cell>
          <cell r="H1227">
            <v>10.5</v>
          </cell>
          <cell r="M1227">
            <v>2014</v>
          </cell>
          <cell r="N1227">
            <v>6</v>
          </cell>
        </row>
        <row r="1228">
          <cell r="D1228" t="str">
            <v>United States</v>
          </cell>
          <cell r="G1228" t="str">
            <v>Male</v>
          </cell>
          <cell r="H1228">
            <v>9</v>
          </cell>
          <cell r="M1228">
            <v>2014</v>
          </cell>
          <cell r="N1228">
            <v>6</v>
          </cell>
        </row>
        <row r="1229">
          <cell r="D1229" t="str">
            <v>Germany</v>
          </cell>
          <cell r="G1229" t="str">
            <v>Male</v>
          </cell>
          <cell r="H1229">
            <v>11</v>
          </cell>
          <cell r="M1229">
            <v>2014</v>
          </cell>
          <cell r="N1229">
            <v>6</v>
          </cell>
        </row>
        <row r="1230">
          <cell r="D1230" t="str">
            <v>Germany</v>
          </cell>
          <cell r="G1230" t="str">
            <v>Female</v>
          </cell>
          <cell r="H1230">
            <v>9</v>
          </cell>
          <cell r="M1230">
            <v>2014</v>
          </cell>
          <cell r="N1230">
            <v>6</v>
          </cell>
        </row>
        <row r="1231">
          <cell r="D1231" t="str">
            <v>United States</v>
          </cell>
          <cell r="G1231" t="str">
            <v>Female</v>
          </cell>
          <cell r="H1231">
            <v>9</v>
          </cell>
          <cell r="M1231">
            <v>2014</v>
          </cell>
          <cell r="N1231">
            <v>6</v>
          </cell>
        </row>
        <row r="1232">
          <cell r="D1232" t="str">
            <v>Canada</v>
          </cell>
          <cell r="G1232" t="str">
            <v>Female</v>
          </cell>
          <cell r="H1232">
            <v>8</v>
          </cell>
          <cell r="M1232">
            <v>2014</v>
          </cell>
          <cell r="N1232">
            <v>6</v>
          </cell>
        </row>
        <row r="1233">
          <cell r="D1233" t="str">
            <v>Canada</v>
          </cell>
          <cell r="G1233" t="str">
            <v>Female</v>
          </cell>
          <cell r="H1233">
            <v>8</v>
          </cell>
          <cell r="M1233">
            <v>2014</v>
          </cell>
          <cell r="N1233">
            <v>6</v>
          </cell>
        </row>
        <row r="1234">
          <cell r="D1234" t="str">
            <v>Germany</v>
          </cell>
          <cell r="G1234" t="str">
            <v>Female</v>
          </cell>
          <cell r="H1234">
            <v>7</v>
          </cell>
          <cell r="M1234">
            <v>2014</v>
          </cell>
          <cell r="N1234">
            <v>6</v>
          </cell>
        </row>
        <row r="1235">
          <cell r="D1235" t="str">
            <v>Germany</v>
          </cell>
          <cell r="G1235" t="str">
            <v>Male</v>
          </cell>
          <cell r="H1235">
            <v>10.5</v>
          </cell>
          <cell r="M1235">
            <v>2014</v>
          </cell>
          <cell r="N1235">
            <v>6</v>
          </cell>
        </row>
        <row r="1236">
          <cell r="D1236" t="str">
            <v>United Kingdom</v>
          </cell>
          <cell r="G1236" t="str">
            <v>Female</v>
          </cell>
          <cell r="H1236">
            <v>8</v>
          </cell>
          <cell r="M1236">
            <v>2014</v>
          </cell>
          <cell r="N1236">
            <v>6</v>
          </cell>
        </row>
        <row r="1237">
          <cell r="D1237" t="str">
            <v>Canada</v>
          </cell>
          <cell r="G1237" t="str">
            <v>Female</v>
          </cell>
          <cell r="H1237">
            <v>9</v>
          </cell>
          <cell r="M1237">
            <v>2014</v>
          </cell>
          <cell r="N1237">
            <v>6</v>
          </cell>
        </row>
        <row r="1238">
          <cell r="D1238" t="str">
            <v>Germany</v>
          </cell>
          <cell r="G1238" t="str">
            <v>Male</v>
          </cell>
          <cell r="H1238">
            <v>10</v>
          </cell>
          <cell r="M1238">
            <v>2014</v>
          </cell>
          <cell r="N1238">
            <v>6</v>
          </cell>
        </row>
        <row r="1239">
          <cell r="D1239" t="str">
            <v>Canada</v>
          </cell>
          <cell r="G1239" t="str">
            <v>Male</v>
          </cell>
          <cell r="H1239">
            <v>8.5</v>
          </cell>
          <cell r="M1239">
            <v>2014</v>
          </cell>
          <cell r="N1239">
            <v>6</v>
          </cell>
        </row>
        <row r="1240">
          <cell r="D1240" t="str">
            <v>United States</v>
          </cell>
          <cell r="G1240" t="str">
            <v>Female</v>
          </cell>
          <cell r="H1240">
            <v>7.5</v>
          </cell>
          <cell r="M1240">
            <v>2014</v>
          </cell>
          <cell r="N1240">
            <v>6</v>
          </cell>
        </row>
        <row r="1241">
          <cell r="D1241" t="str">
            <v>United States</v>
          </cell>
          <cell r="G1241" t="str">
            <v>Male</v>
          </cell>
          <cell r="H1241">
            <v>10</v>
          </cell>
          <cell r="M1241">
            <v>2014</v>
          </cell>
          <cell r="N1241">
            <v>6</v>
          </cell>
        </row>
        <row r="1242">
          <cell r="D1242" t="str">
            <v>United Kingdom</v>
          </cell>
          <cell r="G1242" t="str">
            <v>Male</v>
          </cell>
          <cell r="H1242">
            <v>8</v>
          </cell>
          <cell r="M1242">
            <v>2014</v>
          </cell>
          <cell r="N1242">
            <v>6</v>
          </cell>
        </row>
        <row r="1243">
          <cell r="D1243" t="str">
            <v>Canada</v>
          </cell>
          <cell r="G1243" t="str">
            <v>Female</v>
          </cell>
          <cell r="H1243">
            <v>8</v>
          </cell>
          <cell r="M1243">
            <v>2014</v>
          </cell>
          <cell r="N1243">
            <v>6</v>
          </cell>
        </row>
        <row r="1244">
          <cell r="D1244" t="str">
            <v>Germany</v>
          </cell>
          <cell r="G1244" t="str">
            <v>Male</v>
          </cell>
          <cell r="H1244">
            <v>9</v>
          </cell>
          <cell r="M1244">
            <v>2014</v>
          </cell>
          <cell r="N1244">
            <v>6</v>
          </cell>
        </row>
        <row r="1245">
          <cell r="D1245" t="str">
            <v>Germany</v>
          </cell>
          <cell r="G1245" t="str">
            <v>Male</v>
          </cell>
          <cell r="H1245">
            <v>10.5</v>
          </cell>
          <cell r="M1245">
            <v>2014</v>
          </cell>
          <cell r="N1245">
            <v>6</v>
          </cell>
        </row>
        <row r="1246">
          <cell r="D1246" t="str">
            <v>Canada</v>
          </cell>
          <cell r="G1246" t="str">
            <v>Male</v>
          </cell>
          <cell r="H1246">
            <v>8.5</v>
          </cell>
          <cell r="M1246">
            <v>2014</v>
          </cell>
          <cell r="N1246">
            <v>6</v>
          </cell>
        </row>
        <row r="1247">
          <cell r="D1247" t="str">
            <v>Germany</v>
          </cell>
          <cell r="G1247" t="str">
            <v>Male</v>
          </cell>
          <cell r="H1247">
            <v>10</v>
          </cell>
          <cell r="M1247">
            <v>2014</v>
          </cell>
          <cell r="N1247">
            <v>6</v>
          </cell>
        </row>
        <row r="1248">
          <cell r="D1248" t="str">
            <v>Germany</v>
          </cell>
          <cell r="G1248" t="str">
            <v>Female</v>
          </cell>
          <cell r="H1248">
            <v>10</v>
          </cell>
          <cell r="M1248">
            <v>2014</v>
          </cell>
          <cell r="N1248">
            <v>6</v>
          </cell>
        </row>
        <row r="1249">
          <cell r="D1249" t="str">
            <v>United States</v>
          </cell>
          <cell r="G1249" t="str">
            <v>Male</v>
          </cell>
          <cell r="H1249">
            <v>9.5</v>
          </cell>
          <cell r="M1249">
            <v>2014</v>
          </cell>
          <cell r="N1249">
            <v>6</v>
          </cell>
        </row>
        <row r="1250">
          <cell r="D1250" t="str">
            <v>Canada</v>
          </cell>
          <cell r="G1250" t="str">
            <v>Female</v>
          </cell>
          <cell r="H1250">
            <v>9</v>
          </cell>
          <cell r="M1250">
            <v>2014</v>
          </cell>
          <cell r="N1250">
            <v>6</v>
          </cell>
        </row>
        <row r="1251">
          <cell r="D1251" t="str">
            <v>Canada</v>
          </cell>
          <cell r="G1251" t="str">
            <v>Male</v>
          </cell>
          <cell r="H1251">
            <v>14</v>
          </cell>
          <cell r="M1251">
            <v>2014</v>
          </cell>
          <cell r="N1251">
            <v>6</v>
          </cell>
        </row>
        <row r="1252">
          <cell r="D1252" t="str">
            <v>Canada</v>
          </cell>
          <cell r="G1252" t="str">
            <v>Female</v>
          </cell>
          <cell r="H1252">
            <v>8</v>
          </cell>
          <cell r="M1252">
            <v>2014</v>
          </cell>
          <cell r="N1252">
            <v>6</v>
          </cell>
        </row>
        <row r="1253">
          <cell r="D1253" t="str">
            <v>Germany</v>
          </cell>
          <cell r="G1253" t="str">
            <v>Female</v>
          </cell>
          <cell r="H1253">
            <v>7</v>
          </cell>
          <cell r="M1253">
            <v>2014</v>
          </cell>
          <cell r="N1253">
            <v>6</v>
          </cell>
        </row>
        <row r="1254">
          <cell r="D1254" t="str">
            <v>Germany</v>
          </cell>
          <cell r="G1254" t="str">
            <v>Male</v>
          </cell>
          <cell r="H1254">
            <v>10</v>
          </cell>
          <cell r="M1254">
            <v>2014</v>
          </cell>
          <cell r="N1254">
            <v>6</v>
          </cell>
        </row>
        <row r="1255">
          <cell r="D1255" t="str">
            <v>Germany</v>
          </cell>
          <cell r="G1255" t="str">
            <v>Male</v>
          </cell>
          <cell r="H1255">
            <v>9</v>
          </cell>
          <cell r="M1255">
            <v>2014</v>
          </cell>
          <cell r="N1255">
            <v>6</v>
          </cell>
        </row>
        <row r="1256">
          <cell r="D1256" t="str">
            <v>Germany</v>
          </cell>
          <cell r="G1256" t="str">
            <v>Male</v>
          </cell>
          <cell r="H1256">
            <v>10.5</v>
          </cell>
          <cell r="M1256">
            <v>2014</v>
          </cell>
          <cell r="N1256">
            <v>6</v>
          </cell>
        </row>
        <row r="1257">
          <cell r="D1257" t="str">
            <v>United Kingdom</v>
          </cell>
          <cell r="G1257" t="str">
            <v>Female</v>
          </cell>
          <cell r="H1257">
            <v>8</v>
          </cell>
          <cell r="M1257">
            <v>2014</v>
          </cell>
          <cell r="N1257">
            <v>6</v>
          </cell>
        </row>
        <row r="1258">
          <cell r="D1258" t="str">
            <v>United Kingdom</v>
          </cell>
          <cell r="G1258" t="str">
            <v>Female</v>
          </cell>
          <cell r="H1258">
            <v>10</v>
          </cell>
          <cell r="M1258">
            <v>2014</v>
          </cell>
          <cell r="N1258">
            <v>6</v>
          </cell>
        </row>
        <row r="1259">
          <cell r="D1259" t="str">
            <v>United States</v>
          </cell>
          <cell r="G1259" t="str">
            <v>Male</v>
          </cell>
          <cell r="H1259">
            <v>15</v>
          </cell>
          <cell r="M1259">
            <v>2014</v>
          </cell>
          <cell r="N1259">
            <v>6</v>
          </cell>
        </row>
        <row r="1260">
          <cell r="D1260" t="str">
            <v>United States</v>
          </cell>
          <cell r="G1260" t="str">
            <v>Male</v>
          </cell>
          <cell r="H1260">
            <v>9.5</v>
          </cell>
          <cell r="M1260">
            <v>2014</v>
          </cell>
          <cell r="N1260">
            <v>6</v>
          </cell>
        </row>
        <row r="1261">
          <cell r="D1261" t="str">
            <v>United States</v>
          </cell>
          <cell r="G1261" t="str">
            <v>Male</v>
          </cell>
          <cell r="H1261">
            <v>9</v>
          </cell>
          <cell r="M1261">
            <v>2014</v>
          </cell>
          <cell r="N1261">
            <v>6</v>
          </cell>
        </row>
        <row r="1262">
          <cell r="D1262" t="str">
            <v>Canada</v>
          </cell>
          <cell r="G1262" t="str">
            <v>Female</v>
          </cell>
          <cell r="H1262">
            <v>7.5</v>
          </cell>
          <cell r="M1262">
            <v>2014</v>
          </cell>
          <cell r="N1262">
            <v>6</v>
          </cell>
        </row>
        <row r="1263">
          <cell r="D1263" t="str">
            <v>Canada</v>
          </cell>
          <cell r="G1263" t="str">
            <v>Female</v>
          </cell>
          <cell r="H1263">
            <v>8</v>
          </cell>
          <cell r="M1263">
            <v>2014</v>
          </cell>
          <cell r="N1263">
            <v>6</v>
          </cell>
        </row>
        <row r="1264">
          <cell r="D1264" t="str">
            <v>Germany</v>
          </cell>
          <cell r="G1264" t="str">
            <v>Female</v>
          </cell>
          <cell r="H1264">
            <v>7</v>
          </cell>
          <cell r="M1264">
            <v>2014</v>
          </cell>
          <cell r="N1264">
            <v>6</v>
          </cell>
        </row>
        <row r="1265">
          <cell r="D1265" t="str">
            <v>United States</v>
          </cell>
          <cell r="G1265" t="str">
            <v>Male</v>
          </cell>
          <cell r="H1265">
            <v>9.5</v>
          </cell>
          <cell r="M1265">
            <v>2014</v>
          </cell>
          <cell r="N1265">
            <v>6</v>
          </cell>
        </row>
        <row r="1266">
          <cell r="D1266" t="str">
            <v>United States</v>
          </cell>
          <cell r="G1266" t="str">
            <v>Male</v>
          </cell>
          <cell r="H1266">
            <v>9</v>
          </cell>
          <cell r="M1266">
            <v>2014</v>
          </cell>
          <cell r="N1266">
            <v>6</v>
          </cell>
        </row>
        <row r="1267">
          <cell r="D1267" t="str">
            <v>United States</v>
          </cell>
          <cell r="G1267" t="str">
            <v>Male</v>
          </cell>
          <cell r="H1267">
            <v>15</v>
          </cell>
          <cell r="M1267">
            <v>2014</v>
          </cell>
          <cell r="N1267">
            <v>6</v>
          </cell>
        </row>
        <row r="1268">
          <cell r="D1268" t="str">
            <v>United States</v>
          </cell>
          <cell r="G1268" t="str">
            <v>Female</v>
          </cell>
          <cell r="H1268">
            <v>8</v>
          </cell>
          <cell r="M1268">
            <v>2014</v>
          </cell>
          <cell r="N1268">
            <v>6</v>
          </cell>
        </row>
        <row r="1269">
          <cell r="D1269" t="str">
            <v>Germany</v>
          </cell>
          <cell r="G1269" t="str">
            <v>Female</v>
          </cell>
          <cell r="H1269">
            <v>10</v>
          </cell>
          <cell r="M1269">
            <v>2014</v>
          </cell>
          <cell r="N1269">
            <v>6</v>
          </cell>
        </row>
        <row r="1270">
          <cell r="D1270" t="str">
            <v>Canada</v>
          </cell>
          <cell r="G1270" t="str">
            <v>Male</v>
          </cell>
          <cell r="H1270">
            <v>8.5</v>
          </cell>
          <cell r="M1270">
            <v>2014</v>
          </cell>
          <cell r="N1270">
            <v>6</v>
          </cell>
        </row>
        <row r="1271">
          <cell r="D1271" t="str">
            <v>Germany</v>
          </cell>
          <cell r="G1271" t="str">
            <v>Female</v>
          </cell>
          <cell r="H1271">
            <v>7</v>
          </cell>
          <cell r="M1271">
            <v>2014</v>
          </cell>
          <cell r="N1271">
            <v>6</v>
          </cell>
        </row>
        <row r="1272">
          <cell r="D1272" t="str">
            <v>Germany</v>
          </cell>
          <cell r="G1272" t="str">
            <v>Female</v>
          </cell>
          <cell r="H1272">
            <v>10</v>
          </cell>
          <cell r="M1272">
            <v>2014</v>
          </cell>
          <cell r="N1272">
            <v>6</v>
          </cell>
        </row>
        <row r="1273">
          <cell r="D1273" t="str">
            <v>United Kingdom</v>
          </cell>
          <cell r="G1273" t="str">
            <v>Female</v>
          </cell>
          <cell r="H1273">
            <v>10</v>
          </cell>
          <cell r="M1273">
            <v>2014</v>
          </cell>
          <cell r="N1273">
            <v>6</v>
          </cell>
        </row>
        <row r="1274">
          <cell r="D1274" t="str">
            <v>Germany</v>
          </cell>
          <cell r="G1274" t="str">
            <v>Male</v>
          </cell>
          <cell r="H1274">
            <v>10</v>
          </cell>
          <cell r="M1274">
            <v>2014</v>
          </cell>
          <cell r="N1274">
            <v>6</v>
          </cell>
        </row>
        <row r="1275">
          <cell r="D1275" t="str">
            <v>United States</v>
          </cell>
          <cell r="G1275" t="str">
            <v>Male</v>
          </cell>
          <cell r="H1275">
            <v>9.5</v>
          </cell>
          <cell r="M1275">
            <v>2014</v>
          </cell>
          <cell r="N1275">
            <v>6</v>
          </cell>
        </row>
        <row r="1276">
          <cell r="D1276" t="str">
            <v>Canada</v>
          </cell>
          <cell r="G1276" t="str">
            <v>Male</v>
          </cell>
          <cell r="H1276">
            <v>8.5</v>
          </cell>
          <cell r="M1276">
            <v>2014</v>
          </cell>
          <cell r="N1276">
            <v>6</v>
          </cell>
        </row>
        <row r="1277">
          <cell r="D1277" t="str">
            <v>Germany</v>
          </cell>
          <cell r="G1277" t="str">
            <v>Male</v>
          </cell>
          <cell r="H1277">
            <v>10.5</v>
          </cell>
          <cell r="M1277">
            <v>2014</v>
          </cell>
          <cell r="N1277">
            <v>6</v>
          </cell>
        </row>
        <row r="1278">
          <cell r="D1278" t="str">
            <v>Canada</v>
          </cell>
          <cell r="G1278" t="str">
            <v>Male</v>
          </cell>
          <cell r="H1278">
            <v>9.5</v>
          </cell>
          <cell r="M1278">
            <v>2014</v>
          </cell>
          <cell r="N1278">
            <v>6</v>
          </cell>
        </row>
        <row r="1279">
          <cell r="D1279" t="str">
            <v>United States</v>
          </cell>
          <cell r="G1279" t="str">
            <v>Male</v>
          </cell>
          <cell r="H1279">
            <v>10</v>
          </cell>
          <cell r="M1279">
            <v>2014</v>
          </cell>
          <cell r="N1279">
            <v>6</v>
          </cell>
        </row>
        <row r="1280">
          <cell r="D1280" t="str">
            <v>United States</v>
          </cell>
          <cell r="G1280" t="str">
            <v>Male</v>
          </cell>
          <cell r="H1280">
            <v>10.5</v>
          </cell>
          <cell r="M1280">
            <v>2014</v>
          </cell>
          <cell r="N1280">
            <v>6</v>
          </cell>
        </row>
        <row r="1281">
          <cell r="D1281" t="str">
            <v>United States</v>
          </cell>
          <cell r="G1281" t="str">
            <v>Male</v>
          </cell>
          <cell r="H1281">
            <v>14</v>
          </cell>
          <cell r="M1281">
            <v>2014</v>
          </cell>
          <cell r="N1281">
            <v>6</v>
          </cell>
        </row>
        <row r="1282">
          <cell r="D1282" t="str">
            <v>Germany</v>
          </cell>
          <cell r="G1282" t="str">
            <v>Male</v>
          </cell>
          <cell r="H1282">
            <v>9</v>
          </cell>
          <cell r="M1282">
            <v>2014</v>
          </cell>
          <cell r="N1282">
            <v>6</v>
          </cell>
        </row>
        <row r="1283">
          <cell r="D1283" t="str">
            <v>United States</v>
          </cell>
          <cell r="G1283" t="str">
            <v>Female</v>
          </cell>
          <cell r="H1283">
            <v>8</v>
          </cell>
          <cell r="M1283">
            <v>2014</v>
          </cell>
          <cell r="N1283">
            <v>6</v>
          </cell>
        </row>
        <row r="1284">
          <cell r="D1284" t="str">
            <v>Canada</v>
          </cell>
          <cell r="G1284" t="str">
            <v>Female</v>
          </cell>
          <cell r="H1284">
            <v>8.5</v>
          </cell>
          <cell r="M1284">
            <v>2014</v>
          </cell>
          <cell r="N1284">
            <v>6</v>
          </cell>
        </row>
        <row r="1285">
          <cell r="D1285" t="str">
            <v>Germany</v>
          </cell>
          <cell r="G1285" t="str">
            <v>Female</v>
          </cell>
          <cell r="H1285">
            <v>5</v>
          </cell>
          <cell r="M1285">
            <v>2014</v>
          </cell>
          <cell r="N1285">
            <v>6</v>
          </cell>
        </row>
        <row r="1286">
          <cell r="D1286" t="str">
            <v>Germany</v>
          </cell>
          <cell r="G1286" t="str">
            <v>Male</v>
          </cell>
          <cell r="H1286">
            <v>10</v>
          </cell>
          <cell r="M1286">
            <v>2014</v>
          </cell>
          <cell r="N1286">
            <v>6</v>
          </cell>
        </row>
        <row r="1287">
          <cell r="D1287" t="str">
            <v>United States</v>
          </cell>
          <cell r="G1287" t="str">
            <v>Male</v>
          </cell>
          <cell r="H1287">
            <v>9</v>
          </cell>
          <cell r="M1287">
            <v>2014</v>
          </cell>
          <cell r="N1287">
            <v>6</v>
          </cell>
        </row>
        <row r="1288">
          <cell r="D1288" t="str">
            <v>United States</v>
          </cell>
          <cell r="G1288" t="str">
            <v>Male</v>
          </cell>
          <cell r="H1288">
            <v>9.5</v>
          </cell>
          <cell r="M1288">
            <v>2014</v>
          </cell>
          <cell r="N1288">
            <v>6</v>
          </cell>
        </row>
        <row r="1289">
          <cell r="D1289" t="str">
            <v>United States</v>
          </cell>
          <cell r="G1289" t="str">
            <v>Male</v>
          </cell>
          <cell r="H1289">
            <v>10.5</v>
          </cell>
          <cell r="M1289">
            <v>2014</v>
          </cell>
          <cell r="N1289">
            <v>6</v>
          </cell>
        </row>
        <row r="1290">
          <cell r="D1290" t="str">
            <v>Germany</v>
          </cell>
          <cell r="G1290" t="str">
            <v>Male</v>
          </cell>
          <cell r="H1290">
            <v>8.5</v>
          </cell>
          <cell r="M1290">
            <v>2014</v>
          </cell>
          <cell r="N1290">
            <v>6</v>
          </cell>
        </row>
        <row r="1291">
          <cell r="D1291" t="str">
            <v>Germany</v>
          </cell>
          <cell r="G1291" t="str">
            <v>Male</v>
          </cell>
          <cell r="H1291">
            <v>10.5</v>
          </cell>
          <cell r="M1291">
            <v>2014</v>
          </cell>
          <cell r="N1291">
            <v>6</v>
          </cell>
        </row>
        <row r="1292">
          <cell r="D1292" t="str">
            <v>United States</v>
          </cell>
          <cell r="G1292" t="str">
            <v>Male</v>
          </cell>
          <cell r="H1292">
            <v>10.5</v>
          </cell>
          <cell r="M1292">
            <v>2014</v>
          </cell>
          <cell r="N1292">
            <v>6</v>
          </cell>
        </row>
        <row r="1293">
          <cell r="D1293" t="str">
            <v>United States</v>
          </cell>
          <cell r="G1293" t="str">
            <v>Male</v>
          </cell>
          <cell r="H1293">
            <v>14</v>
          </cell>
          <cell r="M1293">
            <v>2014</v>
          </cell>
          <cell r="N1293">
            <v>6</v>
          </cell>
        </row>
        <row r="1294">
          <cell r="D1294" t="str">
            <v>United States</v>
          </cell>
          <cell r="G1294" t="str">
            <v>Male</v>
          </cell>
          <cell r="H1294">
            <v>9.5</v>
          </cell>
          <cell r="M1294">
            <v>2014</v>
          </cell>
          <cell r="N1294">
            <v>6</v>
          </cell>
        </row>
        <row r="1295">
          <cell r="D1295" t="str">
            <v>Germany</v>
          </cell>
          <cell r="G1295" t="str">
            <v>Male</v>
          </cell>
          <cell r="H1295">
            <v>9.5</v>
          </cell>
          <cell r="M1295">
            <v>2014</v>
          </cell>
          <cell r="N1295">
            <v>6</v>
          </cell>
        </row>
        <row r="1296">
          <cell r="D1296" t="str">
            <v>Germany</v>
          </cell>
          <cell r="G1296" t="str">
            <v>Male</v>
          </cell>
          <cell r="H1296">
            <v>10</v>
          </cell>
          <cell r="M1296">
            <v>2014</v>
          </cell>
          <cell r="N1296">
            <v>6</v>
          </cell>
        </row>
        <row r="1297">
          <cell r="D1297" t="str">
            <v>United States</v>
          </cell>
          <cell r="G1297" t="str">
            <v>Male</v>
          </cell>
          <cell r="H1297">
            <v>10</v>
          </cell>
          <cell r="M1297">
            <v>2014</v>
          </cell>
          <cell r="N1297">
            <v>6</v>
          </cell>
        </row>
        <row r="1298">
          <cell r="D1298" t="str">
            <v>United States</v>
          </cell>
          <cell r="G1298" t="str">
            <v>Male</v>
          </cell>
          <cell r="H1298">
            <v>9.5</v>
          </cell>
          <cell r="M1298">
            <v>2014</v>
          </cell>
          <cell r="N1298">
            <v>6</v>
          </cell>
        </row>
        <row r="1299">
          <cell r="D1299" t="str">
            <v>Germany</v>
          </cell>
          <cell r="G1299" t="str">
            <v>Male</v>
          </cell>
          <cell r="H1299">
            <v>9</v>
          </cell>
          <cell r="M1299">
            <v>2014</v>
          </cell>
          <cell r="N1299">
            <v>6</v>
          </cell>
        </row>
        <row r="1300">
          <cell r="D1300" t="str">
            <v>Germany</v>
          </cell>
          <cell r="G1300" t="str">
            <v>Male</v>
          </cell>
          <cell r="H1300">
            <v>10</v>
          </cell>
          <cell r="M1300">
            <v>2014</v>
          </cell>
          <cell r="N1300">
            <v>6</v>
          </cell>
        </row>
        <row r="1301">
          <cell r="D1301" t="str">
            <v>Canada</v>
          </cell>
          <cell r="G1301" t="str">
            <v>Female</v>
          </cell>
          <cell r="H1301">
            <v>8.5</v>
          </cell>
          <cell r="M1301">
            <v>2014</v>
          </cell>
          <cell r="N1301">
            <v>6</v>
          </cell>
        </row>
        <row r="1302">
          <cell r="D1302" t="str">
            <v>Germany</v>
          </cell>
          <cell r="G1302" t="str">
            <v>Male</v>
          </cell>
          <cell r="H1302">
            <v>9.5</v>
          </cell>
          <cell r="M1302">
            <v>2014</v>
          </cell>
          <cell r="N1302">
            <v>6</v>
          </cell>
        </row>
        <row r="1303">
          <cell r="D1303" t="str">
            <v>United States</v>
          </cell>
          <cell r="G1303" t="str">
            <v>Male</v>
          </cell>
          <cell r="H1303">
            <v>10.5</v>
          </cell>
          <cell r="M1303">
            <v>2014</v>
          </cell>
          <cell r="N1303">
            <v>6</v>
          </cell>
        </row>
        <row r="1304">
          <cell r="D1304" t="str">
            <v>Germany</v>
          </cell>
          <cell r="G1304" t="str">
            <v>Male</v>
          </cell>
          <cell r="H1304">
            <v>9.5</v>
          </cell>
          <cell r="M1304">
            <v>2014</v>
          </cell>
          <cell r="N1304">
            <v>6</v>
          </cell>
        </row>
        <row r="1305">
          <cell r="D1305" t="str">
            <v>Germany</v>
          </cell>
          <cell r="G1305" t="str">
            <v>Female</v>
          </cell>
          <cell r="H1305">
            <v>10</v>
          </cell>
          <cell r="M1305">
            <v>2014</v>
          </cell>
          <cell r="N1305">
            <v>6</v>
          </cell>
        </row>
        <row r="1306">
          <cell r="D1306" t="str">
            <v>Germany</v>
          </cell>
          <cell r="G1306" t="str">
            <v>Male</v>
          </cell>
          <cell r="H1306">
            <v>9</v>
          </cell>
          <cell r="M1306">
            <v>2014</v>
          </cell>
          <cell r="N1306">
            <v>6</v>
          </cell>
        </row>
        <row r="1307">
          <cell r="D1307" t="str">
            <v>Germany</v>
          </cell>
          <cell r="G1307" t="str">
            <v>Female</v>
          </cell>
          <cell r="H1307">
            <v>10</v>
          </cell>
          <cell r="M1307">
            <v>2014</v>
          </cell>
          <cell r="N1307">
            <v>6</v>
          </cell>
        </row>
        <row r="1308">
          <cell r="D1308" t="str">
            <v>Germany</v>
          </cell>
          <cell r="G1308" t="str">
            <v>Male</v>
          </cell>
          <cell r="H1308">
            <v>10.5</v>
          </cell>
          <cell r="M1308">
            <v>2014</v>
          </cell>
          <cell r="N1308">
            <v>6</v>
          </cell>
        </row>
        <row r="1309">
          <cell r="D1309" t="str">
            <v>Canada</v>
          </cell>
          <cell r="G1309" t="str">
            <v>Female</v>
          </cell>
          <cell r="H1309">
            <v>8</v>
          </cell>
          <cell r="M1309">
            <v>2014</v>
          </cell>
          <cell r="N1309">
            <v>6</v>
          </cell>
        </row>
        <row r="1310">
          <cell r="D1310" t="str">
            <v>United States</v>
          </cell>
          <cell r="G1310" t="str">
            <v>Male</v>
          </cell>
          <cell r="H1310">
            <v>14</v>
          </cell>
          <cell r="M1310">
            <v>2014</v>
          </cell>
          <cell r="N1310">
            <v>6</v>
          </cell>
        </row>
        <row r="1311">
          <cell r="D1311" t="str">
            <v>Germany</v>
          </cell>
          <cell r="G1311" t="str">
            <v>Male</v>
          </cell>
          <cell r="H1311">
            <v>8.5</v>
          </cell>
          <cell r="M1311">
            <v>2014</v>
          </cell>
          <cell r="N1311">
            <v>6</v>
          </cell>
        </row>
        <row r="1312">
          <cell r="D1312" t="str">
            <v>Germany</v>
          </cell>
          <cell r="G1312" t="str">
            <v>Male</v>
          </cell>
          <cell r="H1312">
            <v>9.5</v>
          </cell>
          <cell r="M1312">
            <v>2014</v>
          </cell>
          <cell r="N1312">
            <v>6</v>
          </cell>
        </row>
        <row r="1313">
          <cell r="D1313" t="str">
            <v>United States</v>
          </cell>
          <cell r="G1313" t="str">
            <v>Female</v>
          </cell>
          <cell r="H1313">
            <v>8</v>
          </cell>
          <cell r="M1313">
            <v>2014</v>
          </cell>
          <cell r="N1313">
            <v>6</v>
          </cell>
        </row>
        <row r="1314">
          <cell r="D1314" t="str">
            <v>United States</v>
          </cell>
          <cell r="G1314" t="str">
            <v>Male</v>
          </cell>
          <cell r="H1314">
            <v>10</v>
          </cell>
          <cell r="M1314">
            <v>2014</v>
          </cell>
          <cell r="N1314">
            <v>6</v>
          </cell>
        </row>
        <row r="1315">
          <cell r="D1315" t="str">
            <v>Germany</v>
          </cell>
          <cell r="G1315" t="str">
            <v>Female</v>
          </cell>
          <cell r="H1315">
            <v>10</v>
          </cell>
          <cell r="M1315">
            <v>2014</v>
          </cell>
          <cell r="N1315">
            <v>6</v>
          </cell>
        </row>
        <row r="1316">
          <cell r="D1316" t="str">
            <v>United States</v>
          </cell>
          <cell r="G1316" t="str">
            <v>Female</v>
          </cell>
          <cell r="H1316">
            <v>8</v>
          </cell>
          <cell r="M1316">
            <v>2014</v>
          </cell>
          <cell r="N1316">
            <v>6</v>
          </cell>
        </row>
        <row r="1317">
          <cell r="D1317" t="str">
            <v>United States</v>
          </cell>
          <cell r="G1317" t="str">
            <v>Male</v>
          </cell>
          <cell r="H1317">
            <v>9.5</v>
          </cell>
          <cell r="M1317">
            <v>2014</v>
          </cell>
          <cell r="N1317">
            <v>6</v>
          </cell>
        </row>
        <row r="1318">
          <cell r="D1318" t="str">
            <v>Canada</v>
          </cell>
          <cell r="G1318" t="str">
            <v>Male</v>
          </cell>
          <cell r="H1318">
            <v>6</v>
          </cell>
          <cell r="M1318">
            <v>2014</v>
          </cell>
          <cell r="N1318">
            <v>6</v>
          </cell>
        </row>
        <row r="1319">
          <cell r="D1319" t="str">
            <v>Germany</v>
          </cell>
          <cell r="G1319" t="str">
            <v>Male</v>
          </cell>
          <cell r="H1319">
            <v>9.5</v>
          </cell>
          <cell r="M1319">
            <v>2014</v>
          </cell>
          <cell r="N1319">
            <v>6</v>
          </cell>
        </row>
        <row r="1320">
          <cell r="D1320" t="str">
            <v>Germany</v>
          </cell>
          <cell r="G1320" t="str">
            <v>Male</v>
          </cell>
          <cell r="H1320">
            <v>9</v>
          </cell>
          <cell r="M1320">
            <v>2014</v>
          </cell>
          <cell r="N1320">
            <v>6</v>
          </cell>
        </row>
        <row r="1321">
          <cell r="D1321" t="str">
            <v>United States</v>
          </cell>
          <cell r="G1321" t="str">
            <v>Female</v>
          </cell>
          <cell r="H1321">
            <v>8</v>
          </cell>
          <cell r="M1321">
            <v>2014</v>
          </cell>
          <cell r="N1321">
            <v>6</v>
          </cell>
        </row>
        <row r="1322">
          <cell r="D1322" t="str">
            <v>United States</v>
          </cell>
          <cell r="G1322" t="str">
            <v>Male</v>
          </cell>
          <cell r="H1322">
            <v>9.5</v>
          </cell>
          <cell r="M1322">
            <v>2014</v>
          </cell>
          <cell r="N1322">
            <v>6</v>
          </cell>
        </row>
        <row r="1323">
          <cell r="D1323" t="str">
            <v>Canada</v>
          </cell>
          <cell r="G1323" t="str">
            <v>Female</v>
          </cell>
          <cell r="H1323">
            <v>8.5</v>
          </cell>
          <cell r="M1323">
            <v>2014</v>
          </cell>
          <cell r="N1323">
            <v>6</v>
          </cell>
        </row>
        <row r="1324">
          <cell r="D1324" t="str">
            <v>Germany</v>
          </cell>
          <cell r="G1324" t="str">
            <v>Female</v>
          </cell>
          <cell r="H1324">
            <v>10</v>
          </cell>
          <cell r="M1324">
            <v>2014</v>
          </cell>
          <cell r="N1324">
            <v>6</v>
          </cell>
        </row>
        <row r="1325">
          <cell r="D1325" t="str">
            <v>Germany</v>
          </cell>
          <cell r="G1325" t="str">
            <v>Male</v>
          </cell>
          <cell r="H1325">
            <v>14</v>
          </cell>
          <cell r="M1325">
            <v>2014</v>
          </cell>
          <cell r="N1325">
            <v>6</v>
          </cell>
        </row>
        <row r="1326">
          <cell r="D1326" t="str">
            <v>Canada</v>
          </cell>
          <cell r="G1326" t="str">
            <v>Female</v>
          </cell>
          <cell r="H1326">
            <v>6.5</v>
          </cell>
          <cell r="M1326">
            <v>2014</v>
          </cell>
          <cell r="N1326">
            <v>6</v>
          </cell>
        </row>
        <row r="1327">
          <cell r="D1327" t="str">
            <v>Germany</v>
          </cell>
          <cell r="G1327" t="str">
            <v>Male</v>
          </cell>
          <cell r="H1327">
            <v>8.5</v>
          </cell>
          <cell r="M1327">
            <v>2014</v>
          </cell>
          <cell r="N1327">
            <v>6</v>
          </cell>
        </row>
        <row r="1328">
          <cell r="D1328" t="str">
            <v>Canada</v>
          </cell>
          <cell r="G1328" t="str">
            <v>Female</v>
          </cell>
          <cell r="H1328">
            <v>8.5</v>
          </cell>
          <cell r="M1328">
            <v>2014</v>
          </cell>
          <cell r="N1328">
            <v>6</v>
          </cell>
        </row>
        <row r="1329">
          <cell r="D1329" t="str">
            <v>United States</v>
          </cell>
          <cell r="G1329" t="str">
            <v>Male</v>
          </cell>
          <cell r="H1329">
            <v>10</v>
          </cell>
          <cell r="M1329">
            <v>2014</v>
          </cell>
          <cell r="N1329">
            <v>6</v>
          </cell>
        </row>
        <row r="1330">
          <cell r="D1330" t="str">
            <v>United States</v>
          </cell>
          <cell r="G1330" t="str">
            <v>Male</v>
          </cell>
          <cell r="H1330">
            <v>8.5</v>
          </cell>
          <cell r="M1330">
            <v>2014</v>
          </cell>
          <cell r="N1330">
            <v>6</v>
          </cell>
        </row>
        <row r="1331">
          <cell r="D1331" t="str">
            <v>United States</v>
          </cell>
          <cell r="G1331" t="str">
            <v>Female</v>
          </cell>
          <cell r="H1331">
            <v>6</v>
          </cell>
          <cell r="M1331">
            <v>2014</v>
          </cell>
          <cell r="N1331">
            <v>6</v>
          </cell>
        </row>
        <row r="1332">
          <cell r="D1332" t="str">
            <v>United States</v>
          </cell>
          <cell r="G1332" t="str">
            <v>Female</v>
          </cell>
          <cell r="H1332">
            <v>8</v>
          </cell>
          <cell r="M1332">
            <v>2014</v>
          </cell>
          <cell r="N1332">
            <v>6</v>
          </cell>
        </row>
        <row r="1333">
          <cell r="D1333" t="str">
            <v>United States</v>
          </cell>
          <cell r="G1333" t="str">
            <v>Male</v>
          </cell>
          <cell r="H1333">
            <v>10</v>
          </cell>
          <cell r="M1333">
            <v>2014</v>
          </cell>
          <cell r="N1333">
            <v>6</v>
          </cell>
        </row>
        <row r="1334">
          <cell r="D1334" t="str">
            <v>Germany</v>
          </cell>
          <cell r="G1334" t="str">
            <v>Male</v>
          </cell>
          <cell r="H1334">
            <v>10.5</v>
          </cell>
          <cell r="M1334">
            <v>2014</v>
          </cell>
          <cell r="N1334">
            <v>6</v>
          </cell>
        </row>
        <row r="1335">
          <cell r="D1335" t="str">
            <v>United States</v>
          </cell>
          <cell r="G1335" t="str">
            <v>Male</v>
          </cell>
          <cell r="H1335">
            <v>11.5</v>
          </cell>
          <cell r="M1335">
            <v>2014</v>
          </cell>
          <cell r="N1335">
            <v>6</v>
          </cell>
        </row>
        <row r="1336">
          <cell r="D1336" t="str">
            <v>United States</v>
          </cell>
          <cell r="G1336" t="str">
            <v>Male</v>
          </cell>
          <cell r="H1336">
            <v>10</v>
          </cell>
          <cell r="M1336">
            <v>2014</v>
          </cell>
          <cell r="N1336">
            <v>6</v>
          </cell>
        </row>
        <row r="1337">
          <cell r="D1337" t="str">
            <v>Canada</v>
          </cell>
          <cell r="G1337" t="str">
            <v>Female</v>
          </cell>
          <cell r="H1337">
            <v>8.5</v>
          </cell>
          <cell r="M1337">
            <v>2014</v>
          </cell>
          <cell r="N1337">
            <v>6</v>
          </cell>
        </row>
        <row r="1338">
          <cell r="D1338" t="str">
            <v>United States</v>
          </cell>
          <cell r="G1338" t="str">
            <v>Female</v>
          </cell>
          <cell r="H1338">
            <v>8</v>
          </cell>
          <cell r="M1338">
            <v>2014</v>
          </cell>
          <cell r="N1338">
            <v>6</v>
          </cell>
        </row>
        <row r="1339">
          <cell r="D1339" t="str">
            <v>Canada</v>
          </cell>
          <cell r="G1339" t="str">
            <v>Female</v>
          </cell>
          <cell r="H1339">
            <v>8</v>
          </cell>
          <cell r="M1339">
            <v>2014</v>
          </cell>
          <cell r="N1339">
            <v>6</v>
          </cell>
        </row>
        <row r="1340">
          <cell r="D1340" t="str">
            <v>United States</v>
          </cell>
          <cell r="G1340" t="str">
            <v>Male</v>
          </cell>
          <cell r="H1340">
            <v>10.5</v>
          </cell>
          <cell r="M1340">
            <v>2014</v>
          </cell>
          <cell r="N1340">
            <v>6</v>
          </cell>
        </row>
        <row r="1341">
          <cell r="D1341" t="str">
            <v>United States</v>
          </cell>
          <cell r="G1341" t="str">
            <v>Male</v>
          </cell>
          <cell r="H1341">
            <v>11.5</v>
          </cell>
          <cell r="M1341">
            <v>2014</v>
          </cell>
          <cell r="N1341">
            <v>6</v>
          </cell>
        </row>
        <row r="1342">
          <cell r="D1342" t="str">
            <v>United States</v>
          </cell>
          <cell r="G1342" t="str">
            <v>Male</v>
          </cell>
          <cell r="H1342">
            <v>10.5</v>
          </cell>
          <cell r="M1342">
            <v>2014</v>
          </cell>
          <cell r="N1342">
            <v>6</v>
          </cell>
        </row>
        <row r="1343">
          <cell r="D1343" t="str">
            <v>Germany</v>
          </cell>
          <cell r="G1343" t="str">
            <v>Male</v>
          </cell>
          <cell r="H1343">
            <v>10.5</v>
          </cell>
          <cell r="M1343">
            <v>2014</v>
          </cell>
          <cell r="N1343">
            <v>6</v>
          </cell>
        </row>
        <row r="1344">
          <cell r="D1344" t="str">
            <v>United States</v>
          </cell>
          <cell r="G1344" t="str">
            <v>Male</v>
          </cell>
          <cell r="H1344">
            <v>9</v>
          </cell>
          <cell r="M1344">
            <v>2014</v>
          </cell>
          <cell r="N1344">
            <v>6</v>
          </cell>
        </row>
        <row r="1345">
          <cell r="D1345" t="str">
            <v>Canada</v>
          </cell>
          <cell r="G1345" t="str">
            <v>Male</v>
          </cell>
          <cell r="H1345">
            <v>15</v>
          </cell>
          <cell r="M1345">
            <v>2014</v>
          </cell>
          <cell r="N1345">
            <v>6</v>
          </cell>
        </row>
        <row r="1346">
          <cell r="D1346" t="str">
            <v>Canada</v>
          </cell>
          <cell r="G1346" t="str">
            <v>Female</v>
          </cell>
          <cell r="H1346">
            <v>9</v>
          </cell>
          <cell r="M1346">
            <v>2014</v>
          </cell>
          <cell r="N1346">
            <v>6</v>
          </cell>
        </row>
        <row r="1347">
          <cell r="D1347" t="str">
            <v>Germany</v>
          </cell>
          <cell r="G1347" t="str">
            <v>Female</v>
          </cell>
          <cell r="H1347">
            <v>7</v>
          </cell>
          <cell r="M1347">
            <v>2014</v>
          </cell>
          <cell r="N1347">
            <v>6</v>
          </cell>
        </row>
        <row r="1348">
          <cell r="D1348" t="str">
            <v>Germany</v>
          </cell>
          <cell r="G1348" t="str">
            <v>Male</v>
          </cell>
          <cell r="H1348">
            <v>9.5</v>
          </cell>
          <cell r="M1348">
            <v>2014</v>
          </cell>
          <cell r="N1348">
            <v>6</v>
          </cell>
        </row>
        <row r="1349">
          <cell r="D1349" t="str">
            <v>Canada</v>
          </cell>
          <cell r="G1349" t="str">
            <v>Female</v>
          </cell>
          <cell r="H1349">
            <v>8.5</v>
          </cell>
          <cell r="M1349">
            <v>2014</v>
          </cell>
          <cell r="N1349">
            <v>6</v>
          </cell>
        </row>
        <row r="1350">
          <cell r="D1350" t="str">
            <v>United States</v>
          </cell>
          <cell r="G1350" t="str">
            <v>Female</v>
          </cell>
          <cell r="H1350">
            <v>8</v>
          </cell>
          <cell r="M1350">
            <v>2014</v>
          </cell>
          <cell r="N1350">
            <v>6</v>
          </cell>
        </row>
        <row r="1351">
          <cell r="D1351" t="str">
            <v>United Kingdom</v>
          </cell>
          <cell r="G1351" t="str">
            <v>Male</v>
          </cell>
          <cell r="H1351">
            <v>11</v>
          </cell>
          <cell r="M1351">
            <v>2014</v>
          </cell>
          <cell r="N1351">
            <v>6</v>
          </cell>
        </row>
        <row r="1352">
          <cell r="D1352" t="str">
            <v>Canada</v>
          </cell>
          <cell r="G1352" t="str">
            <v>Female</v>
          </cell>
          <cell r="H1352">
            <v>9</v>
          </cell>
          <cell r="M1352">
            <v>2014</v>
          </cell>
          <cell r="N1352">
            <v>6</v>
          </cell>
        </row>
        <row r="1353">
          <cell r="D1353" t="str">
            <v>United States</v>
          </cell>
          <cell r="G1353" t="str">
            <v>Male</v>
          </cell>
          <cell r="H1353">
            <v>10.5</v>
          </cell>
          <cell r="M1353">
            <v>2014</v>
          </cell>
          <cell r="N1353">
            <v>6</v>
          </cell>
        </row>
        <row r="1354">
          <cell r="D1354" t="str">
            <v>Germany</v>
          </cell>
          <cell r="G1354" t="str">
            <v>Female</v>
          </cell>
          <cell r="H1354">
            <v>7</v>
          </cell>
          <cell r="M1354">
            <v>2014</v>
          </cell>
          <cell r="N1354">
            <v>6</v>
          </cell>
        </row>
        <row r="1355">
          <cell r="D1355" t="str">
            <v>Canada</v>
          </cell>
          <cell r="G1355" t="str">
            <v>Male</v>
          </cell>
          <cell r="H1355">
            <v>12</v>
          </cell>
          <cell r="M1355">
            <v>2014</v>
          </cell>
          <cell r="N1355">
            <v>6</v>
          </cell>
        </row>
        <row r="1356">
          <cell r="D1356" t="str">
            <v>United States</v>
          </cell>
          <cell r="G1356" t="str">
            <v>Male</v>
          </cell>
          <cell r="H1356">
            <v>14</v>
          </cell>
          <cell r="M1356">
            <v>2014</v>
          </cell>
          <cell r="N1356">
            <v>6</v>
          </cell>
        </row>
        <row r="1357">
          <cell r="D1357" t="str">
            <v>United States</v>
          </cell>
          <cell r="G1357" t="str">
            <v>Male</v>
          </cell>
          <cell r="H1357">
            <v>10</v>
          </cell>
          <cell r="M1357">
            <v>2014</v>
          </cell>
          <cell r="N1357">
            <v>6</v>
          </cell>
        </row>
        <row r="1358">
          <cell r="D1358" t="str">
            <v>United States</v>
          </cell>
          <cell r="G1358" t="str">
            <v>Female</v>
          </cell>
          <cell r="H1358">
            <v>9</v>
          </cell>
          <cell r="M1358">
            <v>2014</v>
          </cell>
          <cell r="N1358">
            <v>6</v>
          </cell>
        </row>
        <row r="1359">
          <cell r="D1359" t="str">
            <v>United Kingdom</v>
          </cell>
          <cell r="G1359" t="str">
            <v>Male</v>
          </cell>
          <cell r="H1359">
            <v>9.5</v>
          </cell>
          <cell r="M1359">
            <v>2014</v>
          </cell>
          <cell r="N1359">
            <v>6</v>
          </cell>
        </row>
        <row r="1360">
          <cell r="D1360" t="str">
            <v>Canada</v>
          </cell>
          <cell r="G1360" t="str">
            <v>Male</v>
          </cell>
          <cell r="H1360">
            <v>13</v>
          </cell>
          <cell r="M1360">
            <v>2014</v>
          </cell>
          <cell r="N1360">
            <v>6</v>
          </cell>
        </row>
        <row r="1361">
          <cell r="D1361" t="str">
            <v>Canada</v>
          </cell>
          <cell r="G1361" t="str">
            <v>Male</v>
          </cell>
          <cell r="H1361">
            <v>12</v>
          </cell>
          <cell r="M1361">
            <v>2014</v>
          </cell>
          <cell r="N1361">
            <v>6</v>
          </cell>
        </row>
        <row r="1362">
          <cell r="D1362" t="str">
            <v>Canada</v>
          </cell>
          <cell r="G1362" t="str">
            <v>Female</v>
          </cell>
          <cell r="H1362">
            <v>9</v>
          </cell>
          <cell r="M1362">
            <v>2014</v>
          </cell>
          <cell r="N1362">
            <v>6</v>
          </cell>
        </row>
        <row r="1363">
          <cell r="D1363" t="str">
            <v>Canada</v>
          </cell>
          <cell r="G1363" t="str">
            <v>Female</v>
          </cell>
          <cell r="H1363">
            <v>9</v>
          </cell>
          <cell r="M1363">
            <v>2014</v>
          </cell>
          <cell r="N1363">
            <v>6</v>
          </cell>
        </row>
        <row r="1364">
          <cell r="D1364" t="str">
            <v>United States</v>
          </cell>
          <cell r="G1364" t="str">
            <v>Male</v>
          </cell>
          <cell r="H1364">
            <v>10.5</v>
          </cell>
          <cell r="M1364">
            <v>2014</v>
          </cell>
          <cell r="N1364">
            <v>6</v>
          </cell>
        </row>
        <row r="1365">
          <cell r="D1365" t="str">
            <v>United States</v>
          </cell>
          <cell r="G1365" t="str">
            <v>Male</v>
          </cell>
          <cell r="H1365">
            <v>10.5</v>
          </cell>
          <cell r="M1365">
            <v>2014</v>
          </cell>
          <cell r="N1365">
            <v>6</v>
          </cell>
        </row>
        <row r="1366">
          <cell r="D1366" t="str">
            <v>United Kingdom</v>
          </cell>
          <cell r="G1366" t="str">
            <v>Male</v>
          </cell>
          <cell r="H1366">
            <v>11</v>
          </cell>
          <cell r="M1366">
            <v>2014</v>
          </cell>
          <cell r="N1366">
            <v>6</v>
          </cell>
        </row>
        <row r="1367">
          <cell r="D1367" t="str">
            <v>Germany</v>
          </cell>
          <cell r="G1367" t="str">
            <v>Male</v>
          </cell>
          <cell r="H1367">
            <v>10</v>
          </cell>
          <cell r="M1367">
            <v>2014</v>
          </cell>
          <cell r="N1367">
            <v>6</v>
          </cell>
        </row>
        <row r="1368">
          <cell r="D1368" t="str">
            <v>Germany</v>
          </cell>
          <cell r="G1368" t="str">
            <v>Female</v>
          </cell>
          <cell r="H1368">
            <v>9</v>
          </cell>
          <cell r="M1368">
            <v>2014</v>
          </cell>
          <cell r="N1368">
            <v>6</v>
          </cell>
        </row>
        <row r="1369">
          <cell r="D1369" t="str">
            <v>United States</v>
          </cell>
          <cell r="G1369" t="str">
            <v>Male</v>
          </cell>
          <cell r="H1369">
            <v>9.5</v>
          </cell>
          <cell r="M1369">
            <v>2014</v>
          </cell>
          <cell r="N1369">
            <v>7</v>
          </cell>
        </row>
        <row r="1370">
          <cell r="D1370" t="str">
            <v>United States</v>
          </cell>
          <cell r="G1370" t="str">
            <v>Male</v>
          </cell>
          <cell r="H1370">
            <v>9.5</v>
          </cell>
          <cell r="M1370">
            <v>2014</v>
          </cell>
          <cell r="N1370">
            <v>7</v>
          </cell>
        </row>
        <row r="1371">
          <cell r="D1371" t="str">
            <v>Germany</v>
          </cell>
          <cell r="G1371" t="str">
            <v>Female</v>
          </cell>
          <cell r="H1371">
            <v>10</v>
          </cell>
          <cell r="M1371">
            <v>2014</v>
          </cell>
          <cell r="N1371">
            <v>7</v>
          </cell>
        </row>
        <row r="1372">
          <cell r="D1372" t="str">
            <v>United States</v>
          </cell>
          <cell r="G1372" t="str">
            <v>Female</v>
          </cell>
          <cell r="H1372">
            <v>9</v>
          </cell>
          <cell r="M1372">
            <v>2014</v>
          </cell>
          <cell r="N1372">
            <v>7</v>
          </cell>
        </row>
        <row r="1373">
          <cell r="D1373" t="str">
            <v>Germany</v>
          </cell>
          <cell r="G1373" t="str">
            <v>Male</v>
          </cell>
          <cell r="H1373">
            <v>13</v>
          </cell>
          <cell r="M1373">
            <v>2014</v>
          </cell>
          <cell r="N1373">
            <v>7</v>
          </cell>
        </row>
        <row r="1374">
          <cell r="D1374" t="str">
            <v>United Kingdom</v>
          </cell>
          <cell r="G1374" t="str">
            <v>Female</v>
          </cell>
          <cell r="H1374">
            <v>8.5</v>
          </cell>
          <cell r="M1374">
            <v>2014</v>
          </cell>
          <cell r="N1374">
            <v>7</v>
          </cell>
        </row>
        <row r="1375">
          <cell r="D1375" t="str">
            <v>Germany</v>
          </cell>
          <cell r="G1375" t="str">
            <v>Male</v>
          </cell>
          <cell r="H1375">
            <v>11</v>
          </cell>
          <cell r="M1375">
            <v>2014</v>
          </cell>
          <cell r="N1375">
            <v>7</v>
          </cell>
        </row>
        <row r="1376">
          <cell r="D1376" t="str">
            <v>United States</v>
          </cell>
          <cell r="G1376" t="str">
            <v>Male</v>
          </cell>
          <cell r="H1376">
            <v>14</v>
          </cell>
          <cell r="M1376">
            <v>2014</v>
          </cell>
          <cell r="N1376">
            <v>7</v>
          </cell>
        </row>
        <row r="1377">
          <cell r="D1377" t="str">
            <v>Germany</v>
          </cell>
          <cell r="G1377" t="str">
            <v>Male</v>
          </cell>
          <cell r="H1377">
            <v>10.5</v>
          </cell>
          <cell r="M1377">
            <v>2014</v>
          </cell>
          <cell r="N1377">
            <v>7</v>
          </cell>
        </row>
        <row r="1378">
          <cell r="D1378" t="str">
            <v>United States</v>
          </cell>
          <cell r="G1378" t="str">
            <v>Male</v>
          </cell>
          <cell r="H1378">
            <v>11.5</v>
          </cell>
          <cell r="M1378">
            <v>2014</v>
          </cell>
          <cell r="N1378">
            <v>7</v>
          </cell>
        </row>
        <row r="1379">
          <cell r="D1379" t="str">
            <v>Germany</v>
          </cell>
          <cell r="G1379" t="str">
            <v>Male</v>
          </cell>
          <cell r="H1379">
            <v>10</v>
          </cell>
          <cell r="M1379">
            <v>2014</v>
          </cell>
          <cell r="N1379">
            <v>7</v>
          </cell>
        </row>
        <row r="1380">
          <cell r="D1380" t="str">
            <v>United States</v>
          </cell>
          <cell r="G1380" t="str">
            <v>Male</v>
          </cell>
          <cell r="H1380">
            <v>10.5</v>
          </cell>
          <cell r="M1380">
            <v>2014</v>
          </cell>
          <cell r="N1380">
            <v>7</v>
          </cell>
        </row>
        <row r="1381">
          <cell r="D1381" t="str">
            <v>Canada</v>
          </cell>
          <cell r="G1381" t="str">
            <v>Male</v>
          </cell>
          <cell r="H1381">
            <v>9.5</v>
          </cell>
          <cell r="M1381">
            <v>2014</v>
          </cell>
          <cell r="N1381">
            <v>7</v>
          </cell>
        </row>
        <row r="1382">
          <cell r="D1382" t="str">
            <v>Canada</v>
          </cell>
          <cell r="G1382" t="str">
            <v>Male</v>
          </cell>
          <cell r="H1382">
            <v>9.5</v>
          </cell>
          <cell r="M1382">
            <v>2014</v>
          </cell>
          <cell r="N1382">
            <v>7</v>
          </cell>
        </row>
        <row r="1383">
          <cell r="D1383" t="str">
            <v>Germany</v>
          </cell>
          <cell r="G1383" t="str">
            <v>Female</v>
          </cell>
          <cell r="H1383">
            <v>10</v>
          </cell>
          <cell r="M1383">
            <v>2014</v>
          </cell>
          <cell r="N1383">
            <v>7</v>
          </cell>
        </row>
        <row r="1384">
          <cell r="D1384" t="str">
            <v>United Kingdom</v>
          </cell>
          <cell r="G1384" t="str">
            <v>Female</v>
          </cell>
          <cell r="H1384">
            <v>9.5</v>
          </cell>
          <cell r="M1384">
            <v>2014</v>
          </cell>
          <cell r="N1384">
            <v>7</v>
          </cell>
        </row>
        <row r="1385">
          <cell r="D1385" t="str">
            <v>Germany</v>
          </cell>
          <cell r="G1385" t="str">
            <v>Male</v>
          </cell>
          <cell r="H1385">
            <v>13</v>
          </cell>
          <cell r="M1385">
            <v>2014</v>
          </cell>
          <cell r="N1385">
            <v>7</v>
          </cell>
        </row>
        <row r="1386">
          <cell r="D1386" t="str">
            <v>Canada</v>
          </cell>
          <cell r="G1386" t="str">
            <v>Male</v>
          </cell>
          <cell r="H1386">
            <v>9</v>
          </cell>
          <cell r="M1386">
            <v>2014</v>
          </cell>
          <cell r="N1386">
            <v>7</v>
          </cell>
        </row>
        <row r="1387">
          <cell r="D1387" t="str">
            <v>Canada</v>
          </cell>
          <cell r="G1387" t="str">
            <v>Male</v>
          </cell>
          <cell r="H1387">
            <v>11.5</v>
          </cell>
          <cell r="M1387">
            <v>2014</v>
          </cell>
          <cell r="N1387">
            <v>7</v>
          </cell>
        </row>
        <row r="1388">
          <cell r="D1388" t="str">
            <v>Canada</v>
          </cell>
          <cell r="G1388" t="str">
            <v>Male</v>
          </cell>
          <cell r="H1388">
            <v>9.5</v>
          </cell>
          <cell r="M1388">
            <v>2014</v>
          </cell>
          <cell r="N1388">
            <v>7</v>
          </cell>
        </row>
        <row r="1389">
          <cell r="D1389" t="str">
            <v>United States</v>
          </cell>
          <cell r="G1389" t="str">
            <v>Male</v>
          </cell>
          <cell r="H1389">
            <v>10</v>
          </cell>
          <cell r="M1389">
            <v>2014</v>
          </cell>
          <cell r="N1389">
            <v>7</v>
          </cell>
        </row>
        <row r="1390">
          <cell r="D1390" t="str">
            <v>United States</v>
          </cell>
          <cell r="G1390" t="str">
            <v>Male</v>
          </cell>
          <cell r="H1390">
            <v>14</v>
          </cell>
          <cell r="M1390">
            <v>2014</v>
          </cell>
          <cell r="N1390">
            <v>7</v>
          </cell>
        </row>
        <row r="1391">
          <cell r="D1391" t="str">
            <v>United Kingdom</v>
          </cell>
          <cell r="G1391" t="str">
            <v>Female</v>
          </cell>
          <cell r="H1391">
            <v>9.5</v>
          </cell>
          <cell r="M1391">
            <v>2014</v>
          </cell>
          <cell r="N1391">
            <v>7</v>
          </cell>
        </row>
        <row r="1392">
          <cell r="D1392" t="str">
            <v>Canada</v>
          </cell>
          <cell r="G1392" t="str">
            <v>Male</v>
          </cell>
          <cell r="H1392">
            <v>8</v>
          </cell>
          <cell r="M1392">
            <v>2014</v>
          </cell>
          <cell r="N1392">
            <v>7</v>
          </cell>
        </row>
        <row r="1393">
          <cell r="D1393" t="str">
            <v>United Kingdom</v>
          </cell>
          <cell r="G1393" t="str">
            <v>Female</v>
          </cell>
          <cell r="H1393">
            <v>6.5</v>
          </cell>
          <cell r="M1393">
            <v>2014</v>
          </cell>
          <cell r="N1393">
            <v>7</v>
          </cell>
        </row>
        <row r="1394">
          <cell r="D1394" t="str">
            <v>Canada</v>
          </cell>
          <cell r="G1394" t="str">
            <v>Male</v>
          </cell>
          <cell r="H1394">
            <v>8.5</v>
          </cell>
          <cell r="M1394">
            <v>2014</v>
          </cell>
          <cell r="N1394">
            <v>7</v>
          </cell>
        </row>
        <row r="1395">
          <cell r="D1395" t="str">
            <v>United States</v>
          </cell>
          <cell r="G1395" t="str">
            <v>Female</v>
          </cell>
          <cell r="H1395">
            <v>7</v>
          </cell>
          <cell r="M1395">
            <v>2014</v>
          </cell>
          <cell r="N1395">
            <v>7</v>
          </cell>
        </row>
        <row r="1396">
          <cell r="D1396" t="str">
            <v>United States</v>
          </cell>
          <cell r="G1396" t="str">
            <v>Male</v>
          </cell>
          <cell r="H1396">
            <v>9</v>
          </cell>
          <cell r="M1396">
            <v>2014</v>
          </cell>
          <cell r="N1396">
            <v>7</v>
          </cell>
        </row>
        <row r="1397">
          <cell r="D1397" t="str">
            <v>United Kingdom</v>
          </cell>
          <cell r="G1397" t="str">
            <v>Female</v>
          </cell>
          <cell r="H1397">
            <v>9.5</v>
          </cell>
          <cell r="M1397">
            <v>2014</v>
          </cell>
          <cell r="N1397">
            <v>7</v>
          </cell>
        </row>
        <row r="1398">
          <cell r="D1398" t="str">
            <v>United Kingdom</v>
          </cell>
          <cell r="G1398" t="str">
            <v>Male</v>
          </cell>
          <cell r="H1398">
            <v>11.5</v>
          </cell>
          <cell r="M1398">
            <v>2014</v>
          </cell>
          <cell r="N1398">
            <v>7</v>
          </cell>
        </row>
        <row r="1399">
          <cell r="D1399" t="str">
            <v>Canada</v>
          </cell>
          <cell r="G1399" t="str">
            <v>Male</v>
          </cell>
          <cell r="H1399">
            <v>11.5</v>
          </cell>
          <cell r="M1399">
            <v>2014</v>
          </cell>
          <cell r="N1399">
            <v>7</v>
          </cell>
        </row>
        <row r="1400">
          <cell r="D1400" t="str">
            <v>Germany</v>
          </cell>
          <cell r="G1400" t="str">
            <v>Female</v>
          </cell>
          <cell r="H1400">
            <v>10</v>
          </cell>
          <cell r="M1400">
            <v>2014</v>
          </cell>
          <cell r="N1400">
            <v>7</v>
          </cell>
        </row>
        <row r="1401">
          <cell r="D1401" t="str">
            <v>Canada</v>
          </cell>
          <cell r="G1401" t="str">
            <v>Male</v>
          </cell>
          <cell r="H1401">
            <v>15</v>
          </cell>
          <cell r="M1401">
            <v>2014</v>
          </cell>
          <cell r="N1401">
            <v>7</v>
          </cell>
        </row>
        <row r="1402">
          <cell r="D1402" t="str">
            <v>United States</v>
          </cell>
          <cell r="G1402" t="str">
            <v>Male</v>
          </cell>
          <cell r="H1402">
            <v>10.5</v>
          </cell>
          <cell r="M1402">
            <v>2014</v>
          </cell>
          <cell r="N1402">
            <v>7</v>
          </cell>
        </row>
        <row r="1403">
          <cell r="D1403" t="str">
            <v>United States</v>
          </cell>
          <cell r="G1403" t="str">
            <v>Male</v>
          </cell>
          <cell r="H1403">
            <v>8</v>
          </cell>
          <cell r="M1403">
            <v>2014</v>
          </cell>
          <cell r="N1403">
            <v>7</v>
          </cell>
        </row>
        <row r="1404">
          <cell r="D1404" t="str">
            <v>United States</v>
          </cell>
          <cell r="G1404" t="str">
            <v>Male</v>
          </cell>
          <cell r="H1404">
            <v>9</v>
          </cell>
          <cell r="M1404">
            <v>2014</v>
          </cell>
          <cell r="N1404">
            <v>7</v>
          </cell>
        </row>
        <row r="1405">
          <cell r="D1405" t="str">
            <v>United Kingdom</v>
          </cell>
          <cell r="G1405" t="str">
            <v>Male</v>
          </cell>
          <cell r="H1405">
            <v>11</v>
          </cell>
          <cell r="M1405">
            <v>2014</v>
          </cell>
          <cell r="N1405">
            <v>7</v>
          </cell>
        </row>
        <row r="1406">
          <cell r="D1406" t="str">
            <v>Canada</v>
          </cell>
          <cell r="G1406" t="str">
            <v>Male</v>
          </cell>
          <cell r="H1406">
            <v>8.5</v>
          </cell>
          <cell r="M1406">
            <v>2014</v>
          </cell>
          <cell r="N1406">
            <v>7</v>
          </cell>
        </row>
        <row r="1407">
          <cell r="D1407" t="str">
            <v>Germany</v>
          </cell>
          <cell r="G1407" t="str">
            <v>Female</v>
          </cell>
          <cell r="H1407">
            <v>10</v>
          </cell>
          <cell r="M1407">
            <v>2014</v>
          </cell>
          <cell r="N1407">
            <v>7</v>
          </cell>
        </row>
        <row r="1408">
          <cell r="D1408" t="str">
            <v>Canada</v>
          </cell>
          <cell r="G1408" t="str">
            <v>Female</v>
          </cell>
          <cell r="H1408">
            <v>8</v>
          </cell>
          <cell r="M1408">
            <v>2014</v>
          </cell>
          <cell r="N1408">
            <v>7</v>
          </cell>
        </row>
        <row r="1409">
          <cell r="D1409" t="str">
            <v>United Kingdom</v>
          </cell>
          <cell r="G1409" t="str">
            <v>Male</v>
          </cell>
          <cell r="H1409">
            <v>8</v>
          </cell>
          <cell r="M1409">
            <v>2014</v>
          </cell>
          <cell r="N1409">
            <v>7</v>
          </cell>
        </row>
        <row r="1410">
          <cell r="D1410" t="str">
            <v>United States</v>
          </cell>
          <cell r="G1410" t="str">
            <v>Male</v>
          </cell>
          <cell r="H1410">
            <v>10</v>
          </cell>
          <cell r="M1410">
            <v>2014</v>
          </cell>
          <cell r="N1410">
            <v>7</v>
          </cell>
        </row>
        <row r="1411">
          <cell r="D1411" t="str">
            <v>United States</v>
          </cell>
          <cell r="G1411" t="str">
            <v>Male</v>
          </cell>
          <cell r="H1411">
            <v>8</v>
          </cell>
          <cell r="M1411">
            <v>2014</v>
          </cell>
          <cell r="N1411">
            <v>7</v>
          </cell>
        </row>
        <row r="1412">
          <cell r="D1412" t="str">
            <v>United Kingdom</v>
          </cell>
          <cell r="G1412" t="str">
            <v>Male</v>
          </cell>
          <cell r="H1412">
            <v>9.5</v>
          </cell>
          <cell r="M1412">
            <v>2014</v>
          </cell>
          <cell r="N1412">
            <v>7</v>
          </cell>
        </row>
        <row r="1413">
          <cell r="D1413" t="str">
            <v>United States</v>
          </cell>
          <cell r="G1413" t="str">
            <v>Male</v>
          </cell>
          <cell r="H1413">
            <v>9.5</v>
          </cell>
          <cell r="M1413">
            <v>2014</v>
          </cell>
          <cell r="N1413">
            <v>7</v>
          </cell>
        </row>
        <row r="1414">
          <cell r="D1414" t="str">
            <v>United States</v>
          </cell>
          <cell r="G1414" t="str">
            <v>Male</v>
          </cell>
          <cell r="H1414">
            <v>9.5</v>
          </cell>
          <cell r="M1414">
            <v>2014</v>
          </cell>
          <cell r="N1414">
            <v>7</v>
          </cell>
        </row>
        <row r="1415">
          <cell r="D1415" t="str">
            <v>United States</v>
          </cell>
          <cell r="G1415" t="str">
            <v>Male</v>
          </cell>
          <cell r="H1415">
            <v>11.5</v>
          </cell>
          <cell r="M1415">
            <v>2014</v>
          </cell>
          <cell r="N1415">
            <v>7</v>
          </cell>
        </row>
        <row r="1416">
          <cell r="D1416" t="str">
            <v>Germany</v>
          </cell>
          <cell r="G1416" t="str">
            <v>Male</v>
          </cell>
          <cell r="H1416">
            <v>11</v>
          </cell>
          <cell r="M1416">
            <v>2014</v>
          </cell>
          <cell r="N1416">
            <v>7</v>
          </cell>
        </row>
        <row r="1417">
          <cell r="D1417" t="str">
            <v>Germany</v>
          </cell>
          <cell r="G1417" t="str">
            <v>Male</v>
          </cell>
          <cell r="H1417">
            <v>9.5</v>
          </cell>
          <cell r="M1417">
            <v>2014</v>
          </cell>
          <cell r="N1417">
            <v>7</v>
          </cell>
        </row>
        <row r="1418">
          <cell r="D1418" t="str">
            <v>United Kingdom</v>
          </cell>
          <cell r="G1418" t="str">
            <v>Male</v>
          </cell>
          <cell r="H1418">
            <v>11.5</v>
          </cell>
          <cell r="M1418">
            <v>2014</v>
          </cell>
          <cell r="N1418">
            <v>7</v>
          </cell>
        </row>
        <row r="1419">
          <cell r="D1419" t="str">
            <v>United States</v>
          </cell>
          <cell r="G1419" t="str">
            <v>Male</v>
          </cell>
          <cell r="H1419">
            <v>9</v>
          </cell>
          <cell r="M1419">
            <v>2014</v>
          </cell>
          <cell r="N1419">
            <v>7</v>
          </cell>
        </row>
        <row r="1420">
          <cell r="D1420" t="str">
            <v>United States</v>
          </cell>
          <cell r="G1420" t="str">
            <v>Male</v>
          </cell>
          <cell r="H1420">
            <v>10</v>
          </cell>
          <cell r="M1420">
            <v>2014</v>
          </cell>
          <cell r="N1420">
            <v>7</v>
          </cell>
        </row>
        <row r="1421">
          <cell r="D1421" t="str">
            <v>United States</v>
          </cell>
          <cell r="G1421" t="str">
            <v>Male</v>
          </cell>
          <cell r="H1421">
            <v>9</v>
          </cell>
          <cell r="M1421">
            <v>2014</v>
          </cell>
          <cell r="N1421">
            <v>7</v>
          </cell>
        </row>
        <row r="1422">
          <cell r="D1422" t="str">
            <v>United States</v>
          </cell>
          <cell r="G1422" t="str">
            <v>Male</v>
          </cell>
          <cell r="H1422">
            <v>9</v>
          </cell>
          <cell r="M1422">
            <v>2014</v>
          </cell>
          <cell r="N1422">
            <v>7</v>
          </cell>
        </row>
        <row r="1423">
          <cell r="D1423" t="str">
            <v>United States</v>
          </cell>
          <cell r="G1423" t="str">
            <v>Male</v>
          </cell>
          <cell r="H1423">
            <v>9.5</v>
          </cell>
          <cell r="M1423">
            <v>2014</v>
          </cell>
          <cell r="N1423">
            <v>7</v>
          </cell>
        </row>
        <row r="1424">
          <cell r="D1424" t="str">
            <v>Germany</v>
          </cell>
          <cell r="G1424" t="str">
            <v>Male</v>
          </cell>
          <cell r="H1424">
            <v>10</v>
          </cell>
          <cell r="M1424">
            <v>2014</v>
          </cell>
          <cell r="N1424">
            <v>7</v>
          </cell>
        </row>
        <row r="1425">
          <cell r="D1425" t="str">
            <v>Canada</v>
          </cell>
          <cell r="G1425" t="str">
            <v>Female</v>
          </cell>
          <cell r="H1425">
            <v>8</v>
          </cell>
          <cell r="M1425">
            <v>2014</v>
          </cell>
          <cell r="N1425">
            <v>7</v>
          </cell>
        </row>
        <row r="1426">
          <cell r="D1426" t="str">
            <v>Germany</v>
          </cell>
          <cell r="G1426" t="str">
            <v>Male</v>
          </cell>
          <cell r="H1426">
            <v>10</v>
          </cell>
          <cell r="M1426">
            <v>2014</v>
          </cell>
          <cell r="N1426">
            <v>7</v>
          </cell>
        </row>
        <row r="1427">
          <cell r="D1427" t="str">
            <v>United Kingdom</v>
          </cell>
          <cell r="G1427" t="str">
            <v>Male</v>
          </cell>
          <cell r="H1427">
            <v>11</v>
          </cell>
          <cell r="M1427">
            <v>2014</v>
          </cell>
          <cell r="N1427">
            <v>7</v>
          </cell>
        </row>
        <row r="1428">
          <cell r="D1428" t="str">
            <v>Canada</v>
          </cell>
          <cell r="G1428" t="str">
            <v>Female</v>
          </cell>
          <cell r="H1428">
            <v>11.5</v>
          </cell>
          <cell r="M1428">
            <v>2014</v>
          </cell>
          <cell r="N1428">
            <v>7</v>
          </cell>
        </row>
        <row r="1429">
          <cell r="D1429" t="str">
            <v>United States</v>
          </cell>
          <cell r="G1429" t="str">
            <v>Male</v>
          </cell>
          <cell r="H1429">
            <v>8</v>
          </cell>
          <cell r="M1429">
            <v>2014</v>
          </cell>
          <cell r="N1429">
            <v>7</v>
          </cell>
        </row>
        <row r="1430">
          <cell r="D1430" t="str">
            <v>Canada</v>
          </cell>
          <cell r="G1430" t="str">
            <v>Female</v>
          </cell>
          <cell r="H1430">
            <v>8.5</v>
          </cell>
          <cell r="M1430">
            <v>2014</v>
          </cell>
          <cell r="N1430">
            <v>7</v>
          </cell>
        </row>
        <row r="1431">
          <cell r="D1431" t="str">
            <v>United States</v>
          </cell>
          <cell r="G1431" t="str">
            <v>Male</v>
          </cell>
          <cell r="H1431">
            <v>8</v>
          </cell>
          <cell r="M1431">
            <v>2014</v>
          </cell>
          <cell r="N1431">
            <v>7</v>
          </cell>
        </row>
        <row r="1432">
          <cell r="D1432" t="str">
            <v>United States</v>
          </cell>
          <cell r="G1432" t="str">
            <v>Male</v>
          </cell>
          <cell r="H1432">
            <v>9</v>
          </cell>
          <cell r="M1432">
            <v>2014</v>
          </cell>
          <cell r="N1432">
            <v>7</v>
          </cell>
        </row>
        <row r="1433">
          <cell r="D1433" t="str">
            <v>Canada</v>
          </cell>
          <cell r="G1433" t="str">
            <v>Female</v>
          </cell>
          <cell r="H1433">
            <v>8</v>
          </cell>
          <cell r="M1433">
            <v>2014</v>
          </cell>
          <cell r="N1433">
            <v>7</v>
          </cell>
        </row>
        <row r="1434">
          <cell r="D1434" t="str">
            <v>Germany</v>
          </cell>
          <cell r="G1434" t="str">
            <v>Male</v>
          </cell>
          <cell r="H1434">
            <v>11</v>
          </cell>
          <cell r="M1434">
            <v>2014</v>
          </cell>
          <cell r="N1434">
            <v>7</v>
          </cell>
        </row>
        <row r="1435">
          <cell r="D1435" t="str">
            <v>Germany</v>
          </cell>
          <cell r="G1435" t="str">
            <v>Female</v>
          </cell>
          <cell r="H1435">
            <v>9</v>
          </cell>
          <cell r="M1435">
            <v>2014</v>
          </cell>
          <cell r="N1435">
            <v>7</v>
          </cell>
        </row>
        <row r="1436">
          <cell r="D1436" t="str">
            <v>United Kingdom</v>
          </cell>
          <cell r="G1436" t="str">
            <v>Male</v>
          </cell>
          <cell r="H1436">
            <v>14</v>
          </cell>
          <cell r="M1436">
            <v>2014</v>
          </cell>
          <cell r="N1436">
            <v>7</v>
          </cell>
        </row>
        <row r="1437">
          <cell r="D1437" t="str">
            <v>Germany</v>
          </cell>
          <cell r="G1437" t="str">
            <v>Female</v>
          </cell>
          <cell r="H1437">
            <v>8</v>
          </cell>
          <cell r="M1437">
            <v>2014</v>
          </cell>
          <cell r="N1437">
            <v>7</v>
          </cell>
        </row>
        <row r="1438">
          <cell r="D1438" t="str">
            <v>United States</v>
          </cell>
          <cell r="G1438" t="str">
            <v>Male</v>
          </cell>
          <cell r="H1438">
            <v>9.5</v>
          </cell>
          <cell r="M1438">
            <v>2014</v>
          </cell>
          <cell r="N1438">
            <v>7</v>
          </cell>
        </row>
        <row r="1439">
          <cell r="D1439" t="str">
            <v>United States</v>
          </cell>
          <cell r="G1439" t="str">
            <v>Female</v>
          </cell>
          <cell r="H1439">
            <v>8.5</v>
          </cell>
          <cell r="M1439">
            <v>2014</v>
          </cell>
          <cell r="N1439">
            <v>7</v>
          </cell>
        </row>
        <row r="1440">
          <cell r="D1440" t="str">
            <v>United States</v>
          </cell>
          <cell r="G1440" t="str">
            <v>Male</v>
          </cell>
          <cell r="H1440">
            <v>9.5</v>
          </cell>
          <cell r="M1440">
            <v>2014</v>
          </cell>
          <cell r="N1440">
            <v>7</v>
          </cell>
        </row>
        <row r="1441">
          <cell r="D1441" t="str">
            <v>Canada</v>
          </cell>
          <cell r="G1441" t="str">
            <v>Female</v>
          </cell>
          <cell r="H1441">
            <v>8</v>
          </cell>
          <cell r="M1441">
            <v>2014</v>
          </cell>
          <cell r="N1441">
            <v>7</v>
          </cell>
        </row>
        <row r="1442">
          <cell r="D1442" t="str">
            <v>Germany</v>
          </cell>
          <cell r="G1442" t="str">
            <v>Male</v>
          </cell>
          <cell r="H1442">
            <v>10</v>
          </cell>
          <cell r="M1442">
            <v>2014</v>
          </cell>
          <cell r="N1442">
            <v>7</v>
          </cell>
        </row>
        <row r="1443">
          <cell r="D1443" t="str">
            <v>Canada</v>
          </cell>
          <cell r="G1443" t="str">
            <v>Male</v>
          </cell>
          <cell r="H1443">
            <v>11</v>
          </cell>
          <cell r="M1443">
            <v>2014</v>
          </cell>
          <cell r="N1443">
            <v>7</v>
          </cell>
        </row>
        <row r="1444">
          <cell r="D1444" t="str">
            <v>Canada</v>
          </cell>
          <cell r="G1444" t="str">
            <v>Male</v>
          </cell>
          <cell r="H1444">
            <v>9</v>
          </cell>
          <cell r="M1444">
            <v>2014</v>
          </cell>
          <cell r="N1444">
            <v>7</v>
          </cell>
        </row>
        <row r="1445">
          <cell r="D1445" t="str">
            <v>United Kingdom</v>
          </cell>
          <cell r="G1445" t="str">
            <v>Male</v>
          </cell>
          <cell r="H1445">
            <v>8</v>
          </cell>
          <cell r="M1445">
            <v>2014</v>
          </cell>
          <cell r="N1445">
            <v>7</v>
          </cell>
        </row>
        <row r="1446">
          <cell r="D1446" t="str">
            <v>United Kingdom</v>
          </cell>
          <cell r="G1446" t="str">
            <v>Male</v>
          </cell>
          <cell r="H1446">
            <v>14</v>
          </cell>
          <cell r="M1446">
            <v>2014</v>
          </cell>
          <cell r="N1446">
            <v>7</v>
          </cell>
        </row>
        <row r="1447">
          <cell r="D1447" t="str">
            <v>Germany</v>
          </cell>
          <cell r="G1447" t="str">
            <v>Female</v>
          </cell>
          <cell r="H1447">
            <v>8</v>
          </cell>
          <cell r="M1447">
            <v>2014</v>
          </cell>
          <cell r="N1447">
            <v>7</v>
          </cell>
        </row>
        <row r="1448">
          <cell r="D1448" t="str">
            <v>United States</v>
          </cell>
          <cell r="G1448" t="str">
            <v>Female</v>
          </cell>
          <cell r="H1448">
            <v>11</v>
          </cell>
          <cell r="M1448">
            <v>2014</v>
          </cell>
          <cell r="N1448">
            <v>7</v>
          </cell>
        </row>
        <row r="1449">
          <cell r="D1449" t="str">
            <v>United States</v>
          </cell>
          <cell r="G1449" t="str">
            <v>Male</v>
          </cell>
          <cell r="H1449">
            <v>9.5</v>
          </cell>
          <cell r="M1449">
            <v>2014</v>
          </cell>
          <cell r="N1449">
            <v>7</v>
          </cell>
        </row>
        <row r="1450">
          <cell r="D1450" t="str">
            <v>United States</v>
          </cell>
          <cell r="G1450" t="str">
            <v>Male</v>
          </cell>
          <cell r="H1450">
            <v>12</v>
          </cell>
          <cell r="M1450">
            <v>2014</v>
          </cell>
          <cell r="N1450">
            <v>7</v>
          </cell>
        </row>
        <row r="1451">
          <cell r="D1451" t="str">
            <v>Germany</v>
          </cell>
          <cell r="G1451" t="str">
            <v>Male</v>
          </cell>
          <cell r="H1451">
            <v>9.5</v>
          </cell>
          <cell r="M1451">
            <v>2014</v>
          </cell>
          <cell r="N1451">
            <v>7</v>
          </cell>
        </row>
        <row r="1452">
          <cell r="D1452" t="str">
            <v>Germany</v>
          </cell>
          <cell r="G1452" t="str">
            <v>Male</v>
          </cell>
          <cell r="H1452">
            <v>10</v>
          </cell>
          <cell r="M1452">
            <v>2014</v>
          </cell>
          <cell r="N1452">
            <v>7</v>
          </cell>
        </row>
        <row r="1453">
          <cell r="D1453" t="str">
            <v>Canada</v>
          </cell>
          <cell r="G1453" t="str">
            <v>Male</v>
          </cell>
          <cell r="H1453">
            <v>8</v>
          </cell>
          <cell r="M1453">
            <v>2014</v>
          </cell>
          <cell r="N1453">
            <v>7</v>
          </cell>
        </row>
        <row r="1454">
          <cell r="D1454" t="str">
            <v>Canada</v>
          </cell>
          <cell r="G1454" t="str">
            <v>Male</v>
          </cell>
          <cell r="H1454">
            <v>11</v>
          </cell>
          <cell r="M1454">
            <v>2014</v>
          </cell>
          <cell r="N1454">
            <v>7</v>
          </cell>
        </row>
        <row r="1455">
          <cell r="D1455" t="str">
            <v>United Kingdom</v>
          </cell>
          <cell r="G1455" t="str">
            <v>Male</v>
          </cell>
          <cell r="H1455">
            <v>11.5</v>
          </cell>
          <cell r="M1455">
            <v>2014</v>
          </cell>
          <cell r="N1455">
            <v>7</v>
          </cell>
        </row>
        <row r="1456">
          <cell r="D1456" t="str">
            <v>United Kingdom</v>
          </cell>
          <cell r="G1456" t="str">
            <v>Male</v>
          </cell>
          <cell r="H1456">
            <v>8</v>
          </cell>
          <cell r="M1456">
            <v>2014</v>
          </cell>
          <cell r="N1456">
            <v>7</v>
          </cell>
        </row>
        <row r="1457">
          <cell r="D1457" t="str">
            <v>Germany</v>
          </cell>
          <cell r="G1457" t="str">
            <v>Female</v>
          </cell>
          <cell r="H1457">
            <v>9</v>
          </cell>
          <cell r="M1457">
            <v>2014</v>
          </cell>
          <cell r="N1457">
            <v>7</v>
          </cell>
        </row>
        <row r="1458">
          <cell r="D1458" t="str">
            <v>Canada</v>
          </cell>
          <cell r="G1458" t="str">
            <v>Female</v>
          </cell>
          <cell r="H1458">
            <v>8.5</v>
          </cell>
          <cell r="M1458">
            <v>2014</v>
          </cell>
          <cell r="N1458">
            <v>7</v>
          </cell>
        </row>
        <row r="1459">
          <cell r="D1459" t="str">
            <v>Germany</v>
          </cell>
          <cell r="G1459" t="str">
            <v>Female</v>
          </cell>
          <cell r="H1459">
            <v>8</v>
          </cell>
          <cell r="M1459">
            <v>2014</v>
          </cell>
          <cell r="N1459">
            <v>7</v>
          </cell>
        </row>
        <row r="1460">
          <cell r="D1460" t="str">
            <v>Canada</v>
          </cell>
          <cell r="G1460" t="str">
            <v>Male</v>
          </cell>
          <cell r="H1460">
            <v>11.5</v>
          </cell>
          <cell r="M1460">
            <v>2014</v>
          </cell>
          <cell r="N1460">
            <v>7</v>
          </cell>
        </row>
        <row r="1461">
          <cell r="D1461" t="str">
            <v>Canada</v>
          </cell>
          <cell r="G1461" t="str">
            <v>Male</v>
          </cell>
          <cell r="H1461">
            <v>8</v>
          </cell>
          <cell r="M1461">
            <v>2014</v>
          </cell>
          <cell r="N1461">
            <v>7</v>
          </cell>
        </row>
        <row r="1462">
          <cell r="D1462" t="str">
            <v>Germany</v>
          </cell>
          <cell r="G1462" t="str">
            <v>Male</v>
          </cell>
          <cell r="H1462">
            <v>8.5</v>
          </cell>
          <cell r="M1462">
            <v>2014</v>
          </cell>
          <cell r="N1462">
            <v>7</v>
          </cell>
        </row>
        <row r="1463">
          <cell r="D1463" t="str">
            <v>Germany</v>
          </cell>
          <cell r="G1463" t="str">
            <v>Female</v>
          </cell>
          <cell r="H1463">
            <v>9</v>
          </cell>
          <cell r="M1463">
            <v>2014</v>
          </cell>
          <cell r="N1463">
            <v>7</v>
          </cell>
        </row>
        <row r="1464">
          <cell r="D1464" t="str">
            <v>United States</v>
          </cell>
          <cell r="G1464" t="str">
            <v>Male</v>
          </cell>
          <cell r="H1464">
            <v>9.5</v>
          </cell>
          <cell r="M1464">
            <v>2014</v>
          </cell>
          <cell r="N1464">
            <v>7</v>
          </cell>
        </row>
        <row r="1465">
          <cell r="D1465" t="str">
            <v>United States</v>
          </cell>
          <cell r="G1465" t="str">
            <v>Male</v>
          </cell>
          <cell r="H1465">
            <v>10.5</v>
          </cell>
          <cell r="M1465">
            <v>2014</v>
          </cell>
          <cell r="N1465">
            <v>7</v>
          </cell>
        </row>
        <row r="1466">
          <cell r="D1466" t="str">
            <v>Germany</v>
          </cell>
          <cell r="G1466" t="str">
            <v>Female</v>
          </cell>
          <cell r="H1466">
            <v>10</v>
          </cell>
          <cell r="M1466">
            <v>2014</v>
          </cell>
          <cell r="N1466">
            <v>7</v>
          </cell>
        </row>
        <row r="1467">
          <cell r="D1467" t="str">
            <v>United States</v>
          </cell>
          <cell r="G1467" t="str">
            <v>Female</v>
          </cell>
          <cell r="H1467">
            <v>6.5</v>
          </cell>
          <cell r="M1467">
            <v>2014</v>
          </cell>
          <cell r="N1467">
            <v>7</v>
          </cell>
        </row>
        <row r="1468">
          <cell r="D1468" t="str">
            <v>Germany</v>
          </cell>
          <cell r="G1468" t="str">
            <v>Male</v>
          </cell>
          <cell r="H1468">
            <v>9.5</v>
          </cell>
          <cell r="M1468">
            <v>2014</v>
          </cell>
          <cell r="N1468">
            <v>7</v>
          </cell>
        </row>
        <row r="1469">
          <cell r="D1469" t="str">
            <v>United Kingdom</v>
          </cell>
          <cell r="G1469" t="str">
            <v>Male</v>
          </cell>
          <cell r="H1469">
            <v>14</v>
          </cell>
          <cell r="M1469">
            <v>2014</v>
          </cell>
          <cell r="N1469">
            <v>7</v>
          </cell>
        </row>
        <row r="1470">
          <cell r="D1470" t="str">
            <v>Germany</v>
          </cell>
          <cell r="G1470" t="str">
            <v>Female</v>
          </cell>
          <cell r="H1470">
            <v>7</v>
          </cell>
          <cell r="M1470">
            <v>2014</v>
          </cell>
          <cell r="N1470">
            <v>7</v>
          </cell>
        </row>
        <row r="1471">
          <cell r="D1471" t="str">
            <v>Canada</v>
          </cell>
          <cell r="G1471" t="str">
            <v>Male</v>
          </cell>
          <cell r="H1471">
            <v>10.5</v>
          </cell>
          <cell r="M1471">
            <v>2014</v>
          </cell>
          <cell r="N1471">
            <v>7</v>
          </cell>
        </row>
        <row r="1472">
          <cell r="D1472" t="str">
            <v>United States</v>
          </cell>
          <cell r="G1472" t="str">
            <v>Male</v>
          </cell>
          <cell r="H1472">
            <v>9.5</v>
          </cell>
          <cell r="M1472">
            <v>2014</v>
          </cell>
          <cell r="N1472">
            <v>7</v>
          </cell>
        </row>
        <row r="1473">
          <cell r="D1473" t="str">
            <v>Germany</v>
          </cell>
          <cell r="G1473" t="str">
            <v>Female</v>
          </cell>
          <cell r="H1473">
            <v>10</v>
          </cell>
          <cell r="M1473">
            <v>2014</v>
          </cell>
          <cell r="N1473">
            <v>7</v>
          </cell>
        </row>
        <row r="1474">
          <cell r="D1474" t="str">
            <v>United States</v>
          </cell>
          <cell r="G1474" t="str">
            <v>Female</v>
          </cell>
          <cell r="H1474">
            <v>6.5</v>
          </cell>
          <cell r="M1474">
            <v>2014</v>
          </cell>
          <cell r="N1474">
            <v>7</v>
          </cell>
        </row>
        <row r="1475">
          <cell r="D1475" t="str">
            <v>United States</v>
          </cell>
          <cell r="G1475" t="str">
            <v>Female</v>
          </cell>
          <cell r="H1475">
            <v>7.5</v>
          </cell>
          <cell r="M1475">
            <v>2014</v>
          </cell>
          <cell r="N1475">
            <v>7</v>
          </cell>
        </row>
        <row r="1476">
          <cell r="D1476" t="str">
            <v>United States</v>
          </cell>
          <cell r="G1476" t="str">
            <v>Male</v>
          </cell>
          <cell r="H1476">
            <v>10</v>
          </cell>
          <cell r="M1476">
            <v>2014</v>
          </cell>
          <cell r="N1476">
            <v>7</v>
          </cell>
        </row>
        <row r="1477">
          <cell r="D1477" t="str">
            <v>Canada</v>
          </cell>
          <cell r="G1477" t="str">
            <v>Male</v>
          </cell>
          <cell r="H1477">
            <v>9</v>
          </cell>
          <cell r="M1477">
            <v>2014</v>
          </cell>
          <cell r="N1477">
            <v>7</v>
          </cell>
        </row>
        <row r="1478">
          <cell r="D1478" t="str">
            <v>Canada</v>
          </cell>
          <cell r="G1478" t="str">
            <v>Male</v>
          </cell>
          <cell r="H1478">
            <v>10.5</v>
          </cell>
          <cell r="M1478">
            <v>2014</v>
          </cell>
          <cell r="N1478">
            <v>7</v>
          </cell>
        </row>
        <row r="1479">
          <cell r="D1479" t="str">
            <v>United States</v>
          </cell>
          <cell r="G1479" t="str">
            <v>Female</v>
          </cell>
          <cell r="H1479">
            <v>6.5</v>
          </cell>
          <cell r="M1479">
            <v>2014</v>
          </cell>
          <cell r="N1479">
            <v>7</v>
          </cell>
        </row>
        <row r="1480">
          <cell r="D1480" t="str">
            <v>United States</v>
          </cell>
          <cell r="G1480" t="str">
            <v>Male</v>
          </cell>
          <cell r="H1480">
            <v>11</v>
          </cell>
          <cell r="M1480">
            <v>2014</v>
          </cell>
          <cell r="N1480">
            <v>7</v>
          </cell>
        </row>
        <row r="1481">
          <cell r="D1481" t="str">
            <v>United States</v>
          </cell>
          <cell r="G1481" t="str">
            <v>Female</v>
          </cell>
          <cell r="H1481">
            <v>10</v>
          </cell>
          <cell r="M1481">
            <v>2014</v>
          </cell>
          <cell r="N1481">
            <v>7</v>
          </cell>
        </row>
        <row r="1482">
          <cell r="D1482" t="str">
            <v>Germany</v>
          </cell>
          <cell r="G1482" t="str">
            <v>Female</v>
          </cell>
          <cell r="H1482">
            <v>7</v>
          </cell>
          <cell r="M1482">
            <v>2014</v>
          </cell>
          <cell r="N1482">
            <v>7</v>
          </cell>
        </row>
        <row r="1483">
          <cell r="D1483" t="str">
            <v>United States</v>
          </cell>
          <cell r="G1483" t="str">
            <v>Male</v>
          </cell>
          <cell r="H1483">
            <v>10.5</v>
          </cell>
          <cell r="M1483">
            <v>2014</v>
          </cell>
          <cell r="N1483">
            <v>7</v>
          </cell>
        </row>
        <row r="1484">
          <cell r="D1484" t="str">
            <v>Germany</v>
          </cell>
          <cell r="G1484" t="str">
            <v>Male</v>
          </cell>
          <cell r="H1484">
            <v>10.5</v>
          </cell>
          <cell r="M1484">
            <v>2014</v>
          </cell>
          <cell r="N1484">
            <v>7</v>
          </cell>
        </row>
        <row r="1485">
          <cell r="D1485" t="str">
            <v>Canada</v>
          </cell>
          <cell r="G1485" t="str">
            <v>Male</v>
          </cell>
          <cell r="H1485">
            <v>11</v>
          </cell>
          <cell r="M1485">
            <v>2014</v>
          </cell>
          <cell r="N1485">
            <v>7</v>
          </cell>
        </row>
        <row r="1486">
          <cell r="D1486" t="str">
            <v>Canada</v>
          </cell>
          <cell r="G1486" t="str">
            <v>Male</v>
          </cell>
          <cell r="H1486">
            <v>9</v>
          </cell>
          <cell r="M1486">
            <v>2014</v>
          </cell>
          <cell r="N1486">
            <v>7</v>
          </cell>
        </row>
        <row r="1487">
          <cell r="D1487" t="str">
            <v>Germany</v>
          </cell>
          <cell r="G1487" t="str">
            <v>Female</v>
          </cell>
          <cell r="H1487">
            <v>7</v>
          </cell>
          <cell r="M1487">
            <v>2014</v>
          </cell>
          <cell r="N1487">
            <v>7</v>
          </cell>
        </row>
        <row r="1488">
          <cell r="D1488" t="str">
            <v>United States</v>
          </cell>
          <cell r="G1488" t="str">
            <v>Male</v>
          </cell>
          <cell r="H1488">
            <v>12</v>
          </cell>
          <cell r="M1488">
            <v>2014</v>
          </cell>
          <cell r="N1488">
            <v>7</v>
          </cell>
        </row>
        <row r="1489">
          <cell r="D1489" t="str">
            <v>United States</v>
          </cell>
          <cell r="G1489" t="str">
            <v>Female</v>
          </cell>
          <cell r="H1489">
            <v>8.5</v>
          </cell>
          <cell r="M1489">
            <v>2014</v>
          </cell>
          <cell r="N1489">
            <v>7</v>
          </cell>
        </row>
        <row r="1490">
          <cell r="D1490" t="str">
            <v>Germany</v>
          </cell>
          <cell r="G1490" t="str">
            <v>Female</v>
          </cell>
          <cell r="H1490">
            <v>8</v>
          </cell>
          <cell r="M1490">
            <v>2014</v>
          </cell>
          <cell r="N1490">
            <v>7</v>
          </cell>
        </row>
        <row r="1491">
          <cell r="D1491" t="str">
            <v>Germany</v>
          </cell>
          <cell r="G1491" t="str">
            <v>Male</v>
          </cell>
          <cell r="H1491">
            <v>7</v>
          </cell>
          <cell r="M1491">
            <v>2014</v>
          </cell>
          <cell r="N1491">
            <v>7</v>
          </cell>
        </row>
        <row r="1492">
          <cell r="D1492" t="str">
            <v>United States</v>
          </cell>
          <cell r="G1492" t="str">
            <v>Male</v>
          </cell>
          <cell r="H1492">
            <v>9.5</v>
          </cell>
          <cell r="M1492">
            <v>2014</v>
          </cell>
          <cell r="N1492">
            <v>7</v>
          </cell>
        </row>
        <row r="1493">
          <cell r="D1493" t="str">
            <v>Canada</v>
          </cell>
          <cell r="G1493" t="str">
            <v>Male</v>
          </cell>
          <cell r="H1493">
            <v>10.5</v>
          </cell>
          <cell r="M1493">
            <v>2014</v>
          </cell>
          <cell r="N1493">
            <v>7</v>
          </cell>
        </row>
        <row r="1494">
          <cell r="D1494" t="str">
            <v>United States</v>
          </cell>
          <cell r="G1494" t="str">
            <v>Female</v>
          </cell>
          <cell r="H1494">
            <v>8.5</v>
          </cell>
          <cell r="M1494">
            <v>2014</v>
          </cell>
          <cell r="N1494">
            <v>7</v>
          </cell>
        </row>
        <row r="1495">
          <cell r="D1495" t="str">
            <v>Germany</v>
          </cell>
          <cell r="G1495" t="str">
            <v>Female</v>
          </cell>
          <cell r="H1495">
            <v>8</v>
          </cell>
          <cell r="M1495">
            <v>2014</v>
          </cell>
          <cell r="N1495">
            <v>7</v>
          </cell>
        </row>
        <row r="1496">
          <cell r="D1496" t="str">
            <v>Germany</v>
          </cell>
          <cell r="G1496" t="str">
            <v>Female</v>
          </cell>
          <cell r="H1496">
            <v>7.5</v>
          </cell>
          <cell r="M1496">
            <v>2014</v>
          </cell>
          <cell r="N1496">
            <v>7</v>
          </cell>
        </row>
        <row r="1497">
          <cell r="D1497" t="str">
            <v>Germany</v>
          </cell>
          <cell r="G1497" t="str">
            <v>Male</v>
          </cell>
          <cell r="H1497">
            <v>9.5</v>
          </cell>
          <cell r="M1497">
            <v>2014</v>
          </cell>
          <cell r="N1497">
            <v>7</v>
          </cell>
        </row>
        <row r="1498">
          <cell r="D1498" t="str">
            <v>Germany</v>
          </cell>
          <cell r="G1498" t="str">
            <v>Female</v>
          </cell>
          <cell r="H1498">
            <v>10</v>
          </cell>
          <cell r="M1498">
            <v>2014</v>
          </cell>
          <cell r="N1498">
            <v>7</v>
          </cell>
        </row>
        <row r="1499">
          <cell r="D1499" t="str">
            <v>United States</v>
          </cell>
          <cell r="G1499" t="str">
            <v>Male</v>
          </cell>
          <cell r="H1499">
            <v>10</v>
          </cell>
          <cell r="M1499">
            <v>2014</v>
          </cell>
          <cell r="N1499">
            <v>7</v>
          </cell>
        </row>
        <row r="1500">
          <cell r="D1500" t="str">
            <v>United States</v>
          </cell>
          <cell r="G1500" t="str">
            <v>Female</v>
          </cell>
          <cell r="H1500">
            <v>8.5</v>
          </cell>
          <cell r="M1500">
            <v>2014</v>
          </cell>
          <cell r="N1500">
            <v>7</v>
          </cell>
        </row>
        <row r="1501">
          <cell r="D1501" t="str">
            <v>Canada</v>
          </cell>
          <cell r="G1501" t="str">
            <v>Male</v>
          </cell>
          <cell r="H1501">
            <v>9.5</v>
          </cell>
          <cell r="M1501">
            <v>2014</v>
          </cell>
          <cell r="N1501">
            <v>7</v>
          </cell>
        </row>
        <row r="1502">
          <cell r="D1502" t="str">
            <v>Germany</v>
          </cell>
          <cell r="G1502" t="str">
            <v>Female</v>
          </cell>
          <cell r="H1502">
            <v>7.5</v>
          </cell>
          <cell r="M1502">
            <v>2014</v>
          </cell>
          <cell r="N1502">
            <v>7</v>
          </cell>
        </row>
        <row r="1503">
          <cell r="D1503" t="str">
            <v>United States</v>
          </cell>
          <cell r="G1503" t="str">
            <v>Male</v>
          </cell>
          <cell r="H1503">
            <v>9</v>
          </cell>
          <cell r="M1503">
            <v>2014</v>
          </cell>
          <cell r="N1503">
            <v>7</v>
          </cell>
        </row>
        <row r="1504">
          <cell r="D1504" t="str">
            <v>Canada</v>
          </cell>
          <cell r="G1504" t="str">
            <v>Female</v>
          </cell>
          <cell r="H1504">
            <v>8</v>
          </cell>
          <cell r="M1504">
            <v>2014</v>
          </cell>
          <cell r="N1504">
            <v>7</v>
          </cell>
        </row>
        <row r="1505">
          <cell r="D1505" t="str">
            <v>United States</v>
          </cell>
          <cell r="G1505" t="str">
            <v>Male</v>
          </cell>
          <cell r="H1505">
            <v>10.5</v>
          </cell>
          <cell r="M1505">
            <v>2014</v>
          </cell>
          <cell r="N1505">
            <v>7</v>
          </cell>
        </row>
        <row r="1506">
          <cell r="D1506" t="str">
            <v>United States</v>
          </cell>
          <cell r="G1506" t="str">
            <v>Male</v>
          </cell>
          <cell r="H1506">
            <v>10.5</v>
          </cell>
          <cell r="M1506">
            <v>2014</v>
          </cell>
          <cell r="N1506">
            <v>7</v>
          </cell>
        </row>
        <row r="1507">
          <cell r="D1507" t="str">
            <v>United States</v>
          </cell>
          <cell r="G1507" t="str">
            <v>Male</v>
          </cell>
          <cell r="H1507">
            <v>9.5</v>
          </cell>
          <cell r="M1507">
            <v>2014</v>
          </cell>
          <cell r="N1507">
            <v>7</v>
          </cell>
        </row>
        <row r="1508">
          <cell r="D1508" t="str">
            <v>Canada</v>
          </cell>
          <cell r="G1508" t="str">
            <v>Male</v>
          </cell>
          <cell r="H1508">
            <v>10</v>
          </cell>
          <cell r="M1508">
            <v>2014</v>
          </cell>
          <cell r="N1508">
            <v>7</v>
          </cell>
        </row>
        <row r="1509">
          <cell r="D1509" t="str">
            <v>United States</v>
          </cell>
          <cell r="G1509" t="str">
            <v>Male</v>
          </cell>
          <cell r="H1509">
            <v>9</v>
          </cell>
          <cell r="M1509">
            <v>2014</v>
          </cell>
          <cell r="N1509">
            <v>7</v>
          </cell>
        </row>
        <row r="1510">
          <cell r="D1510" t="str">
            <v>Germany</v>
          </cell>
          <cell r="G1510" t="str">
            <v>Male</v>
          </cell>
          <cell r="H1510">
            <v>8</v>
          </cell>
          <cell r="M1510">
            <v>2014</v>
          </cell>
          <cell r="N1510">
            <v>7</v>
          </cell>
        </row>
        <row r="1511">
          <cell r="D1511" t="str">
            <v>United States</v>
          </cell>
          <cell r="G1511" t="str">
            <v>Male</v>
          </cell>
          <cell r="H1511">
            <v>9</v>
          </cell>
          <cell r="M1511">
            <v>2014</v>
          </cell>
          <cell r="N1511">
            <v>7</v>
          </cell>
        </row>
        <row r="1512">
          <cell r="D1512" t="str">
            <v>Canada</v>
          </cell>
          <cell r="G1512" t="str">
            <v>Female</v>
          </cell>
          <cell r="H1512">
            <v>8.5</v>
          </cell>
          <cell r="M1512">
            <v>2014</v>
          </cell>
          <cell r="N1512">
            <v>7</v>
          </cell>
        </row>
        <row r="1513">
          <cell r="D1513" t="str">
            <v>United States</v>
          </cell>
          <cell r="G1513" t="str">
            <v>Male</v>
          </cell>
          <cell r="H1513">
            <v>10</v>
          </cell>
          <cell r="M1513">
            <v>2014</v>
          </cell>
          <cell r="N1513">
            <v>7</v>
          </cell>
        </row>
        <row r="1514">
          <cell r="D1514" t="str">
            <v>United Kingdom</v>
          </cell>
          <cell r="G1514" t="str">
            <v>Female</v>
          </cell>
          <cell r="H1514">
            <v>5.5</v>
          </cell>
          <cell r="M1514">
            <v>2014</v>
          </cell>
          <cell r="N1514">
            <v>7</v>
          </cell>
        </row>
        <row r="1515">
          <cell r="D1515" t="str">
            <v>Canada</v>
          </cell>
          <cell r="G1515" t="str">
            <v>Male</v>
          </cell>
          <cell r="H1515">
            <v>8.5</v>
          </cell>
          <cell r="M1515">
            <v>2014</v>
          </cell>
          <cell r="N1515">
            <v>7</v>
          </cell>
        </row>
        <row r="1516">
          <cell r="D1516" t="str">
            <v>Canada</v>
          </cell>
          <cell r="G1516" t="str">
            <v>Female</v>
          </cell>
          <cell r="H1516">
            <v>9</v>
          </cell>
          <cell r="M1516">
            <v>2014</v>
          </cell>
          <cell r="N1516">
            <v>7</v>
          </cell>
        </row>
        <row r="1517">
          <cell r="D1517" t="str">
            <v>United States</v>
          </cell>
          <cell r="G1517" t="str">
            <v>Male</v>
          </cell>
          <cell r="H1517">
            <v>9.5</v>
          </cell>
          <cell r="M1517">
            <v>2014</v>
          </cell>
          <cell r="N1517">
            <v>7</v>
          </cell>
        </row>
        <row r="1518">
          <cell r="D1518" t="str">
            <v>United Kingdom</v>
          </cell>
          <cell r="G1518" t="str">
            <v>Female</v>
          </cell>
          <cell r="H1518">
            <v>8.5</v>
          </cell>
          <cell r="M1518">
            <v>2014</v>
          </cell>
          <cell r="N1518">
            <v>7</v>
          </cell>
        </row>
        <row r="1519">
          <cell r="D1519" t="str">
            <v>Germany</v>
          </cell>
          <cell r="G1519" t="str">
            <v>Female</v>
          </cell>
          <cell r="H1519">
            <v>10</v>
          </cell>
          <cell r="M1519">
            <v>2014</v>
          </cell>
          <cell r="N1519">
            <v>7</v>
          </cell>
        </row>
        <row r="1520">
          <cell r="D1520" t="str">
            <v>Canada</v>
          </cell>
          <cell r="G1520" t="str">
            <v>Male</v>
          </cell>
          <cell r="H1520">
            <v>7.5</v>
          </cell>
          <cell r="M1520">
            <v>2014</v>
          </cell>
          <cell r="N1520">
            <v>7</v>
          </cell>
        </row>
        <row r="1521">
          <cell r="D1521" t="str">
            <v>United States</v>
          </cell>
          <cell r="G1521" t="str">
            <v>Male</v>
          </cell>
          <cell r="H1521">
            <v>10</v>
          </cell>
          <cell r="M1521">
            <v>2014</v>
          </cell>
          <cell r="N1521">
            <v>7</v>
          </cell>
        </row>
        <row r="1522">
          <cell r="D1522" t="str">
            <v>Germany</v>
          </cell>
          <cell r="G1522" t="str">
            <v>Female</v>
          </cell>
          <cell r="H1522">
            <v>9</v>
          </cell>
          <cell r="M1522">
            <v>2014</v>
          </cell>
          <cell r="N1522">
            <v>7</v>
          </cell>
        </row>
        <row r="1523">
          <cell r="D1523" t="str">
            <v>Germany</v>
          </cell>
          <cell r="G1523" t="str">
            <v>Female</v>
          </cell>
          <cell r="H1523">
            <v>9</v>
          </cell>
          <cell r="M1523">
            <v>2014</v>
          </cell>
          <cell r="N1523">
            <v>7</v>
          </cell>
        </row>
        <row r="1524">
          <cell r="D1524" t="str">
            <v>Germany</v>
          </cell>
          <cell r="G1524" t="str">
            <v>Female</v>
          </cell>
          <cell r="H1524">
            <v>10</v>
          </cell>
          <cell r="M1524">
            <v>2014</v>
          </cell>
          <cell r="N1524">
            <v>7</v>
          </cell>
        </row>
        <row r="1525">
          <cell r="D1525" t="str">
            <v>Canada</v>
          </cell>
          <cell r="G1525" t="str">
            <v>Female</v>
          </cell>
          <cell r="H1525">
            <v>6.5</v>
          </cell>
          <cell r="M1525">
            <v>2014</v>
          </cell>
          <cell r="N1525">
            <v>7</v>
          </cell>
        </row>
        <row r="1526">
          <cell r="D1526" t="str">
            <v>United States</v>
          </cell>
          <cell r="G1526" t="str">
            <v>Male</v>
          </cell>
          <cell r="H1526">
            <v>9.5</v>
          </cell>
          <cell r="M1526">
            <v>2014</v>
          </cell>
          <cell r="N1526">
            <v>7</v>
          </cell>
        </row>
        <row r="1527">
          <cell r="D1527" t="str">
            <v>Germany</v>
          </cell>
          <cell r="G1527" t="str">
            <v>Female</v>
          </cell>
          <cell r="H1527">
            <v>7</v>
          </cell>
          <cell r="M1527">
            <v>2014</v>
          </cell>
          <cell r="N1527">
            <v>7</v>
          </cell>
        </row>
        <row r="1528">
          <cell r="D1528" t="str">
            <v>Germany</v>
          </cell>
          <cell r="G1528" t="str">
            <v>Male</v>
          </cell>
          <cell r="H1528">
            <v>11.5</v>
          </cell>
          <cell r="M1528">
            <v>2014</v>
          </cell>
          <cell r="N1528">
            <v>7</v>
          </cell>
        </row>
        <row r="1529">
          <cell r="D1529" t="str">
            <v>Canada</v>
          </cell>
          <cell r="G1529" t="str">
            <v>Female</v>
          </cell>
          <cell r="H1529">
            <v>8.5</v>
          </cell>
          <cell r="M1529">
            <v>2014</v>
          </cell>
          <cell r="N1529">
            <v>7</v>
          </cell>
        </row>
        <row r="1530">
          <cell r="D1530" t="str">
            <v>Germany</v>
          </cell>
          <cell r="G1530" t="str">
            <v>Female</v>
          </cell>
          <cell r="H1530">
            <v>9</v>
          </cell>
          <cell r="M1530">
            <v>2014</v>
          </cell>
          <cell r="N1530">
            <v>7</v>
          </cell>
        </row>
        <row r="1531">
          <cell r="D1531" t="str">
            <v>United Kingdom</v>
          </cell>
          <cell r="G1531" t="str">
            <v>Male</v>
          </cell>
          <cell r="H1531">
            <v>9</v>
          </cell>
          <cell r="M1531">
            <v>2014</v>
          </cell>
          <cell r="N1531">
            <v>7</v>
          </cell>
        </row>
        <row r="1532">
          <cell r="D1532" t="str">
            <v>United States</v>
          </cell>
          <cell r="G1532" t="str">
            <v>Male</v>
          </cell>
          <cell r="H1532">
            <v>10.5</v>
          </cell>
          <cell r="M1532">
            <v>2014</v>
          </cell>
          <cell r="N1532">
            <v>7</v>
          </cell>
        </row>
        <row r="1533">
          <cell r="D1533" t="str">
            <v>Canada</v>
          </cell>
          <cell r="G1533" t="str">
            <v>Male</v>
          </cell>
          <cell r="H1533">
            <v>10</v>
          </cell>
          <cell r="M1533">
            <v>2014</v>
          </cell>
          <cell r="N1533">
            <v>7</v>
          </cell>
        </row>
        <row r="1534">
          <cell r="D1534" t="str">
            <v>United States</v>
          </cell>
          <cell r="G1534" t="str">
            <v>Male</v>
          </cell>
          <cell r="H1534">
            <v>9.5</v>
          </cell>
          <cell r="M1534">
            <v>2014</v>
          </cell>
          <cell r="N1534">
            <v>7</v>
          </cell>
        </row>
        <row r="1535">
          <cell r="D1535" t="str">
            <v>Canada</v>
          </cell>
          <cell r="G1535" t="str">
            <v>Male</v>
          </cell>
          <cell r="H1535">
            <v>9</v>
          </cell>
          <cell r="M1535">
            <v>2014</v>
          </cell>
          <cell r="N1535">
            <v>7</v>
          </cell>
        </row>
        <row r="1536">
          <cell r="D1536" t="str">
            <v>Germany</v>
          </cell>
          <cell r="G1536" t="str">
            <v>Male</v>
          </cell>
          <cell r="H1536">
            <v>10</v>
          </cell>
          <cell r="M1536">
            <v>2014</v>
          </cell>
          <cell r="N1536">
            <v>7</v>
          </cell>
        </row>
        <row r="1537">
          <cell r="D1537" t="str">
            <v>Canada</v>
          </cell>
          <cell r="G1537" t="str">
            <v>Female</v>
          </cell>
          <cell r="H1537">
            <v>8.5</v>
          </cell>
          <cell r="M1537">
            <v>2014</v>
          </cell>
          <cell r="N1537">
            <v>7</v>
          </cell>
        </row>
        <row r="1538">
          <cell r="D1538" t="str">
            <v>United Kingdom</v>
          </cell>
          <cell r="G1538" t="str">
            <v>Male</v>
          </cell>
          <cell r="H1538">
            <v>10</v>
          </cell>
          <cell r="M1538">
            <v>2014</v>
          </cell>
          <cell r="N1538">
            <v>7</v>
          </cell>
        </row>
        <row r="1539">
          <cell r="D1539" t="str">
            <v>United Kingdom</v>
          </cell>
          <cell r="G1539" t="str">
            <v>Male</v>
          </cell>
          <cell r="H1539">
            <v>9</v>
          </cell>
          <cell r="M1539">
            <v>2014</v>
          </cell>
          <cell r="N1539">
            <v>7</v>
          </cell>
        </row>
        <row r="1540">
          <cell r="D1540" t="str">
            <v>United States</v>
          </cell>
          <cell r="G1540" t="str">
            <v>Male</v>
          </cell>
          <cell r="H1540">
            <v>10</v>
          </cell>
          <cell r="M1540">
            <v>2014</v>
          </cell>
          <cell r="N1540">
            <v>7</v>
          </cell>
        </row>
        <row r="1541">
          <cell r="D1541" t="str">
            <v>United States</v>
          </cell>
          <cell r="G1541" t="str">
            <v>Male</v>
          </cell>
          <cell r="H1541">
            <v>10.5</v>
          </cell>
          <cell r="M1541">
            <v>2014</v>
          </cell>
          <cell r="N1541">
            <v>7</v>
          </cell>
        </row>
        <row r="1542">
          <cell r="D1542" t="str">
            <v>Germany</v>
          </cell>
          <cell r="G1542" t="str">
            <v>Female</v>
          </cell>
          <cell r="H1542">
            <v>6.5</v>
          </cell>
          <cell r="M1542">
            <v>2014</v>
          </cell>
          <cell r="N1542">
            <v>7</v>
          </cell>
        </row>
        <row r="1543">
          <cell r="D1543" t="str">
            <v>Germany</v>
          </cell>
          <cell r="G1543" t="str">
            <v>Male</v>
          </cell>
          <cell r="H1543">
            <v>9.5</v>
          </cell>
          <cell r="M1543">
            <v>2014</v>
          </cell>
          <cell r="N1543">
            <v>7</v>
          </cell>
        </row>
        <row r="1544">
          <cell r="D1544" t="str">
            <v>Canada</v>
          </cell>
          <cell r="G1544" t="str">
            <v>Male</v>
          </cell>
          <cell r="H1544">
            <v>10</v>
          </cell>
          <cell r="M1544">
            <v>2014</v>
          </cell>
          <cell r="N1544">
            <v>7</v>
          </cell>
        </row>
        <row r="1545">
          <cell r="D1545" t="str">
            <v>Canada</v>
          </cell>
          <cell r="G1545" t="str">
            <v>Female</v>
          </cell>
          <cell r="H1545">
            <v>9</v>
          </cell>
          <cell r="M1545">
            <v>2014</v>
          </cell>
          <cell r="N1545">
            <v>7</v>
          </cell>
        </row>
        <row r="1546">
          <cell r="D1546" t="str">
            <v>United States</v>
          </cell>
          <cell r="G1546" t="str">
            <v>Female</v>
          </cell>
          <cell r="H1546">
            <v>8</v>
          </cell>
          <cell r="M1546">
            <v>2014</v>
          </cell>
          <cell r="N1546">
            <v>7</v>
          </cell>
        </row>
        <row r="1547">
          <cell r="D1547" t="str">
            <v>United States</v>
          </cell>
          <cell r="G1547" t="str">
            <v>Male</v>
          </cell>
          <cell r="H1547">
            <v>9.5</v>
          </cell>
          <cell r="M1547">
            <v>2014</v>
          </cell>
          <cell r="N1547">
            <v>7</v>
          </cell>
        </row>
        <row r="1548">
          <cell r="D1548" t="str">
            <v>United States</v>
          </cell>
          <cell r="G1548" t="str">
            <v>Female</v>
          </cell>
          <cell r="H1548">
            <v>7.5</v>
          </cell>
          <cell r="M1548">
            <v>2014</v>
          </cell>
          <cell r="N1548">
            <v>7</v>
          </cell>
        </row>
        <row r="1549">
          <cell r="D1549" t="str">
            <v>United Kingdom</v>
          </cell>
          <cell r="G1549" t="str">
            <v>Female</v>
          </cell>
          <cell r="H1549">
            <v>8.5</v>
          </cell>
          <cell r="M1549">
            <v>2014</v>
          </cell>
          <cell r="N1549">
            <v>7</v>
          </cell>
        </row>
        <row r="1550">
          <cell r="D1550" t="str">
            <v>United Kingdom</v>
          </cell>
          <cell r="G1550" t="str">
            <v>Female</v>
          </cell>
          <cell r="H1550">
            <v>9.5</v>
          </cell>
          <cell r="M1550">
            <v>2014</v>
          </cell>
          <cell r="N1550">
            <v>7</v>
          </cell>
        </row>
        <row r="1551">
          <cell r="D1551" t="str">
            <v>Germany</v>
          </cell>
          <cell r="G1551" t="str">
            <v>Female</v>
          </cell>
          <cell r="H1551">
            <v>6.5</v>
          </cell>
          <cell r="M1551">
            <v>2014</v>
          </cell>
          <cell r="N1551">
            <v>7</v>
          </cell>
        </row>
        <row r="1552">
          <cell r="D1552" t="str">
            <v>United States</v>
          </cell>
          <cell r="G1552" t="str">
            <v>Female</v>
          </cell>
          <cell r="H1552">
            <v>8</v>
          </cell>
          <cell r="M1552">
            <v>2014</v>
          </cell>
          <cell r="N1552">
            <v>7</v>
          </cell>
        </row>
        <row r="1553">
          <cell r="D1553" t="str">
            <v>United Kingdom</v>
          </cell>
          <cell r="G1553" t="str">
            <v>Male</v>
          </cell>
          <cell r="H1553">
            <v>8</v>
          </cell>
          <cell r="M1553">
            <v>2014</v>
          </cell>
          <cell r="N1553">
            <v>7</v>
          </cell>
        </row>
        <row r="1554">
          <cell r="D1554" t="str">
            <v>United States</v>
          </cell>
          <cell r="G1554" t="str">
            <v>Male</v>
          </cell>
          <cell r="H1554">
            <v>13</v>
          </cell>
          <cell r="M1554">
            <v>2014</v>
          </cell>
          <cell r="N1554">
            <v>7</v>
          </cell>
        </row>
        <row r="1555">
          <cell r="D1555" t="str">
            <v>United States</v>
          </cell>
          <cell r="G1555" t="str">
            <v>Female</v>
          </cell>
          <cell r="H1555">
            <v>9</v>
          </cell>
          <cell r="M1555">
            <v>2014</v>
          </cell>
          <cell r="N1555">
            <v>7</v>
          </cell>
        </row>
        <row r="1556">
          <cell r="D1556" t="str">
            <v>Germany</v>
          </cell>
          <cell r="G1556" t="str">
            <v>Male</v>
          </cell>
          <cell r="H1556">
            <v>9.5</v>
          </cell>
          <cell r="M1556">
            <v>2014</v>
          </cell>
          <cell r="N1556">
            <v>7</v>
          </cell>
        </row>
        <row r="1557">
          <cell r="D1557" t="str">
            <v>United Kingdom</v>
          </cell>
          <cell r="G1557" t="str">
            <v>Female</v>
          </cell>
          <cell r="H1557">
            <v>8.5</v>
          </cell>
          <cell r="M1557">
            <v>2014</v>
          </cell>
          <cell r="N1557">
            <v>7</v>
          </cell>
        </row>
        <row r="1558">
          <cell r="D1558" t="str">
            <v>United Kingdom</v>
          </cell>
          <cell r="G1558" t="str">
            <v>Female</v>
          </cell>
          <cell r="H1558">
            <v>9.5</v>
          </cell>
          <cell r="M1558">
            <v>2014</v>
          </cell>
          <cell r="N1558">
            <v>7</v>
          </cell>
        </row>
        <row r="1559">
          <cell r="D1559" t="str">
            <v>Canada</v>
          </cell>
          <cell r="G1559" t="str">
            <v>Male</v>
          </cell>
          <cell r="H1559">
            <v>9.5</v>
          </cell>
          <cell r="M1559">
            <v>2014</v>
          </cell>
          <cell r="N1559">
            <v>7</v>
          </cell>
        </row>
        <row r="1560">
          <cell r="D1560" t="str">
            <v>United States</v>
          </cell>
          <cell r="G1560" t="str">
            <v>Female</v>
          </cell>
          <cell r="H1560">
            <v>8</v>
          </cell>
          <cell r="M1560">
            <v>2014</v>
          </cell>
          <cell r="N1560">
            <v>7</v>
          </cell>
        </row>
        <row r="1561">
          <cell r="D1561" t="str">
            <v>United Kingdom</v>
          </cell>
          <cell r="G1561" t="str">
            <v>Female</v>
          </cell>
          <cell r="H1561">
            <v>9</v>
          </cell>
          <cell r="M1561">
            <v>2014</v>
          </cell>
          <cell r="N1561">
            <v>7</v>
          </cell>
        </row>
        <row r="1562">
          <cell r="D1562" t="str">
            <v>United States</v>
          </cell>
          <cell r="G1562" t="str">
            <v>Male</v>
          </cell>
          <cell r="H1562">
            <v>10</v>
          </cell>
          <cell r="M1562">
            <v>2014</v>
          </cell>
          <cell r="N1562">
            <v>7</v>
          </cell>
        </row>
        <row r="1563">
          <cell r="D1563" t="str">
            <v>Canada</v>
          </cell>
          <cell r="G1563" t="str">
            <v>Female</v>
          </cell>
          <cell r="H1563">
            <v>8</v>
          </cell>
          <cell r="M1563">
            <v>2014</v>
          </cell>
          <cell r="N1563">
            <v>7</v>
          </cell>
        </row>
        <row r="1564">
          <cell r="D1564" t="str">
            <v>United Kingdom</v>
          </cell>
          <cell r="G1564" t="str">
            <v>Male</v>
          </cell>
          <cell r="H1564">
            <v>9.5</v>
          </cell>
          <cell r="M1564">
            <v>2014</v>
          </cell>
          <cell r="N1564">
            <v>7</v>
          </cell>
        </row>
        <row r="1565">
          <cell r="D1565" t="str">
            <v>United States</v>
          </cell>
          <cell r="G1565" t="str">
            <v>Female</v>
          </cell>
          <cell r="H1565">
            <v>7.5</v>
          </cell>
          <cell r="M1565">
            <v>2014</v>
          </cell>
          <cell r="N1565">
            <v>7</v>
          </cell>
        </row>
        <row r="1566">
          <cell r="D1566" t="str">
            <v>Canada</v>
          </cell>
          <cell r="G1566" t="str">
            <v>Female</v>
          </cell>
          <cell r="H1566">
            <v>8.5</v>
          </cell>
          <cell r="M1566">
            <v>2014</v>
          </cell>
          <cell r="N1566">
            <v>7</v>
          </cell>
        </row>
        <row r="1567">
          <cell r="D1567" t="str">
            <v>Germany</v>
          </cell>
          <cell r="G1567" t="str">
            <v>Female</v>
          </cell>
          <cell r="H1567">
            <v>7</v>
          </cell>
          <cell r="M1567">
            <v>2014</v>
          </cell>
          <cell r="N1567">
            <v>7</v>
          </cell>
        </row>
        <row r="1568">
          <cell r="D1568" t="str">
            <v>United Kingdom</v>
          </cell>
          <cell r="G1568" t="str">
            <v>Female</v>
          </cell>
          <cell r="H1568">
            <v>8.5</v>
          </cell>
          <cell r="M1568">
            <v>2014</v>
          </cell>
          <cell r="N1568">
            <v>7</v>
          </cell>
        </row>
        <row r="1569">
          <cell r="D1569" t="str">
            <v>United Kingdom</v>
          </cell>
          <cell r="G1569" t="str">
            <v>Female</v>
          </cell>
          <cell r="H1569">
            <v>9</v>
          </cell>
          <cell r="M1569">
            <v>2014</v>
          </cell>
          <cell r="N1569">
            <v>7</v>
          </cell>
        </row>
        <row r="1570">
          <cell r="D1570" t="str">
            <v>Germany</v>
          </cell>
          <cell r="G1570" t="str">
            <v>Male</v>
          </cell>
          <cell r="H1570">
            <v>10</v>
          </cell>
          <cell r="M1570">
            <v>2014</v>
          </cell>
          <cell r="N1570">
            <v>7</v>
          </cell>
        </row>
        <row r="1571">
          <cell r="D1571" t="str">
            <v>Germany</v>
          </cell>
          <cell r="G1571" t="str">
            <v>Male</v>
          </cell>
          <cell r="H1571">
            <v>11</v>
          </cell>
          <cell r="M1571">
            <v>2014</v>
          </cell>
          <cell r="N1571">
            <v>7</v>
          </cell>
        </row>
        <row r="1572">
          <cell r="D1572" t="str">
            <v>United States</v>
          </cell>
          <cell r="G1572" t="str">
            <v>Female</v>
          </cell>
          <cell r="H1572">
            <v>9</v>
          </cell>
          <cell r="M1572">
            <v>2014</v>
          </cell>
          <cell r="N1572">
            <v>7</v>
          </cell>
        </row>
        <row r="1573">
          <cell r="D1573" t="str">
            <v>Germany</v>
          </cell>
          <cell r="G1573" t="str">
            <v>Female</v>
          </cell>
          <cell r="H1573">
            <v>7</v>
          </cell>
          <cell r="M1573">
            <v>2014</v>
          </cell>
          <cell r="N1573">
            <v>7</v>
          </cell>
        </row>
        <row r="1574">
          <cell r="D1574" t="str">
            <v>Canada</v>
          </cell>
          <cell r="G1574" t="str">
            <v>Male</v>
          </cell>
          <cell r="H1574">
            <v>9.5</v>
          </cell>
          <cell r="M1574">
            <v>2014</v>
          </cell>
          <cell r="N1574">
            <v>7</v>
          </cell>
        </row>
        <row r="1575">
          <cell r="D1575" t="str">
            <v>Canada</v>
          </cell>
          <cell r="G1575" t="str">
            <v>Female</v>
          </cell>
          <cell r="H1575">
            <v>8.5</v>
          </cell>
          <cell r="M1575">
            <v>2014</v>
          </cell>
          <cell r="N1575">
            <v>7</v>
          </cell>
        </row>
        <row r="1576">
          <cell r="D1576" t="str">
            <v>Canada</v>
          </cell>
          <cell r="G1576" t="str">
            <v>Male</v>
          </cell>
          <cell r="H1576">
            <v>9</v>
          </cell>
          <cell r="M1576">
            <v>2014</v>
          </cell>
          <cell r="N1576">
            <v>7</v>
          </cell>
        </row>
        <row r="1577">
          <cell r="D1577" t="str">
            <v>United States</v>
          </cell>
          <cell r="G1577" t="str">
            <v>Female</v>
          </cell>
          <cell r="H1577">
            <v>7</v>
          </cell>
          <cell r="M1577">
            <v>2014</v>
          </cell>
          <cell r="N1577">
            <v>7</v>
          </cell>
        </row>
        <row r="1578">
          <cell r="D1578" t="str">
            <v>Germany</v>
          </cell>
          <cell r="G1578" t="str">
            <v>Female</v>
          </cell>
          <cell r="H1578">
            <v>8</v>
          </cell>
          <cell r="M1578">
            <v>2014</v>
          </cell>
          <cell r="N1578">
            <v>7</v>
          </cell>
        </row>
        <row r="1579">
          <cell r="D1579" t="str">
            <v>Germany</v>
          </cell>
          <cell r="G1579" t="str">
            <v>Male</v>
          </cell>
          <cell r="H1579">
            <v>9.5</v>
          </cell>
          <cell r="M1579">
            <v>2014</v>
          </cell>
          <cell r="N1579">
            <v>7</v>
          </cell>
        </row>
        <row r="1580">
          <cell r="D1580" t="str">
            <v>Canada</v>
          </cell>
          <cell r="G1580" t="str">
            <v>Female</v>
          </cell>
          <cell r="H1580">
            <v>8.5</v>
          </cell>
          <cell r="M1580">
            <v>2014</v>
          </cell>
          <cell r="N1580">
            <v>7</v>
          </cell>
        </row>
        <row r="1581">
          <cell r="D1581" t="str">
            <v>Germany</v>
          </cell>
          <cell r="G1581" t="str">
            <v>Male</v>
          </cell>
          <cell r="H1581">
            <v>10</v>
          </cell>
          <cell r="M1581">
            <v>2014</v>
          </cell>
          <cell r="N1581">
            <v>7</v>
          </cell>
        </row>
        <row r="1582">
          <cell r="D1582" t="str">
            <v>Canada</v>
          </cell>
          <cell r="G1582" t="str">
            <v>Female</v>
          </cell>
          <cell r="H1582">
            <v>8</v>
          </cell>
          <cell r="M1582">
            <v>2014</v>
          </cell>
          <cell r="N1582">
            <v>7</v>
          </cell>
        </row>
        <row r="1583">
          <cell r="D1583" t="str">
            <v>Canada</v>
          </cell>
          <cell r="G1583" t="str">
            <v>Male</v>
          </cell>
          <cell r="H1583">
            <v>8</v>
          </cell>
          <cell r="M1583">
            <v>2014</v>
          </cell>
          <cell r="N1583">
            <v>7</v>
          </cell>
        </row>
        <row r="1584">
          <cell r="D1584" t="str">
            <v>Canada</v>
          </cell>
          <cell r="G1584" t="str">
            <v>Male</v>
          </cell>
          <cell r="H1584">
            <v>9.5</v>
          </cell>
          <cell r="M1584">
            <v>2014</v>
          </cell>
          <cell r="N1584">
            <v>7</v>
          </cell>
        </row>
        <row r="1585">
          <cell r="D1585" t="str">
            <v>Canada</v>
          </cell>
          <cell r="G1585" t="str">
            <v>Female</v>
          </cell>
          <cell r="H1585">
            <v>8.5</v>
          </cell>
          <cell r="M1585">
            <v>2014</v>
          </cell>
          <cell r="N1585">
            <v>7</v>
          </cell>
        </row>
        <row r="1586">
          <cell r="D1586" t="str">
            <v>Canada</v>
          </cell>
          <cell r="G1586" t="str">
            <v>Male</v>
          </cell>
          <cell r="H1586">
            <v>9.5</v>
          </cell>
          <cell r="M1586">
            <v>2014</v>
          </cell>
          <cell r="N1586">
            <v>7</v>
          </cell>
        </row>
        <row r="1587">
          <cell r="D1587" t="str">
            <v>Germany</v>
          </cell>
          <cell r="G1587" t="str">
            <v>Male</v>
          </cell>
          <cell r="H1587">
            <v>10.5</v>
          </cell>
          <cell r="M1587">
            <v>2014</v>
          </cell>
          <cell r="N1587">
            <v>7</v>
          </cell>
        </row>
        <row r="1588">
          <cell r="D1588" t="str">
            <v>Canada</v>
          </cell>
          <cell r="G1588" t="str">
            <v>Female</v>
          </cell>
          <cell r="H1588">
            <v>8.5</v>
          </cell>
          <cell r="M1588">
            <v>2014</v>
          </cell>
          <cell r="N1588">
            <v>8</v>
          </cell>
        </row>
        <row r="1589">
          <cell r="D1589" t="str">
            <v>United Kingdom</v>
          </cell>
          <cell r="G1589" t="str">
            <v>Male</v>
          </cell>
          <cell r="H1589">
            <v>9</v>
          </cell>
          <cell r="M1589">
            <v>2014</v>
          </cell>
          <cell r="N1589">
            <v>8</v>
          </cell>
        </row>
        <row r="1590">
          <cell r="D1590" t="str">
            <v>Canada</v>
          </cell>
          <cell r="G1590" t="str">
            <v>Female</v>
          </cell>
          <cell r="H1590">
            <v>8</v>
          </cell>
          <cell r="M1590">
            <v>2014</v>
          </cell>
          <cell r="N1590">
            <v>8</v>
          </cell>
        </row>
        <row r="1591">
          <cell r="D1591" t="str">
            <v>Germany</v>
          </cell>
          <cell r="G1591" t="str">
            <v>Male</v>
          </cell>
          <cell r="H1591">
            <v>10</v>
          </cell>
          <cell r="M1591">
            <v>2014</v>
          </cell>
          <cell r="N1591">
            <v>8</v>
          </cell>
        </row>
        <row r="1592">
          <cell r="D1592" t="str">
            <v>Canada</v>
          </cell>
          <cell r="G1592" t="str">
            <v>Male</v>
          </cell>
          <cell r="H1592">
            <v>9.5</v>
          </cell>
          <cell r="M1592">
            <v>2014</v>
          </cell>
          <cell r="N1592">
            <v>8</v>
          </cell>
        </row>
        <row r="1593">
          <cell r="D1593" t="str">
            <v>Canada</v>
          </cell>
          <cell r="G1593" t="str">
            <v>Male</v>
          </cell>
          <cell r="H1593">
            <v>8</v>
          </cell>
          <cell r="M1593">
            <v>2014</v>
          </cell>
          <cell r="N1593">
            <v>8</v>
          </cell>
        </row>
        <row r="1594">
          <cell r="D1594" t="str">
            <v>United States</v>
          </cell>
          <cell r="G1594" t="str">
            <v>Female</v>
          </cell>
          <cell r="H1594">
            <v>7</v>
          </cell>
          <cell r="M1594">
            <v>2014</v>
          </cell>
          <cell r="N1594">
            <v>8</v>
          </cell>
        </row>
        <row r="1595">
          <cell r="D1595" t="str">
            <v>Germany</v>
          </cell>
          <cell r="G1595" t="str">
            <v>Female</v>
          </cell>
          <cell r="H1595">
            <v>8</v>
          </cell>
          <cell r="M1595">
            <v>2014</v>
          </cell>
          <cell r="N1595">
            <v>8</v>
          </cell>
        </row>
        <row r="1596">
          <cell r="D1596" t="str">
            <v>United States</v>
          </cell>
          <cell r="G1596" t="str">
            <v>Female</v>
          </cell>
          <cell r="H1596">
            <v>8.5</v>
          </cell>
          <cell r="M1596">
            <v>2014</v>
          </cell>
          <cell r="N1596">
            <v>8</v>
          </cell>
        </row>
        <row r="1597">
          <cell r="D1597" t="str">
            <v>United States</v>
          </cell>
          <cell r="G1597" t="str">
            <v>Male</v>
          </cell>
          <cell r="H1597">
            <v>10</v>
          </cell>
          <cell r="M1597">
            <v>2014</v>
          </cell>
          <cell r="N1597">
            <v>8</v>
          </cell>
        </row>
        <row r="1598">
          <cell r="D1598" t="str">
            <v>United Kingdom</v>
          </cell>
          <cell r="G1598" t="str">
            <v>Male</v>
          </cell>
          <cell r="H1598">
            <v>15</v>
          </cell>
          <cell r="M1598">
            <v>2014</v>
          </cell>
          <cell r="N1598">
            <v>8</v>
          </cell>
        </row>
        <row r="1599">
          <cell r="D1599" t="str">
            <v>Germany</v>
          </cell>
          <cell r="G1599" t="str">
            <v>Male</v>
          </cell>
          <cell r="H1599">
            <v>11</v>
          </cell>
          <cell r="M1599">
            <v>2014</v>
          </cell>
          <cell r="N1599">
            <v>8</v>
          </cell>
        </row>
        <row r="1600">
          <cell r="D1600" t="str">
            <v>United States</v>
          </cell>
          <cell r="G1600" t="str">
            <v>Female</v>
          </cell>
          <cell r="H1600">
            <v>8</v>
          </cell>
          <cell r="M1600">
            <v>2014</v>
          </cell>
          <cell r="N1600">
            <v>8</v>
          </cell>
        </row>
        <row r="1601">
          <cell r="D1601" t="str">
            <v>United States</v>
          </cell>
          <cell r="G1601" t="str">
            <v>Female</v>
          </cell>
          <cell r="H1601">
            <v>8.5</v>
          </cell>
          <cell r="M1601">
            <v>2014</v>
          </cell>
          <cell r="N1601">
            <v>8</v>
          </cell>
        </row>
        <row r="1602">
          <cell r="D1602" t="str">
            <v>Canada</v>
          </cell>
          <cell r="G1602" t="str">
            <v>Male</v>
          </cell>
          <cell r="H1602">
            <v>7.5</v>
          </cell>
          <cell r="M1602">
            <v>2014</v>
          </cell>
          <cell r="N1602">
            <v>8</v>
          </cell>
        </row>
        <row r="1603">
          <cell r="D1603" t="str">
            <v>United Kingdom</v>
          </cell>
          <cell r="G1603" t="str">
            <v>Male</v>
          </cell>
          <cell r="H1603">
            <v>10</v>
          </cell>
          <cell r="M1603">
            <v>2014</v>
          </cell>
          <cell r="N1603">
            <v>8</v>
          </cell>
        </row>
        <row r="1604">
          <cell r="D1604" t="str">
            <v>United States</v>
          </cell>
          <cell r="G1604" t="str">
            <v>Female</v>
          </cell>
          <cell r="H1604">
            <v>8</v>
          </cell>
          <cell r="M1604">
            <v>2014</v>
          </cell>
          <cell r="N1604">
            <v>8</v>
          </cell>
        </row>
        <row r="1605">
          <cell r="D1605" t="str">
            <v>Canada</v>
          </cell>
          <cell r="G1605" t="str">
            <v>Male</v>
          </cell>
          <cell r="H1605">
            <v>10.5</v>
          </cell>
          <cell r="M1605">
            <v>2014</v>
          </cell>
          <cell r="N1605">
            <v>8</v>
          </cell>
        </row>
        <row r="1606">
          <cell r="D1606" t="str">
            <v>United States</v>
          </cell>
          <cell r="G1606" t="str">
            <v>Female</v>
          </cell>
          <cell r="H1606">
            <v>8.5</v>
          </cell>
          <cell r="M1606">
            <v>2014</v>
          </cell>
          <cell r="N1606">
            <v>8</v>
          </cell>
        </row>
        <row r="1607">
          <cell r="D1607" t="str">
            <v>Canada</v>
          </cell>
          <cell r="G1607" t="str">
            <v>Male</v>
          </cell>
          <cell r="H1607">
            <v>10</v>
          </cell>
          <cell r="M1607">
            <v>2014</v>
          </cell>
          <cell r="N1607">
            <v>8</v>
          </cell>
        </row>
        <row r="1608">
          <cell r="D1608" t="str">
            <v>United Kingdom</v>
          </cell>
          <cell r="G1608" t="str">
            <v>Male</v>
          </cell>
          <cell r="H1608">
            <v>9</v>
          </cell>
          <cell r="M1608">
            <v>2014</v>
          </cell>
          <cell r="N1608">
            <v>8</v>
          </cell>
        </row>
        <row r="1609">
          <cell r="D1609" t="str">
            <v>United States</v>
          </cell>
          <cell r="G1609" t="str">
            <v>Female</v>
          </cell>
          <cell r="H1609">
            <v>8</v>
          </cell>
          <cell r="M1609">
            <v>2014</v>
          </cell>
          <cell r="N1609">
            <v>8</v>
          </cell>
        </row>
        <row r="1610">
          <cell r="D1610" t="str">
            <v>United States</v>
          </cell>
          <cell r="G1610" t="str">
            <v>Male</v>
          </cell>
          <cell r="H1610">
            <v>8.5</v>
          </cell>
          <cell r="M1610">
            <v>2014</v>
          </cell>
          <cell r="N1610">
            <v>8</v>
          </cell>
        </row>
        <row r="1611">
          <cell r="D1611" t="str">
            <v>United States</v>
          </cell>
          <cell r="G1611" t="str">
            <v>Female</v>
          </cell>
          <cell r="H1611">
            <v>8</v>
          </cell>
          <cell r="M1611">
            <v>2014</v>
          </cell>
          <cell r="N1611">
            <v>8</v>
          </cell>
        </row>
        <row r="1612">
          <cell r="D1612" t="str">
            <v>Germany</v>
          </cell>
          <cell r="G1612" t="str">
            <v>Female</v>
          </cell>
          <cell r="H1612">
            <v>7</v>
          </cell>
          <cell r="M1612">
            <v>2014</v>
          </cell>
          <cell r="N1612">
            <v>8</v>
          </cell>
        </row>
        <row r="1613">
          <cell r="D1613" t="str">
            <v>Germany</v>
          </cell>
          <cell r="G1613" t="str">
            <v>Female</v>
          </cell>
          <cell r="H1613">
            <v>9</v>
          </cell>
          <cell r="M1613">
            <v>2014</v>
          </cell>
          <cell r="N1613">
            <v>8</v>
          </cell>
        </row>
        <row r="1614">
          <cell r="D1614" t="str">
            <v>United Kingdom</v>
          </cell>
          <cell r="G1614" t="str">
            <v>Male</v>
          </cell>
          <cell r="H1614">
            <v>9.5</v>
          </cell>
          <cell r="M1614">
            <v>2014</v>
          </cell>
          <cell r="N1614">
            <v>8</v>
          </cell>
        </row>
        <row r="1615">
          <cell r="D1615" t="str">
            <v>Germany</v>
          </cell>
          <cell r="G1615" t="str">
            <v>Female</v>
          </cell>
          <cell r="H1615">
            <v>6.5</v>
          </cell>
          <cell r="M1615">
            <v>2014</v>
          </cell>
          <cell r="N1615">
            <v>8</v>
          </cell>
        </row>
        <row r="1616">
          <cell r="D1616" t="str">
            <v>United Kingdom</v>
          </cell>
          <cell r="G1616" t="str">
            <v>Male</v>
          </cell>
          <cell r="H1616">
            <v>9</v>
          </cell>
          <cell r="M1616">
            <v>2014</v>
          </cell>
          <cell r="N1616">
            <v>8</v>
          </cell>
        </row>
        <row r="1617">
          <cell r="D1617" t="str">
            <v>United States</v>
          </cell>
          <cell r="G1617" t="str">
            <v>Female</v>
          </cell>
          <cell r="H1617">
            <v>8</v>
          </cell>
          <cell r="M1617">
            <v>2014</v>
          </cell>
          <cell r="N1617">
            <v>8</v>
          </cell>
        </row>
        <row r="1618">
          <cell r="D1618" t="str">
            <v>United States</v>
          </cell>
          <cell r="G1618" t="str">
            <v>Male</v>
          </cell>
          <cell r="H1618">
            <v>10</v>
          </cell>
          <cell r="M1618">
            <v>2014</v>
          </cell>
          <cell r="N1618">
            <v>8</v>
          </cell>
        </row>
        <row r="1619">
          <cell r="D1619" t="str">
            <v>Canada</v>
          </cell>
          <cell r="G1619" t="str">
            <v>Male</v>
          </cell>
          <cell r="H1619">
            <v>9.5</v>
          </cell>
          <cell r="M1619">
            <v>2014</v>
          </cell>
          <cell r="N1619">
            <v>8</v>
          </cell>
        </row>
        <row r="1620">
          <cell r="D1620" t="str">
            <v>Germany</v>
          </cell>
          <cell r="G1620" t="str">
            <v>Male</v>
          </cell>
          <cell r="H1620">
            <v>9.5</v>
          </cell>
          <cell r="M1620">
            <v>2014</v>
          </cell>
          <cell r="N1620">
            <v>8</v>
          </cell>
        </row>
        <row r="1621">
          <cell r="D1621" t="str">
            <v>United Kingdom</v>
          </cell>
          <cell r="G1621" t="str">
            <v>Male</v>
          </cell>
          <cell r="H1621">
            <v>9</v>
          </cell>
          <cell r="M1621">
            <v>2014</v>
          </cell>
          <cell r="N1621">
            <v>8</v>
          </cell>
        </row>
        <row r="1622">
          <cell r="D1622" t="str">
            <v>United Kingdom</v>
          </cell>
          <cell r="G1622" t="str">
            <v>Male</v>
          </cell>
          <cell r="H1622">
            <v>9.5</v>
          </cell>
          <cell r="M1622">
            <v>2014</v>
          </cell>
          <cell r="N1622">
            <v>8</v>
          </cell>
        </row>
        <row r="1623">
          <cell r="D1623" t="str">
            <v>United Kingdom</v>
          </cell>
          <cell r="G1623" t="str">
            <v>Male</v>
          </cell>
          <cell r="H1623">
            <v>15</v>
          </cell>
          <cell r="M1623">
            <v>2014</v>
          </cell>
          <cell r="N1623">
            <v>8</v>
          </cell>
        </row>
        <row r="1624">
          <cell r="D1624" t="str">
            <v>United States</v>
          </cell>
          <cell r="G1624" t="str">
            <v>Female</v>
          </cell>
          <cell r="H1624">
            <v>8</v>
          </cell>
          <cell r="M1624">
            <v>2014</v>
          </cell>
          <cell r="N1624">
            <v>8</v>
          </cell>
        </row>
        <row r="1625">
          <cell r="D1625" t="str">
            <v>United States</v>
          </cell>
          <cell r="G1625" t="str">
            <v>Female</v>
          </cell>
          <cell r="H1625">
            <v>9.5</v>
          </cell>
          <cell r="M1625">
            <v>2014</v>
          </cell>
          <cell r="N1625">
            <v>8</v>
          </cell>
        </row>
        <row r="1626">
          <cell r="D1626" t="str">
            <v>United Kingdom</v>
          </cell>
          <cell r="G1626" t="str">
            <v>Male</v>
          </cell>
          <cell r="H1626">
            <v>11.5</v>
          </cell>
          <cell r="M1626">
            <v>2014</v>
          </cell>
          <cell r="N1626">
            <v>8</v>
          </cell>
        </row>
        <row r="1627">
          <cell r="D1627" t="str">
            <v>Germany</v>
          </cell>
          <cell r="G1627" t="str">
            <v>Male</v>
          </cell>
          <cell r="H1627">
            <v>10.5</v>
          </cell>
          <cell r="M1627">
            <v>2014</v>
          </cell>
          <cell r="N1627">
            <v>8</v>
          </cell>
        </row>
        <row r="1628">
          <cell r="D1628" t="str">
            <v>United Kingdom</v>
          </cell>
          <cell r="G1628" t="str">
            <v>Male</v>
          </cell>
          <cell r="H1628">
            <v>9</v>
          </cell>
          <cell r="M1628">
            <v>2014</v>
          </cell>
          <cell r="N1628">
            <v>8</v>
          </cell>
        </row>
        <row r="1629">
          <cell r="D1629" t="str">
            <v>United Kingdom</v>
          </cell>
          <cell r="G1629" t="str">
            <v>Male</v>
          </cell>
          <cell r="H1629">
            <v>9</v>
          </cell>
          <cell r="M1629">
            <v>2014</v>
          </cell>
          <cell r="N1629">
            <v>8</v>
          </cell>
        </row>
        <row r="1630">
          <cell r="D1630" t="str">
            <v>United States</v>
          </cell>
          <cell r="G1630" t="str">
            <v>Male</v>
          </cell>
          <cell r="H1630">
            <v>9.5</v>
          </cell>
          <cell r="M1630">
            <v>2014</v>
          </cell>
          <cell r="N1630">
            <v>8</v>
          </cell>
        </row>
        <row r="1631">
          <cell r="D1631" t="str">
            <v>Germany</v>
          </cell>
          <cell r="G1631" t="str">
            <v>Female</v>
          </cell>
          <cell r="H1631">
            <v>7</v>
          </cell>
          <cell r="M1631">
            <v>2014</v>
          </cell>
          <cell r="N1631">
            <v>8</v>
          </cell>
        </row>
        <row r="1632">
          <cell r="D1632" t="str">
            <v>Germany</v>
          </cell>
          <cell r="G1632" t="str">
            <v>Female</v>
          </cell>
          <cell r="H1632">
            <v>9</v>
          </cell>
          <cell r="M1632">
            <v>2014</v>
          </cell>
          <cell r="N1632">
            <v>8</v>
          </cell>
        </row>
        <row r="1633">
          <cell r="D1633" t="str">
            <v>Germany</v>
          </cell>
          <cell r="G1633" t="str">
            <v>Female</v>
          </cell>
          <cell r="H1633">
            <v>9</v>
          </cell>
          <cell r="M1633">
            <v>2014</v>
          </cell>
          <cell r="N1633">
            <v>8</v>
          </cell>
        </row>
        <row r="1634">
          <cell r="D1634" t="str">
            <v>Germany</v>
          </cell>
          <cell r="G1634" t="str">
            <v>Male</v>
          </cell>
          <cell r="H1634">
            <v>10.5</v>
          </cell>
          <cell r="M1634">
            <v>2014</v>
          </cell>
          <cell r="N1634">
            <v>8</v>
          </cell>
        </row>
        <row r="1635">
          <cell r="D1635" t="str">
            <v>Germany</v>
          </cell>
          <cell r="G1635" t="str">
            <v>Male</v>
          </cell>
          <cell r="H1635">
            <v>10</v>
          </cell>
          <cell r="M1635">
            <v>2014</v>
          </cell>
          <cell r="N1635">
            <v>8</v>
          </cell>
        </row>
        <row r="1636">
          <cell r="D1636" t="str">
            <v>Germany</v>
          </cell>
          <cell r="G1636" t="str">
            <v>Male</v>
          </cell>
          <cell r="H1636">
            <v>9.5</v>
          </cell>
          <cell r="M1636">
            <v>2014</v>
          </cell>
          <cell r="N1636">
            <v>8</v>
          </cell>
        </row>
        <row r="1637">
          <cell r="D1637" t="str">
            <v>Canada</v>
          </cell>
          <cell r="G1637" t="str">
            <v>Male</v>
          </cell>
          <cell r="H1637">
            <v>10.5</v>
          </cell>
          <cell r="M1637">
            <v>2014</v>
          </cell>
          <cell r="N1637">
            <v>8</v>
          </cell>
        </row>
        <row r="1638">
          <cell r="D1638" t="str">
            <v>Canada</v>
          </cell>
          <cell r="G1638" t="str">
            <v>Male</v>
          </cell>
          <cell r="H1638">
            <v>10.5</v>
          </cell>
          <cell r="M1638">
            <v>2014</v>
          </cell>
          <cell r="N1638">
            <v>8</v>
          </cell>
        </row>
        <row r="1639">
          <cell r="D1639" t="str">
            <v>Canada</v>
          </cell>
          <cell r="G1639" t="str">
            <v>Female</v>
          </cell>
          <cell r="H1639">
            <v>10.5</v>
          </cell>
          <cell r="M1639">
            <v>2014</v>
          </cell>
          <cell r="N1639">
            <v>8</v>
          </cell>
        </row>
        <row r="1640">
          <cell r="D1640" t="str">
            <v>Germany</v>
          </cell>
          <cell r="G1640" t="str">
            <v>Female</v>
          </cell>
          <cell r="H1640">
            <v>10</v>
          </cell>
          <cell r="M1640">
            <v>2014</v>
          </cell>
          <cell r="N1640">
            <v>8</v>
          </cell>
        </row>
        <row r="1641">
          <cell r="D1641" t="str">
            <v>United Kingdom</v>
          </cell>
          <cell r="G1641" t="str">
            <v>Male</v>
          </cell>
          <cell r="H1641">
            <v>9.5</v>
          </cell>
          <cell r="M1641">
            <v>2014</v>
          </cell>
          <cell r="N1641">
            <v>8</v>
          </cell>
        </row>
        <row r="1642">
          <cell r="D1642" t="str">
            <v>United Kingdom</v>
          </cell>
          <cell r="G1642" t="str">
            <v>Male</v>
          </cell>
          <cell r="H1642">
            <v>9.5</v>
          </cell>
          <cell r="M1642">
            <v>2014</v>
          </cell>
          <cell r="N1642">
            <v>8</v>
          </cell>
        </row>
        <row r="1643">
          <cell r="D1643" t="str">
            <v>United Kingdom</v>
          </cell>
          <cell r="G1643" t="str">
            <v>Female</v>
          </cell>
          <cell r="H1643">
            <v>8</v>
          </cell>
          <cell r="M1643">
            <v>2014</v>
          </cell>
          <cell r="N1643">
            <v>8</v>
          </cell>
        </row>
        <row r="1644">
          <cell r="D1644" t="str">
            <v>United Kingdom</v>
          </cell>
          <cell r="G1644" t="str">
            <v>Male</v>
          </cell>
          <cell r="H1644">
            <v>11</v>
          </cell>
          <cell r="M1644">
            <v>2014</v>
          </cell>
          <cell r="N1644">
            <v>8</v>
          </cell>
        </row>
        <row r="1645">
          <cell r="D1645" t="str">
            <v>Canada</v>
          </cell>
          <cell r="G1645" t="str">
            <v>Male</v>
          </cell>
          <cell r="H1645">
            <v>9</v>
          </cell>
          <cell r="M1645">
            <v>2014</v>
          </cell>
          <cell r="N1645">
            <v>8</v>
          </cell>
        </row>
        <row r="1646">
          <cell r="D1646" t="str">
            <v>Canada</v>
          </cell>
          <cell r="G1646" t="str">
            <v>Female</v>
          </cell>
          <cell r="H1646">
            <v>10</v>
          </cell>
          <cell r="M1646">
            <v>2014</v>
          </cell>
          <cell r="N1646">
            <v>8</v>
          </cell>
        </row>
        <row r="1647">
          <cell r="D1647" t="str">
            <v>Germany</v>
          </cell>
          <cell r="G1647" t="str">
            <v>Male</v>
          </cell>
          <cell r="H1647">
            <v>9.5</v>
          </cell>
          <cell r="M1647">
            <v>2014</v>
          </cell>
          <cell r="N1647">
            <v>8</v>
          </cell>
        </row>
        <row r="1648">
          <cell r="D1648" t="str">
            <v>Germany</v>
          </cell>
          <cell r="G1648" t="str">
            <v>Female</v>
          </cell>
          <cell r="H1648">
            <v>7</v>
          </cell>
          <cell r="M1648">
            <v>2014</v>
          </cell>
          <cell r="N1648">
            <v>8</v>
          </cell>
        </row>
        <row r="1649">
          <cell r="D1649" t="str">
            <v>Canada</v>
          </cell>
          <cell r="G1649" t="str">
            <v>Male</v>
          </cell>
          <cell r="H1649">
            <v>10.5</v>
          </cell>
          <cell r="M1649">
            <v>2014</v>
          </cell>
          <cell r="N1649">
            <v>8</v>
          </cell>
        </row>
        <row r="1650">
          <cell r="D1650" t="str">
            <v>Canada</v>
          </cell>
          <cell r="G1650" t="str">
            <v>Female</v>
          </cell>
          <cell r="H1650">
            <v>10.5</v>
          </cell>
          <cell r="M1650">
            <v>2014</v>
          </cell>
          <cell r="N1650">
            <v>8</v>
          </cell>
        </row>
        <row r="1651">
          <cell r="D1651" t="str">
            <v>Germany</v>
          </cell>
          <cell r="G1651" t="str">
            <v>Female</v>
          </cell>
          <cell r="H1651">
            <v>10</v>
          </cell>
          <cell r="M1651">
            <v>2014</v>
          </cell>
          <cell r="N1651">
            <v>8</v>
          </cell>
        </row>
        <row r="1652">
          <cell r="D1652" t="str">
            <v>Germany</v>
          </cell>
          <cell r="G1652" t="str">
            <v>Female</v>
          </cell>
          <cell r="H1652">
            <v>9</v>
          </cell>
          <cell r="M1652">
            <v>2014</v>
          </cell>
          <cell r="N1652">
            <v>8</v>
          </cell>
        </row>
        <row r="1653">
          <cell r="D1653" t="str">
            <v>United Kingdom</v>
          </cell>
          <cell r="G1653" t="str">
            <v>Female</v>
          </cell>
          <cell r="H1653">
            <v>8</v>
          </cell>
          <cell r="M1653">
            <v>2014</v>
          </cell>
          <cell r="N1653">
            <v>8</v>
          </cell>
        </row>
        <row r="1654">
          <cell r="D1654" t="str">
            <v>United Kingdom</v>
          </cell>
          <cell r="G1654" t="str">
            <v>Male</v>
          </cell>
          <cell r="H1654">
            <v>11.5</v>
          </cell>
          <cell r="M1654">
            <v>2014</v>
          </cell>
          <cell r="N1654">
            <v>8</v>
          </cell>
        </row>
        <row r="1655">
          <cell r="D1655" t="str">
            <v>United States</v>
          </cell>
          <cell r="G1655" t="str">
            <v>Female</v>
          </cell>
          <cell r="H1655">
            <v>7</v>
          </cell>
          <cell r="M1655">
            <v>2014</v>
          </cell>
          <cell r="N1655">
            <v>8</v>
          </cell>
        </row>
        <row r="1656">
          <cell r="D1656" t="str">
            <v>Canada</v>
          </cell>
          <cell r="G1656" t="str">
            <v>Male</v>
          </cell>
          <cell r="H1656">
            <v>8.5</v>
          </cell>
          <cell r="M1656">
            <v>2014</v>
          </cell>
          <cell r="N1656">
            <v>8</v>
          </cell>
        </row>
        <row r="1657">
          <cell r="D1657" t="str">
            <v>Canada</v>
          </cell>
          <cell r="G1657" t="str">
            <v>Female</v>
          </cell>
          <cell r="H1657">
            <v>10</v>
          </cell>
          <cell r="M1657">
            <v>2014</v>
          </cell>
          <cell r="N1657">
            <v>8</v>
          </cell>
        </row>
        <row r="1658">
          <cell r="D1658" t="str">
            <v>Germany</v>
          </cell>
          <cell r="G1658" t="str">
            <v>Male</v>
          </cell>
          <cell r="H1658">
            <v>10.5</v>
          </cell>
          <cell r="M1658">
            <v>2014</v>
          </cell>
          <cell r="N1658">
            <v>8</v>
          </cell>
        </row>
        <row r="1659">
          <cell r="D1659" t="str">
            <v>Canada</v>
          </cell>
          <cell r="G1659" t="str">
            <v>Male</v>
          </cell>
          <cell r="H1659">
            <v>10.5</v>
          </cell>
          <cell r="M1659">
            <v>2014</v>
          </cell>
          <cell r="N1659">
            <v>8</v>
          </cell>
        </row>
        <row r="1660">
          <cell r="D1660" t="str">
            <v>United States</v>
          </cell>
          <cell r="G1660" t="str">
            <v>Male</v>
          </cell>
          <cell r="H1660">
            <v>9.5</v>
          </cell>
          <cell r="M1660">
            <v>2014</v>
          </cell>
          <cell r="N1660">
            <v>8</v>
          </cell>
        </row>
        <row r="1661">
          <cell r="D1661" t="str">
            <v>United Kingdom</v>
          </cell>
          <cell r="G1661" t="str">
            <v>Male</v>
          </cell>
          <cell r="H1661">
            <v>11</v>
          </cell>
          <cell r="M1661">
            <v>2014</v>
          </cell>
          <cell r="N1661">
            <v>8</v>
          </cell>
        </row>
        <row r="1662">
          <cell r="D1662" t="str">
            <v>Canada</v>
          </cell>
          <cell r="G1662" t="str">
            <v>Female</v>
          </cell>
          <cell r="H1662">
            <v>8</v>
          </cell>
          <cell r="M1662">
            <v>2014</v>
          </cell>
          <cell r="N1662">
            <v>8</v>
          </cell>
        </row>
        <row r="1663">
          <cell r="D1663" t="str">
            <v>United States</v>
          </cell>
          <cell r="G1663" t="str">
            <v>Female</v>
          </cell>
          <cell r="H1663">
            <v>7</v>
          </cell>
          <cell r="M1663">
            <v>2014</v>
          </cell>
          <cell r="N1663">
            <v>8</v>
          </cell>
        </row>
        <row r="1664">
          <cell r="D1664" t="str">
            <v>Canada</v>
          </cell>
          <cell r="G1664" t="str">
            <v>Male</v>
          </cell>
          <cell r="H1664">
            <v>9</v>
          </cell>
          <cell r="M1664">
            <v>2014</v>
          </cell>
          <cell r="N1664">
            <v>8</v>
          </cell>
        </row>
        <row r="1665">
          <cell r="D1665" t="str">
            <v>Canada</v>
          </cell>
          <cell r="G1665" t="str">
            <v>Male</v>
          </cell>
          <cell r="H1665">
            <v>10.5</v>
          </cell>
          <cell r="M1665">
            <v>2014</v>
          </cell>
          <cell r="N1665">
            <v>8</v>
          </cell>
        </row>
        <row r="1666">
          <cell r="D1666" t="str">
            <v>Canada</v>
          </cell>
          <cell r="G1666" t="str">
            <v>Female</v>
          </cell>
          <cell r="H1666">
            <v>10</v>
          </cell>
          <cell r="M1666">
            <v>2014</v>
          </cell>
          <cell r="N1666">
            <v>8</v>
          </cell>
        </row>
        <row r="1667">
          <cell r="D1667" t="str">
            <v>Germany</v>
          </cell>
          <cell r="G1667" t="str">
            <v>Male</v>
          </cell>
          <cell r="H1667">
            <v>9.5</v>
          </cell>
          <cell r="M1667">
            <v>2014</v>
          </cell>
          <cell r="N1667">
            <v>8</v>
          </cell>
        </row>
        <row r="1668">
          <cell r="D1668" t="str">
            <v>Canada</v>
          </cell>
          <cell r="G1668" t="str">
            <v>Female</v>
          </cell>
          <cell r="H1668">
            <v>8</v>
          </cell>
          <cell r="M1668">
            <v>2014</v>
          </cell>
          <cell r="N1668">
            <v>8</v>
          </cell>
        </row>
        <row r="1669">
          <cell r="D1669" t="str">
            <v>United States</v>
          </cell>
          <cell r="G1669" t="str">
            <v>Female</v>
          </cell>
          <cell r="H1669">
            <v>7</v>
          </cell>
          <cell r="M1669">
            <v>2014</v>
          </cell>
          <cell r="N1669">
            <v>8</v>
          </cell>
        </row>
        <row r="1670">
          <cell r="D1670" t="str">
            <v>Canada</v>
          </cell>
          <cell r="G1670" t="str">
            <v>Male</v>
          </cell>
          <cell r="H1670">
            <v>9</v>
          </cell>
          <cell r="M1670">
            <v>2014</v>
          </cell>
          <cell r="N1670">
            <v>8</v>
          </cell>
        </row>
        <row r="1671">
          <cell r="D1671" t="str">
            <v>United Kingdom</v>
          </cell>
          <cell r="G1671" t="str">
            <v>Male</v>
          </cell>
          <cell r="H1671">
            <v>6.5</v>
          </cell>
          <cell r="M1671">
            <v>2014</v>
          </cell>
          <cell r="N1671">
            <v>8</v>
          </cell>
        </row>
        <row r="1672">
          <cell r="D1672" t="str">
            <v>United States</v>
          </cell>
          <cell r="G1672" t="str">
            <v>Female</v>
          </cell>
          <cell r="H1672">
            <v>10</v>
          </cell>
          <cell r="M1672">
            <v>2014</v>
          </cell>
          <cell r="N1672">
            <v>8</v>
          </cell>
        </row>
        <row r="1673">
          <cell r="D1673" t="str">
            <v>Germany</v>
          </cell>
          <cell r="G1673" t="str">
            <v>Male</v>
          </cell>
          <cell r="H1673">
            <v>9.5</v>
          </cell>
          <cell r="M1673">
            <v>2014</v>
          </cell>
          <cell r="N1673">
            <v>8</v>
          </cell>
        </row>
        <row r="1674">
          <cell r="D1674" t="str">
            <v>Canada</v>
          </cell>
          <cell r="G1674" t="str">
            <v>Female</v>
          </cell>
          <cell r="H1674">
            <v>8</v>
          </cell>
          <cell r="M1674">
            <v>2014</v>
          </cell>
          <cell r="N1674">
            <v>8</v>
          </cell>
        </row>
        <row r="1675">
          <cell r="D1675" t="str">
            <v>United Kingdom</v>
          </cell>
          <cell r="G1675" t="str">
            <v>Female</v>
          </cell>
          <cell r="H1675">
            <v>7</v>
          </cell>
          <cell r="M1675">
            <v>2014</v>
          </cell>
          <cell r="N1675">
            <v>8</v>
          </cell>
        </row>
        <row r="1676">
          <cell r="D1676" t="str">
            <v>United Kingdom</v>
          </cell>
          <cell r="G1676" t="str">
            <v>Male</v>
          </cell>
          <cell r="H1676">
            <v>10</v>
          </cell>
          <cell r="M1676">
            <v>2014</v>
          </cell>
          <cell r="N1676">
            <v>8</v>
          </cell>
        </row>
        <row r="1677">
          <cell r="D1677" t="str">
            <v>Germany</v>
          </cell>
          <cell r="G1677" t="str">
            <v>Female</v>
          </cell>
          <cell r="H1677">
            <v>7</v>
          </cell>
          <cell r="M1677">
            <v>2014</v>
          </cell>
          <cell r="N1677">
            <v>8</v>
          </cell>
        </row>
        <row r="1678">
          <cell r="D1678" t="str">
            <v>Canada</v>
          </cell>
          <cell r="G1678" t="str">
            <v>Male</v>
          </cell>
          <cell r="H1678">
            <v>10.5</v>
          </cell>
          <cell r="M1678">
            <v>2014</v>
          </cell>
          <cell r="N1678">
            <v>8</v>
          </cell>
        </row>
        <row r="1679">
          <cell r="D1679" t="str">
            <v>United States</v>
          </cell>
          <cell r="G1679" t="str">
            <v>Female</v>
          </cell>
          <cell r="H1679">
            <v>10</v>
          </cell>
          <cell r="M1679">
            <v>2014</v>
          </cell>
          <cell r="N1679">
            <v>8</v>
          </cell>
        </row>
        <row r="1680">
          <cell r="D1680" t="str">
            <v>United Kingdom</v>
          </cell>
          <cell r="G1680" t="str">
            <v>Male</v>
          </cell>
          <cell r="H1680">
            <v>9</v>
          </cell>
          <cell r="M1680">
            <v>2014</v>
          </cell>
          <cell r="N1680">
            <v>8</v>
          </cell>
        </row>
        <row r="1681">
          <cell r="D1681" t="str">
            <v>Germany</v>
          </cell>
          <cell r="G1681" t="str">
            <v>Male</v>
          </cell>
          <cell r="H1681">
            <v>9.5</v>
          </cell>
          <cell r="M1681">
            <v>2014</v>
          </cell>
          <cell r="N1681">
            <v>8</v>
          </cell>
        </row>
        <row r="1682">
          <cell r="D1682" t="str">
            <v>United States</v>
          </cell>
          <cell r="G1682" t="str">
            <v>Male</v>
          </cell>
          <cell r="H1682">
            <v>10</v>
          </cell>
          <cell r="M1682">
            <v>2014</v>
          </cell>
          <cell r="N1682">
            <v>8</v>
          </cell>
        </row>
        <row r="1683">
          <cell r="D1683" t="str">
            <v>United States</v>
          </cell>
          <cell r="G1683" t="str">
            <v>Female</v>
          </cell>
          <cell r="H1683">
            <v>8</v>
          </cell>
          <cell r="M1683">
            <v>2014</v>
          </cell>
          <cell r="N1683">
            <v>8</v>
          </cell>
        </row>
        <row r="1684">
          <cell r="D1684" t="str">
            <v>United States</v>
          </cell>
          <cell r="G1684" t="str">
            <v>Male</v>
          </cell>
          <cell r="H1684">
            <v>10</v>
          </cell>
          <cell r="M1684">
            <v>2014</v>
          </cell>
          <cell r="N1684">
            <v>8</v>
          </cell>
        </row>
        <row r="1685">
          <cell r="D1685" t="str">
            <v>United Kingdom</v>
          </cell>
          <cell r="G1685" t="str">
            <v>Male</v>
          </cell>
          <cell r="H1685">
            <v>9.5</v>
          </cell>
          <cell r="M1685">
            <v>2014</v>
          </cell>
          <cell r="N1685">
            <v>8</v>
          </cell>
        </row>
        <row r="1686">
          <cell r="D1686" t="str">
            <v>Canada</v>
          </cell>
          <cell r="G1686" t="str">
            <v>Male</v>
          </cell>
          <cell r="H1686">
            <v>9</v>
          </cell>
          <cell r="M1686">
            <v>2014</v>
          </cell>
          <cell r="N1686">
            <v>8</v>
          </cell>
        </row>
        <row r="1687">
          <cell r="D1687" t="str">
            <v>Canada</v>
          </cell>
          <cell r="G1687" t="str">
            <v>Male</v>
          </cell>
          <cell r="H1687">
            <v>10.5</v>
          </cell>
          <cell r="M1687">
            <v>2014</v>
          </cell>
          <cell r="N1687">
            <v>8</v>
          </cell>
        </row>
        <row r="1688">
          <cell r="D1688" t="str">
            <v>United States</v>
          </cell>
          <cell r="G1688" t="str">
            <v>Female</v>
          </cell>
          <cell r="H1688">
            <v>10</v>
          </cell>
          <cell r="M1688">
            <v>2014</v>
          </cell>
          <cell r="N1688">
            <v>8</v>
          </cell>
        </row>
        <row r="1689">
          <cell r="D1689" t="str">
            <v>United Kingdom</v>
          </cell>
          <cell r="G1689" t="str">
            <v>Male</v>
          </cell>
          <cell r="H1689">
            <v>6.5</v>
          </cell>
          <cell r="M1689">
            <v>2014</v>
          </cell>
          <cell r="N1689">
            <v>8</v>
          </cell>
        </row>
        <row r="1690">
          <cell r="D1690" t="str">
            <v>United States</v>
          </cell>
          <cell r="G1690" t="str">
            <v>Male</v>
          </cell>
          <cell r="H1690">
            <v>8</v>
          </cell>
          <cell r="M1690">
            <v>2014</v>
          </cell>
          <cell r="N1690">
            <v>8</v>
          </cell>
        </row>
        <row r="1691">
          <cell r="D1691" t="str">
            <v>Canada</v>
          </cell>
          <cell r="G1691" t="str">
            <v>Female</v>
          </cell>
          <cell r="H1691">
            <v>8.5</v>
          </cell>
          <cell r="M1691">
            <v>2014</v>
          </cell>
          <cell r="N1691">
            <v>8</v>
          </cell>
        </row>
        <row r="1692">
          <cell r="D1692" t="str">
            <v>Germany</v>
          </cell>
          <cell r="G1692" t="str">
            <v>Female</v>
          </cell>
          <cell r="H1692">
            <v>10</v>
          </cell>
          <cell r="M1692">
            <v>2014</v>
          </cell>
          <cell r="N1692">
            <v>8</v>
          </cell>
        </row>
        <row r="1693">
          <cell r="D1693" t="str">
            <v>Germany</v>
          </cell>
          <cell r="G1693" t="str">
            <v>Male</v>
          </cell>
          <cell r="H1693">
            <v>9.5</v>
          </cell>
          <cell r="M1693">
            <v>2014</v>
          </cell>
          <cell r="N1693">
            <v>8</v>
          </cell>
        </row>
        <row r="1694">
          <cell r="D1694" t="str">
            <v>Germany</v>
          </cell>
          <cell r="G1694" t="str">
            <v>Male</v>
          </cell>
          <cell r="H1694">
            <v>10</v>
          </cell>
          <cell r="M1694">
            <v>2014</v>
          </cell>
          <cell r="N1694">
            <v>8</v>
          </cell>
        </row>
        <row r="1695">
          <cell r="D1695" t="str">
            <v>Canada</v>
          </cell>
          <cell r="G1695" t="str">
            <v>Male</v>
          </cell>
          <cell r="H1695">
            <v>8.5</v>
          </cell>
          <cell r="M1695">
            <v>2014</v>
          </cell>
          <cell r="N1695">
            <v>8</v>
          </cell>
        </row>
        <row r="1696">
          <cell r="D1696" t="str">
            <v>Canada</v>
          </cell>
          <cell r="G1696" t="str">
            <v>Male</v>
          </cell>
          <cell r="H1696">
            <v>9</v>
          </cell>
          <cell r="M1696">
            <v>2014</v>
          </cell>
          <cell r="N1696">
            <v>8</v>
          </cell>
        </row>
        <row r="1697">
          <cell r="D1697" t="str">
            <v>United Kingdom</v>
          </cell>
          <cell r="G1697" t="str">
            <v>Male</v>
          </cell>
          <cell r="H1697">
            <v>10</v>
          </cell>
          <cell r="M1697">
            <v>2014</v>
          </cell>
          <cell r="N1697">
            <v>8</v>
          </cell>
        </row>
        <row r="1698">
          <cell r="D1698" t="str">
            <v>Canada</v>
          </cell>
          <cell r="G1698" t="str">
            <v>Male</v>
          </cell>
          <cell r="H1698">
            <v>9.5</v>
          </cell>
          <cell r="M1698">
            <v>2014</v>
          </cell>
          <cell r="N1698">
            <v>8</v>
          </cell>
        </row>
        <row r="1699">
          <cell r="D1699" t="str">
            <v>United States</v>
          </cell>
          <cell r="G1699" t="str">
            <v>Male</v>
          </cell>
          <cell r="H1699">
            <v>8.5</v>
          </cell>
          <cell r="M1699">
            <v>2014</v>
          </cell>
          <cell r="N1699">
            <v>8</v>
          </cell>
        </row>
        <row r="1700">
          <cell r="D1700" t="str">
            <v>United States</v>
          </cell>
          <cell r="G1700" t="str">
            <v>Male</v>
          </cell>
          <cell r="H1700">
            <v>11</v>
          </cell>
          <cell r="M1700">
            <v>2014</v>
          </cell>
          <cell r="N1700">
            <v>8</v>
          </cell>
        </row>
        <row r="1701">
          <cell r="D1701" t="str">
            <v>United Kingdom</v>
          </cell>
          <cell r="G1701" t="str">
            <v>Male</v>
          </cell>
          <cell r="H1701">
            <v>9.5</v>
          </cell>
          <cell r="M1701">
            <v>2014</v>
          </cell>
          <cell r="N1701">
            <v>8</v>
          </cell>
        </row>
        <row r="1702">
          <cell r="D1702" t="str">
            <v>United States</v>
          </cell>
          <cell r="G1702" t="str">
            <v>Female</v>
          </cell>
          <cell r="H1702">
            <v>8</v>
          </cell>
          <cell r="M1702">
            <v>2014</v>
          </cell>
          <cell r="N1702">
            <v>8</v>
          </cell>
        </row>
        <row r="1703">
          <cell r="D1703" t="str">
            <v>United States</v>
          </cell>
          <cell r="G1703" t="str">
            <v>Male</v>
          </cell>
          <cell r="H1703">
            <v>10.5</v>
          </cell>
          <cell r="M1703">
            <v>2014</v>
          </cell>
          <cell r="N1703">
            <v>8</v>
          </cell>
        </row>
        <row r="1704">
          <cell r="D1704" t="str">
            <v>United States</v>
          </cell>
          <cell r="G1704" t="str">
            <v>Female</v>
          </cell>
          <cell r="H1704">
            <v>8</v>
          </cell>
          <cell r="M1704">
            <v>2014</v>
          </cell>
          <cell r="N1704">
            <v>8</v>
          </cell>
        </row>
        <row r="1705">
          <cell r="D1705" t="str">
            <v>Canada</v>
          </cell>
          <cell r="G1705" t="str">
            <v>Female</v>
          </cell>
          <cell r="H1705">
            <v>8.5</v>
          </cell>
          <cell r="M1705">
            <v>2014</v>
          </cell>
          <cell r="N1705">
            <v>8</v>
          </cell>
        </row>
        <row r="1706">
          <cell r="D1706" t="str">
            <v>United States</v>
          </cell>
          <cell r="G1706" t="str">
            <v>Female</v>
          </cell>
          <cell r="H1706">
            <v>8</v>
          </cell>
          <cell r="M1706">
            <v>2014</v>
          </cell>
          <cell r="N1706">
            <v>8</v>
          </cell>
        </row>
        <row r="1707">
          <cell r="D1707" t="str">
            <v>Germany</v>
          </cell>
          <cell r="G1707" t="str">
            <v>Female</v>
          </cell>
          <cell r="H1707">
            <v>10.5</v>
          </cell>
          <cell r="M1707">
            <v>2014</v>
          </cell>
          <cell r="N1707">
            <v>8</v>
          </cell>
        </row>
        <row r="1708">
          <cell r="D1708" t="str">
            <v>United States</v>
          </cell>
          <cell r="G1708" t="str">
            <v>Male</v>
          </cell>
          <cell r="H1708">
            <v>9</v>
          </cell>
          <cell r="M1708">
            <v>2014</v>
          </cell>
          <cell r="N1708">
            <v>8</v>
          </cell>
        </row>
        <row r="1709">
          <cell r="D1709" t="str">
            <v>Germany</v>
          </cell>
          <cell r="G1709" t="str">
            <v>Male</v>
          </cell>
          <cell r="H1709">
            <v>7</v>
          </cell>
          <cell r="M1709">
            <v>2014</v>
          </cell>
          <cell r="N1709">
            <v>8</v>
          </cell>
        </row>
        <row r="1710">
          <cell r="D1710" t="str">
            <v>Germany</v>
          </cell>
          <cell r="G1710" t="str">
            <v>Female</v>
          </cell>
          <cell r="H1710">
            <v>7</v>
          </cell>
          <cell r="M1710">
            <v>2014</v>
          </cell>
          <cell r="N1710">
            <v>8</v>
          </cell>
        </row>
        <row r="1711">
          <cell r="D1711" t="str">
            <v>Germany</v>
          </cell>
          <cell r="G1711" t="str">
            <v>Female</v>
          </cell>
          <cell r="H1711">
            <v>9.5</v>
          </cell>
          <cell r="M1711">
            <v>2014</v>
          </cell>
          <cell r="N1711">
            <v>8</v>
          </cell>
        </row>
        <row r="1712">
          <cell r="D1712" t="str">
            <v>United Kingdom</v>
          </cell>
          <cell r="G1712" t="str">
            <v>Male</v>
          </cell>
          <cell r="H1712">
            <v>9</v>
          </cell>
          <cell r="M1712">
            <v>2014</v>
          </cell>
          <cell r="N1712">
            <v>8</v>
          </cell>
        </row>
        <row r="1713">
          <cell r="D1713" t="str">
            <v>United States</v>
          </cell>
          <cell r="G1713" t="str">
            <v>Female</v>
          </cell>
          <cell r="H1713">
            <v>8</v>
          </cell>
          <cell r="M1713">
            <v>2014</v>
          </cell>
          <cell r="N1713">
            <v>8</v>
          </cell>
        </row>
        <row r="1714">
          <cell r="D1714" t="str">
            <v>United States</v>
          </cell>
          <cell r="G1714" t="str">
            <v>Female</v>
          </cell>
          <cell r="H1714">
            <v>8</v>
          </cell>
          <cell r="M1714">
            <v>2014</v>
          </cell>
          <cell r="N1714">
            <v>8</v>
          </cell>
        </row>
        <row r="1715">
          <cell r="D1715" t="str">
            <v>United States</v>
          </cell>
          <cell r="G1715" t="str">
            <v>Male</v>
          </cell>
          <cell r="H1715">
            <v>10</v>
          </cell>
          <cell r="M1715">
            <v>2014</v>
          </cell>
          <cell r="N1715">
            <v>8</v>
          </cell>
        </row>
        <row r="1716">
          <cell r="D1716" t="str">
            <v>Germany</v>
          </cell>
          <cell r="G1716" t="str">
            <v>Male</v>
          </cell>
          <cell r="H1716">
            <v>10</v>
          </cell>
          <cell r="M1716">
            <v>2014</v>
          </cell>
          <cell r="N1716">
            <v>8</v>
          </cell>
        </row>
        <row r="1717">
          <cell r="D1717" t="str">
            <v>Germany</v>
          </cell>
          <cell r="G1717" t="str">
            <v>Female</v>
          </cell>
          <cell r="H1717">
            <v>8</v>
          </cell>
          <cell r="M1717">
            <v>2014</v>
          </cell>
          <cell r="N1717">
            <v>8</v>
          </cell>
        </row>
        <row r="1718">
          <cell r="D1718" t="str">
            <v>Germany</v>
          </cell>
          <cell r="G1718" t="str">
            <v>Female</v>
          </cell>
          <cell r="H1718">
            <v>8.5</v>
          </cell>
          <cell r="M1718">
            <v>2014</v>
          </cell>
          <cell r="N1718">
            <v>8</v>
          </cell>
        </row>
        <row r="1719">
          <cell r="D1719" t="str">
            <v>Germany</v>
          </cell>
          <cell r="G1719" t="str">
            <v>Female</v>
          </cell>
          <cell r="H1719">
            <v>10.5</v>
          </cell>
          <cell r="M1719">
            <v>2014</v>
          </cell>
          <cell r="N1719">
            <v>8</v>
          </cell>
        </row>
        <row r="1720">
          <cell r="D1720" t="str">
            <v>Canada</v>
          </cell>
          <cell r="G1720" t="str">
            <v>Male</v>
          </cell>
          <cell r="H1720">
            <v>10.5</v>
          </cell>
          <cell r="M1720">
            <v>2014</v>
          </cell>
          <cell r="N1720">
            <v>8</v>
          </cell>
        </row>
        <row r="1721">
          <cell r="D1721" t="str">
            <v>United Kingdom</v>
          </cell>
          <cell r="G1721" t="str">
            <v>Male</v>
          </cell>
          <cell r="H1721">
            <v>6.5</v>
          </cell>
          <cell r="M1721">
            <v>2014</v>
          </cell>
          <cell r="N1721">
            <v>8</v>
          </cell>
        </row>
        <row r="1722">
          <cell r="D1722" t="str">
            <v>United Kingdom</v>
          </cell>
          <cell r="G1722" t="str">
            <v>Male</v>
          </cell>
          <cell r="H1722">
            <v>11</v>
          </cell>
          <cell r="M1722">
            <v>2014</v>
          </cell>
          <cell r="N1722">
            <v>8</v>
          </cell>
        </row>
        <row r="1723">
          <cell r="D1723" t="str">
            <v>United States</v>
          </cell>
          <cell r="G1723" t="str">
            <v>Female</v>
          </cell>
          <cell r="H1723">
            <v>8</v>
          </cell>
          <cell r="M1723">
            <v>2014</v>
          </cell>
          <cell r="N1723">
            <v>8</v>
          </cell>
        </row>
        <row r="1724">
          <cell r="D1724" t="str">
            <v>United States</v>
          </cell>
          <cell r="G1724" t="str">
            <v>Male</v>
          </cell>
          <cell r="H1724">
            <v>10</v>
          </cell>
          <cell r="M1724">
            <v>2014</v>
          </cell>
          <cell r="N1724">
            <v>8</v>
          </cell>
        </row>
        <row r="1725">
          <cell r="D1725" t="str">
            <v>Germany</v>
          </cell>
          <cell r="G1725" t="str">
            <v>Male</v>
          </cell>
          <cell r="H1725">
            <v>10</v>
          </cell>
          <cell r="M1725">
            <v>2014</v>
          </cell>
          <cell r="N1725">
            <v>8</v>
          </cell>
        </row>
        <row r="1726">
          <cell r="D1726" t="str">
            <v>Germany</v>
          </cell>
          <cell r="G1726" t="str">
            <v>Female</v>
          </cell>
          <cell r="H1726">
            <v>8</v>
          </cell>
          <cell r="M1726">
            <v>2014</v>
          </cell>
          <cell r="N1726">
            <v>8</v>
          </cell>
        </row>
        <row r="1727">
          <cell r="D1727" t="str">
            <v>Germany</v>
          </cell>
          <cell r="G1727" t="str">
            <v>Female</v>
          </cell>
          <cell r="H1727">
            <v>8.5</v>
          </cell>
          <cell r="M1727">
            <v>2014</v>
          </cell>
          <cell r="N1727">
            <v>8</v>
          </cell>
        </row>
        <row r="1728">
          <cell r="D1728" t="str">
            <v>Germany</v>
          </cell>
          <cell r="G1728" t="str">
            <v>Female</v>
          </cell>
          <cell r="H1728">
            <v>10.5</v>
          </cell>
          <cell r="M1728">
            <v>2014</v>
          </cell>
          <cell r="N1728">
            <v>8</v>
          </cell>
        </row>
        <row r="1729">
          <cell r="D1729" t="str">
            <v>Canada</v>
          </cell>
          <cell r="G1729" t="str">
            <v>Male</v>
          </cell>
          <cell r="H1729">
            <v>10.5</v>
          </cell>
          <cell r="M1729">
            <v>2014</v>
          </cell>
          <cell r="N1729">
            <v>8</v>
          </cell>
        </row>
        <row r="1730">
          <cell r="D1730" t="str">
            <v>Germany</v>
          </cell>
          <cell r="G1730" t="str">
            <v>Female</v>
          </cell>
          <cell r="H1730">
            <v>9</v>
          </cell>
          <cell r="M1730">
            <v>2014</v>
          </cell>
          <cell r="N1730">
            <v>8</v>
          </cell>
        </row>
        <row r="1731">
          <cell r="D1731" t="str">
            <v>Germany</v>
          </cell>
          <cell r="G1731" t="str">
            <v>Female</v>
          </cell>
          <cell r="H1731">
            <v>9</v>
          </cell>
          <cell r="M1731">
            <v>2014</v>
          </cell>
          <cell r="N1731">
            <v>8</v>
          </cell>
        </row>
        <row r="1732">
          <cell r="D1732" t="str">
            <v>United Kingdom</v>
          </cell>
          <cell r="G1732" t="str">
            <v>Male</v>
          </cell>
          <cell r="H1732">
            <v>9.5</v>
          </cell>
          <cell r="M1732">
            <v>2014</v>
          </cell>
          <cell r="N1732">
            <v>8</v>
          </cell>
        </row>
        <row r="1733">
          <cell r="D1733" t="str">
            <v>United States</v>
          </cell>
          <cell r="G1733" t="str">
            <v>Male</v>
          </cell>
          <cell r="H1733">
            <v>11.5</v>
          </cell>
          <cell r="M1733">
            <v>2014</v>
          </cell>
          <cell r="N1733">
            <v>8</v>
          </cell>
        </row>
        <row r="1734">
          <cell r="D1734" t="str">
            <v>Canada</v>
          </cell>
          <cell r="G1734" t="str">
            <v>Female</v>
          </cell>
          <cell r="H1734">
            <v>8</v>
          </cell>
          <cell r="M1734">
            <v>2014</v>
          </cell>
          <cell r="N1734">
            <v>8</v>
          </cell>
        </row>
        <row r="1735">
          <cell r="D1735" t="str">
            <v>Germany</v>
          </cell>
          <cell r="G1735" t="str">
            <v>Female</v>
          </cell>
          <cell r="H1735">
            <v>7</v>
          </cell>
          <cell r="M1735">
            <v>2014</v>
          </cell>
          <cell r="N1735">
            <v>8</v>
          </cell>
        </row>
        <row r="1736">
          <cell r="D1736" t="str">
            <v>Germany</v>
          </cell>
          <cell r="G1736" t="str">
            <v>Female</v>
          </cell>
          <cell r="H1736">
            <v>9</v>
          </cell>
          <cell r="M1736">
            <v>2014</v>
          </cell>
          <cell r="N1736">
            <v>8</v>
          </cell>
        </row>
        <row r="1737">
          <cell r="D1737" t="str">
            <v>United Kingdom</v>
          </cell>
          <cell r="G1737" t="str">
            <v>Male</v>
          </cell>
          <cell r="H1737">
            <v>11</v>
          </cell>
          <cell r="M1737">
            <v>2014</v>
          </cell>
          <cell r="N1737">
            <v>8</v>
          </cell>
        </row>
        <row r="1738">
          <cell r="D1738" t="str">
            <v>Canada</v>
          </cell>
          <cell r="G1738" t="str">
            <v>Female</v>
          </cell>
          <cell r="H1738">
            <v>6.5</v>
          </cell>
          <cell r="M1738">
            <v>2014</v>
          </cell>
          <cell r="N1738">
            <v>8</v>
          </cell>
        </row>
        <row r="1739">
          <cell r="D1739" t="str">
            <v>United Kingdom</v>
          </cell>
          <cell r="G1739" t="str">
            <v>Male</v>
          </cell>
          <cell r="H1739">
            <v>9</v>
          </cell>
          <cell r="M1739">
            <v>2014</v>
          </cell>
          <cell r="N1739">
            <v>8</v>
          </cell>
        </row>
        <row r="1740">
          <cell r="D1740" t="str">
            <v>Canada</v>
          </cell>
          <cell r="G1740" t="str">
            <v>Female</v>
          </cell>
          <cell r="H1740">
            <v>8.5</v>
          </cell>
          <cell r="M1740">
            <v>2014</v>
          </cell>
          <cell r="N1740">
            <v>8</v>
          </cell>
        </row>
        <row r="1741">
          <cell r="D1741" t="str">
            <v>United States</v>
          </cell>
          <cell r="G1741" t="str">
            <v>Male</v>
          </cell>
          <cell r="H1741">
            <v>9.5</v>
          </cell>
          <cell r="M1741">
            <v>2014</v>
          </cell>
          <cell r="N1741">
            <v>8</v>
          </cell>
        </row>
        <row r="1742">
          <cell r="D1742" t="str">
            <v>Canada</v>
          </cell>
          <cell r="G1742" t="str">
            <v>Male</v>
          </cell>
          <cell r="H1742">
            <v>9.5</v>
          </cell>
          <cell r="M1742">
            <v>2014</v>
          </cell>
          <cell r="N1742">
            <v>8</v>
          </cell>
        </row>
        <row r="1743">
          <cell r="D1743" t="str">
            <v>United Kingdom</v>
          </cell>
          <cell r="G1743" t="str">
            <v>Male</v>
          </cell>
          <cell r="H1743">
            <v>9.5</v>
          </cell>
          <cell r="M1743">
            <v>2014</v>
          </cell>
          <cell r="N1743">
            <v>8</v>
          </cell>
        </row>
        <row r="1744">
          <cell r="D1744" t="str">
            <v>United Kingdom</v>
          </cell>
          <cell r="G1744" t="str">
            <v>Male</v>
          </cell>
          <cell r="H1744">
            <v>11</v>
          </cell>
          <cell r="M1744">
            <v>2014</v>
          </cell>
          <cell r="N1744">
            <v>8</v>
          </cell>
        </row>
        <row r="1745">
          <cell r="D1745" t="str">
            <v>Canada</v>
          </cell>
          <cell r="G1745" t="str">
            <v>Female</v>
          </cell>
          <cell r="H1745">
            <v>6.5</v>
          </cell>
          <cell r="M1745">
            <v>2014</v>
          </cell>
          <cell r="N1745">
            <v>8</v>
          </cell>
        </row>
        <row r="1746">
          <cell r="D1746" t="str">
            <v>United States</v>
          </cell>
          <cell r="G1746" t="str">
            <v>Male</v>
          </cell>
          <cell r="H1746">
            <v>10</v>
          </cell>
          <cell r="M1746">
            <v>2014</v>
          </cell>
          <cell r="N1746">
            <v>8</v>
          </cell>
        </row>
        <row r="1747">
          <cell r="D1747" t="str">
            <v>United Kingdom</v>
          </cell>
          <cell r="G1747" t="str">
            <v>Male</v>
          </cell>
          <cell r="H1747">
            <v>10</v>
          </cell>
          <cell r="M1747">
            <v>2014</v>
          </cell>
          <cell r="N1747">
            <v>8</v>
          </cell>
        </row>
        <row r="1748">
          <cell r="D1748" t="str">
            <v>United States</v>
          </cell>
          <cell r="G1748" t="str">
            <v>Male</v>
          </cell>
          <cell r="H1748">
            <v>10.5</v>
          </cell>
          <cell r="M1748">
            <v>2014</v>
          </cell>
          <cell r="N1748">
            <v>8</v>
          </cell>
        </row>
        <row r="1749">
          <cell r="D1749" t="str">
            <v>United States</v>
          </cell>
          <cell r="G1749" t="str">
            <v>Male</v>
          </cell>
          <cell r="H1749">
            <v>10</v>
          </cell>
          <cell r="M1749">
            <v>2014</v>
          </cell>
          <cell r="N1749">
            <v>8</v>
          </cell>
        </row>
        <row r="1750">
          <cell r="D1750" t="str">
            <v>Canada</v>
          </cell>
          <cell r="G1750" t="str">
            <v>Female</v>
          </cell>
          <cell r="H1750">
            <v>8</v>
          </cell>
          <cell r="M1750">
            <v>2014</v>
          </cell>
          <cell r="N1750">
            <v>8</v>
          </cell>
        </row>
        <row r="1751">
          <cell r="D1751" t="str">
            <v>United Kingdom</v>
          </cell>
          <cell r="G1751" t="str">
            <v>Female</v>
          </cell>
          <cell r="H1751">
            <v>8</v>
          </cell>
          <cell r="M1751">
            <v>2014</v>
          </cell>
          <cell r="N1751">
            <v>8</v>
          </cell>
        </row>
        <row r="1752">
          <cell r="D1752" t="str">
            <v>Germany</v>
          </cell>
          <cell r="G1752" t="str">
            <v>Male</v>
          </cell>
          <cell r="H1752">
            <v>9.5</v>
          </cell>
          <cell r="M1752">
            <v>2014</v>
          </cell>
          <cell r="N1752">
            <v>8</v>
          </cell>
        </row>
        <row r="1753">
          <cell r="D1753" t="str">
            <v>Canada</v>
          </cell>
          <cell r="G1753" t="str">
            <v>Female</v>
          </cell>
          <cell r="H1753">
            <v>6.5</v>
          </cell>
          <cell r="M1753">
            <v>2014</v>
          </cell>
          <cell r="N1753">
            <v>8</v>
          </cell>
        </row>
        <row r="1754">
          <cell r="D1754" t="str">
            <v>Germany</v>
          </cell>
          <cell r="G1754" t="str">
            <v>Female</v>
          </cell>
          <cell r="H1754">
            <v>9</v>
          </cell>
          <cell r="M1754">
            <v>2014</v>
          </cell>
          <cell r="N1754">
            <v>8</v>
          </cell>
        </row>
        <row r="1755">
          <cell r="D1755" t="str">
            <v>United Kingdom</v>
          </cell>
          <cell r="G1755" t="str">
            <v>Female</v>
          </cell>
          <cell r="H1755">
            <v>9.5</v>
          </cell>
          <cell r="M1755">
            <v>2014</v>
          </cell>
          <cell r="N1755">
            <v>8</v>
          </cell>
        </row>
        <row r="1756">
          <cell r="D1756" t="str">
            <v>Canada</v>
          </cell>
          <cell r="G1756" t="str">
            <v>Male</v>
          </cell>
          <cell r="H1756">
            <v>8.5</v>
          </cell>
          <cell r="M1756">
            <v>2014</v>
          </cell>
          <cell r="N1756">
            <v>8</v>
          </cell>
        </row>
        <row r="1757">
          <cell r="D1757" t="str">
            <v>Germany</v>
          </cell>
          <cell r="G1757" t="str">
            <v>Female</v>
          </cell>
          <cell r="H1757">
            <v>10</v>
          </cell>
          <cell r="M1757">
            <v>2014</v>
          </cell>
          <cell r="N1757">
            <v>8</v>
          </cell>
        </row>
        <row r="1758">
          <cell r="D1758" t="str">
            <v>Germany</v>
          </cell>
          <cell r="G1758" t="str">
            <v>Male</v>
          </cell>
          <cell r="H1758">
            <v>7</v>
          </cell>
          <cell r="M1758">
            <v>2014</v>
          </cell>
          <cell r="N1758">
            <v>8</v>
          </cell>
        </row>
        <row r="1759">
          <cell r="D1759" t="str">
            <v>United Kingdom</v>
          </cell>
          <cell r="G1759" t="str">
            <v>Male</v>
          </cell>
          <cell r="H1759">
            <v>10</v>
          </cell>
          <cell r="M1759">
            <v>2014</v>
          </cell>
          <cell r="N1759">
            <v>8</v>
          </cell>
        </row>
        <row r="1760">
          <cell r="D1760" t="str">
            <v>United Kingdom</v>
          </cell>
          <cell r="G1760" t="str">
            <v>Male</v>
          </cell>
          <cell r="H1760">
            <v>11</v>
          </cell>
          <cell r="M1760">
            <v>2014</v>
          </cell>
          <cell r="N1760">
            <v>8</v>
          </cell>
        </row>
        <row r="1761">
          <cell r="D1761" t="str">
            <v>Germany</v>
          </cell>
          <cell r="G1761" t="str">
            <v>Male</v>
          </cell>
          <cell r="H1761">
            <v>10.5</v>
          </cell>
          <cell r="M1761">
            <v>2014</v>
          </cell>
          <cell r="N1761">
            <v>8</v>
          </cell>
        </row>
        <row r="1762">
          <cell r="D1762" t="str">
            <v>Canada</v>
          </cell>
          <cell r="G1762" t="str">
            <v>Female</v>
          </cell>
          <cell r="H1762">
            <v>8</v>
          </cell>
          <cell r="M1762">
            <v>2014</v>
          </cell>
          <cell r="N1762">
            <v>8</v>
          </cell>
        </row>
        <row r="1763">
          <cell r="D1763" t="str">
            <v>United States</v>
          </cell>
          <cell r="G1763" t="str">
            <v>Female</v>
          </cell>
          <cell r="H1763">
            <v>11</v>
          </cell>
          <cell r="M1763">
            <v>2014</v>
          </cell>
          <cell r="N1763">
            <v>8</v>
          </cell>
        </row>
        <row r="1764">
          <cell r="D1764" t="str">
            <v>Germany</v>
          </cell>
          <cell r="G1764" t="str">
            <v>Female</v>
          </cell>
          <cell r="H1764">
            <v>9</v>
          </cell>
          <cell r="M1764">
            <v>2014</v>
          </cell>
          <cell r="N1764">
            <v>8</v>
          </cell>
        </row>
        <row r="1765">
          <cell r="D1765" t="str">
            <v>Canada</v>
          </cell>
          <cell r="G1765" t="str">
            <v>Female</v>
          </cell>
          <cell r="H1765">
            <v>8.5</v>
          </cell>
          <cell r="M1765">
            <v>2014</v>
          </cell>
          <cell r="N1765">
            <v>8</v>
          </cell>
        </row>
        <row r="1766">
          <cell r="D1766" t="str">
            <v>Germany</v>
          </cell>
          <cell r="G1766" t="str">
            <v>Female</v>
          </cell>
          <cell r="H1766">
            <v>7</v>
          </cell>
          <cell r="M1766">
            <v>2014</v>
          </cell>
          <cell r="N1766">
            <v>8</v>
          </cell>
        </row>
        <row r="1767">
          <cell r="D1767" t="str">
            <v>United States</v>
          </cell>
          <cell r="G1767" t="str">
            <v>Male</v>
          </cell>
          <cell r="H1767">
            <v>10</v>
          </cell>
          <cell r="M1767">
            <v>2014</v>
          </cell>
          <cell r="N1767">
            <v>8</v>
          </cell>
        </row>
        <row r="1768">
          <cell r="D1768" t="str">
            <v>Germany</v>
          </cell>
          <cell r="G1768" t="str">
            <v>Male</v>
          </cell>
          <cell r="H1768">
            <v>10.5</v>
          </cell>
          <cell r="M1768">
            <v>2014</v>
          </cell>
          <cell r="N1768">
            <v>8</v>
          </cell>
        </row>
        <row r="1769">
          <cell r="D1769" t="str">
            <v>Germany</v>
          </cell>
          <cell r="G1769" t="str">
            <v>Male</v>
          </cell>
          <cell r="H1769">
            <v>9</v>
          </cell>
          <cell r="M1769">
            <v>2014</v>
          </cell>
          <cell r="N1769">
            <v>8</v>
          </cell>
        </row>
        <row r="1770">
          <cell r="D1770" t="str">
            <v>United Kingdom</v>
          </cell>
          <cell r="G1770" t="str">
            <v>Male</v>
          </cell>
          <cell r="H1770">
            <v>10</v>
          </cell>
          <cell r="M1770">
            <v>2014</v>
          </cell>
          <cell r="N1770">
            <v>8</v>
          </cell>
        </row>
        <row r="1771">
          <cell r="D1771" t="str">
            <v>United Kingdom</v>
          </cell>
          <cell r="G1771" t="str">
            <v>Male</v>
          </cell>
          <cell r="H1771">
            <v>10</v>
          </cell>
          <cell r="M1771">
            <v>2014</v>
          </cell>
          <cell r="N1771">
            <v>8</v>
          </cell>
        </row>
        <row r="1772">
          <cell r="D1772" t="str">
            <v>United Kingdom</v>
          </cell>
          <cell r="G1772" t="str">
            <v>Female</v>
          </cell>
          <cell r="H1772">
            <v>8</v>
          </cell>
          <cell r="M1772">
            <v>2014</v>
          </cell>
          <cell r="N1772">
            <v>8</v>
          </cell>
        </row>
        <row r="1773">
          <cell r="D1773" t="str">
            <v>Germany</v>
          </cell>
          <cell r="G1773" t="str">
            <v>Male</v>
          </cell>
          <cell r="H1773">
            <v>7</v>
          </cell>
          <cell r="M1773">
            <v>2014</v>
          </cell>
          <cell r="N1773">
            <v>8</v>
          </cell>
        </row>
        <row r="1774">
          <cell r="D1774" t="str">
            <v>United States</v>
          </cell>
          <cell r="G1774" t="str">
            <v>Male</v>
          </cell>
          <cell r="H1774">
            <v>14</v>
          </cell>
          <cell r="M1774">
            <v>2014</v>
          </cell>
          <cell r="N1774">
            <v>8</v>
          </cell>
        </row>
        <row r="1775">
          <cell r="D1775" t="str">
            <v>Canada</v>
          </cell>
          <cell r="G1775" t="str">
            <v>Female</v>
          </cell>
          <cell r="H1775">
            <v>8.5</v>
          </cell>
          <cell r="M1775">
            <v>2014</v>
          </cell>
          <cell r="N1775">
            <v>8</v>
          </cell>
        </row>
        <row r="1776">
          <cell r="D1776" t="str">
            <v>Canada</v>
          </cell>
          <cell r="G1776" t="str">
            <v>Male</v>
          </cell>
          <cell r="H1776">
            <v>10.5</v>
          </cell>
          <cell r="M1776">
            <v>2014</v>
          </cell>
          <cell r="N1776">
            <v>8</v>
          </cell>
        </row>
        <row r="1777">
          <cell r="D1777" t="str">
            <v>United States</v>
          </cell>
          <cell r="G1777" t="str">
            <v>Female</v>
          </cell>
          <cell r="H1777">
            <v>8</v>
          </cell>
          <cell r="M1777">
            <v>2014</v>
          </cell>
          <cell r="N1777">
            <v>8</v>
          </cell>
        </row>
        <row r="1778">
          <cell r="D1778" t="str">
            <v>United States</v>
          </cell>
          <cell r="G1778" t="str">
            <v>Female</v>
          </cell>
          <cell r="H1778">
            <v>7.5</v>
          </cell>
          <cell r="M1778">
            <v>2014</v>
          </cell>
          <cell r="N1778">
            <v>8</v>
          </cell>
        </row>
        <row r="1779">
          <cell r="D1779" t="str">
            <v>United Kingdom</v>
          </cell>
          <cell r="G1779" t="str">
            <v>Male</v>
          </cell>
          <cell r="H1779">
            <v>9</v>
          </cell>
          <cell r="M1779">
            <v>2014</v>
          </cell>
          <cell r="N1779">
            <v>8</v>
          </cell>
        </row>
        <row r="1780">
          <cell r="D1780" t="str">
            <v>United Kingdom</v>
          </cell>
          <cell r="G1780" t="str">
            <v>Male</v>
          </cell>
          <cell r="H1780">
            <v>10</v>
          </cell>
          <cell r="M1780">
            <v>2014</v>
          </cell>
          <cell r="N1780">
            <v>8</v>
          </cell>
        </row>
        <row r="1781">
          <cell r="D1781" t="str">
            <v>Germany</v>
          </cell>
          <cell r="G1781" t="str">
            <v>Female</v>
          </cell>
          <cell r="H1781">
            <v>11</v>
          </cell>
          <cell r="M1781">
            <v>2014</v>
          </cell>
          <cell r="N1781">
            <v>8</v>
          </cell>
        </row>
        <row r="1782">
          <cell r="D1782" t="str">
            <v>Canada</v>
          </cell>
          <cell r="G1782" t="str">
            <v>Female</v>
          </cell>
          <cell r="H1782">
            <v>8.5</v>
          </cell>
          <cell r="M1782">
            <v>2014</v>
          </cell>
          <cell r="N1782">
            <v>8</v>
          </cell>
        </row>
        <row r="1783">
          <cell r="D1783" t="str">
            <v>Germany</v>
          </cell>
          <cell r="G1783" t="str">
            <v>Male</v>
          </cell>
          <cell r="H1783">
            <v>6</v>
          </cell>
          <cell r="M1783">
            <v>2014</v>
          </cell>
          <cell r="N1783">
            <v>8</v>
          </cell>
        </row>
        <row r="1784">
          <cell r="D1784" t="str">
            <v>Germany</v>
          </cell>
          <cell r="G1784" t="str">
            <v>Male</v>
          </cell>
          <cell r="H1784">
            <v>10</v>
          </cell>
          <cell r="M1784">
            <v>2014</v>
          </cell>
          <cell r="N1784">
            <v>8</v>
          </cell>
        </row>
        <row r="1785">
          <cell r="D1785" t="str">
            <v>United States</v>
          </cell>
          <cell r="G1785" t="str">
            <v>Female</v>
          </cell>
          <cell r="H1785">
            <v>7.5</v>
          </cell>
          <cell r="M1785">
            <v>2014</v>
          </cell>
          <cell r="N1785">
            <v>8</v>
          </cell>
        </row>
        <row r="1786">
          <cell r="D1786" t="str">
            <v>Canada</v>
          </cell>
          <cell r="G1786" t="str">
            <v>Male</v>
          </cell>
          <cell r="H1786">
            <v>12</v>
          </cell>
          <cell r="M1786">
            <v>2014</v>
          </cell>
          <cell r="N1786">
            <v>8</v>
          </cell>
        </row>
        <row r="1787">
          <cell r="D1787" t="str">
            <v>Germany</v>
          </cell>
          <cell r="G1787" t="str">
            <v>Male</v>
          </cell>
          <cell r="H1787">
            <v>8</v>
          </cell>
          <cell r="M1787">
            <v>2014</v>
          </cell>
          <cell r="N1787">
            <v>8</v>
          </cell>
        </row>
        <row r="1788">
          <cell r="D1788" t="str">
            <v>Germany</v>
          </cell>
          <cell r="G1788" t="str">
            <v>Male</v>
          </cell>
          <cell r="H1788">
            <v>8</v>
          </cell>
          <cell r="M1788">
            <v>2014</v>
          </cell>
          <cell r="N1788">
            <v>8</v>
          </cell>
        </row>
        <row r="1789">
          <cell r="D1789" t="str">
            <v>United States</v>
          </cell>
          <cell r="G1789" t="str">
            <v>Female</v>
          </cell>
          <cell r="H1789">
            <v>8</v>
          </cell>
          <cell r="M1789">
            <v>2014</v>
          </cell>
          <cell r="N1789">
            <v>8</v>
          </cell>
        </row>
        <row r="1790">
          <cell r="D1790" t="str">
            <v>Canada</v>
          </cell>
          <cell r="G1790" t="str">
            <v>Male</v>
          </cell>
          <cell r="H1790">
            <v>9</v>
          </cell>
          <cell r="M1790">
            <v>2014</v>
          </cell>
          <cell r="N1790">
            <v>8</v>
          </cell>
        </row>
        <row r="1791">
          <cell r="D1791" t="str">
            <v>United Kingdom</v>
          </cell>
          <cell r="G1791" t="str">
            <v>Male</v>
          </cell>
          <cell r="H1791">
            <v>9</v>
          </cell>
          <cell r="M1791">
            <v>2014</v>
          </cell>
          <cell r="N1791">
            <v>8</v>
          </cell>
        </row>
        <row r="1792">
          <cell r="D1792" t="str">
            <v>Germany</v>
          </cell>
          <cell r="G1792" t="str">
            <v>Female</v>
          </cell>
          <cell r="H1792">
            <v>9</v>
          </cell>
          <cell r="M1792">
            <v>2014</v>
          </cell>
          <cell r="N1792">
            <v>8</v>
          </cell>
        </row>
        <row r="1793">
          <cell r="D1793" t="str">
            <v>Germany</v>
          </cell>
          <cell r="G1793" t="str">
            <v>Male</v>
          </cell>
          <cell r="H1793">
            <v>9.5</v>
          </cell>
          <cell r="M1793">
            <v>2014</v>
          </cell>
          <cell r="N1793">
            <v>8</v>
          </cell>
        </row>
        <row r="1794">
          <cell r="D1794" t="str">
            <v>Germany</v>
          </cell>
          <cell r="G1794" t="str">
            <v>Male</v>
          </cell>
          <cell r="H1794">
            <v>6</v>
          </cell>
          <cell r="M1794">
            <v>2014</v>
          </cell>
          <cell r="N1794">
            <v>8</v>
          </cell>
        </row>
        <row r="1795">
          <cell r="D1795" t="str">
            <v>United Kingdom</v>
          </cell>
          <cell r="G1795" t="str">
            <v>Male</v>
          </cell>
          <cell r="H1795">
            <v>11</v>
          </cell>
          <cell r="M1795">
            <v>2014</v>
          </cell>
          <cell r="N1795">
            <v>8</v>
          </cell>
        </row>
        <row r="1796">
          <cell r="D1796" t="str">
            <v>United States</v>
          </cell>
          <cell r="G1796" t="str">
            <v>Male</v>
          </cell>
          <cell r="H1796">
            <v>11.5</v>
          </cell>
          <cell r="M1796">
            <v>2014</v>
          </cell>
          <cell r="N1796">
            <v>8</v>
          </cell>
        </row>
        <row r="1797">
          <cell r="D1797" t="str">
            <v>Canada</v>
          </cell>
          <cell r="G1797" t="str">
            <v>Female</v>
          </cell>
          <cell r="H1797">
            <v>8.5</v>
          </cell>
          <cell r="M1797">
            <v>2014</v>
          </cell>
          <cell r="N1797">
            <v>8</v>
          </cell>
        </row>
        <row r="1798">
          <cell r="D1798" t="str">
            <v>Canada</v>
          </cell>
          <cell r="G1798" t="str">
            <v>Male</v>
          </cell>
          <cell r="H1798">
            <v>8.5</v>
          </cell>
          <cell r="M1798">
            <v>2014</v>
          </cell>
          <cell r="N1798">
            <v>8</v>
          </cell>
        </row>
        <row r="1799">
          <cell r="D1799" t="str">
            <v>Germany</v>
          </cell>
          <cell r="G1799" t="str">
            <v>Female</v>
          </cell>
          <cell r="H1799">
            <v>9</v>
          </cell>
          <cell r="M1799">
            <v>2014</v>
          </cell>
          <cell r="N1799">
            <v>8</v>
          </cell>
        </row>
        <row r="1800">
          <cell r="D1800" t="str">
            <v>United Kingdom</v>
          </cell>
          <cell r="G1800" t="str">
            <v>Male</v>
          </cell>
          <cell r="H1800">
            <v>11</v>
          </cell>
          <cell r="M1800">
            <v>2014</v>
          </cell>
          <cell r="N1800">
            <v>8</v>
          </cell>
        </row>
        <row r="1801">
          <cell r="D1801" t="str">
            <v>Germany</v>
          </cell>
          <cell r="G1801" t="str">
            <v>Female</v>
          </cell>
          <cell r="H1801">
            <v>10</v>
          </cell>
          <cell r="M1801">
            <v>2014</v>
          </cell>
          <cell r="N1801">
            <v>8</v>
          </cell>
        </row>
        <row r="1802">
          <cell r="D1802" t="str">
            <v>Canada</v>
          </cell>
          <cell r="G1802" t="str">
            <v>Female</v>
          </cell>
          <cell r="H1802">
            <v>8</v>
          </cell>
          <cell r="M1802">
            <v>2014</v>
          </cell>
          <cell r="N1802">
            <v>8</v>
          </cell>
        </row>
        <row r="1803">
          <cell r="D1803" t="str">
            <v>Germany</v>
          </cell>
          <cell r="G1803" t="str">
            <v>Male</v>
          </cell>
          <cell r="H1803">
            <v>8</v>
          </cell>
          <cell r="M1803">
            <v>2014</v>
          </cell>
          <cell r="N1803">
            <v>8</v>
          </cell>
        </row>
        <row r="1804">
          <cell r="D1804" t="str">
            <v>United Kingdom</v>
          </cell>
          <cell r="G1804" t="str">
            <v>Male</v>
          </cell>
          <cell r="H1804">
            <v>9.5</v>
          </cell>
          <cell r="M1804">
            <v>2014</v>
          </cell>
          <cell r="N1804">
            <v>8</v>
          </cell>
        </row>
        <row r="1805">
          <cell r="D1805" t="str">
            <v>Canada</v>
          </cell>
          <cell r="G1805" t="str">
            <v>Female</v>
          </cell>
          <cell r="H1805">
            <v>8.5</v>
          </cell>
          <cell r="M1805">
            <v>2014</v>
          </cell>
          <cell r="N1805">
            <v>8</v>
          </cell>
        </row>
        <row r="1806">
          <cell r="D1806" t="str">
            <v>United States</v>
          </cell>
          <cell r="G1806" t="str">
            <v>Male</v>
          </cell>
          <cell r="H1806">
            <v>10.5</v>
          </cell>
          <cell r="M1806">
            <v>2014</v>
          </cell>
          <cell r="N1806">
            <v>8</v>
          </cell>
        </row>
        <row r="1807">
          <cell r="D1807" t="str">
            <v>United Kingdom</v>
          </cell>
          <cell r="G1807" t="str">
            <v>Male</v>
          </cell>
          <cell r="H1807">
            <v>10</v>
          </cell>
          <cell r="M1807">
            <v>2014</v>
          </cell>
          <cell r="N1807">
            <v>8</v>
          </cell>
        </row>
        <row r="1808">
          <cell r="D1808" t="str">
            <v>United Kingdom</v>
          </cell>
          <cell r="G1808" t="str">
            <v>Male</v>
          </cell>
          <cell r="H1808">
            <v>11</v>
          </cell>
          <cell r="M1808">
            <v>2014</v>
          </cell>
          <cell r="N1808">
            <v>8</v>
          </cell>
        </row>
        <row r="1809">
          <cell r="D1809" t="str">
            <v>Canada</v>
          </cell>
          <cell r="G1809" t="str">
            <v>Male</v>
          </cell>
          <cell r="H1809">
            <v>8.5</v>
          </cell>
          <cell r="M1809">
            <v>2014</v>
          </cell>
          <cell r="N1809">
            <v>8</v>
          </cell>
        </row>
        <row r="1810">
          <cell r="D1810" t="str">
            <v>United States</v>
          </cell>
          <cell r="G1810" t="str">
            <v>Male</v>
          </cell>
          <cell r="H1810">
            <v>10.5</v>
          </cell>
          <cell r="M1810">
            <v>2014</v>
          </cell>
          <cell r="N1810">
            <v>8</v>
          </cell>
        </row>
        <row r="1811">
          <cell r="D1811" t="str">
            <v>Germany</v>
          </cell>
          <cell r="G1811" t="str">
            <v>Male</v>
          </cell>
          <cell r="H1811">
            <v>8</v>
          </cell>
          <cell r="M1811">
            <v>2014</v>
          </cell>
          <cell r="N1811">
            <v>8</v>
          </cell>
        </row>
        <row r="1812">
          <cell r="D1812" t="str">
            <v>United States</v>
          </cell>
          <cell r="G1812" t="str">
            <v>Male</v>
          </cell>
          <cell r="H1812">
            <v>11.5</v>
          </cell>
          <cell r="M1812">
            <v>2014</v>
          </cell>
          <cell r="N1812">
            <v>8</v>
          </cell>
        </row>
        <row r="1813">
          <cell r="D1813" t="str">
            <v>United States</v>
          </cell>
          <cell r="G1813" t="str">
            <v>Male</v>
          </cell>
          <cell r="H1813">
            <v>10.5</v>
          </cell>
          <cell r="M1813">
            <v>2014</v>
          </cell>
          <cell r="N1813">
            <v>8</v>
          </cell>
        </row>
        <row r="1814">
          <cell r="D1814" t="str">
            <v>United States</v>
          </cell>
          <cell r="G1814" t="str">
            <v>Female</v>
          </cell>
          <cell r="H1814">
            <v>9</v>
          </cell>
          <cell r="M1814">
            <v>2014</v>
          </cell>
          <cell r="N1814">
            <v>8</v>
          </cell>
        </row>
        <row r="1815">
          <cell r="D1815" t="str">
            <v>United States</v>
          </cell>
          <cell r="G1815" t="str">
            <v>Male</v>
          </cell>
          <cell r="H1815">
            <v>9.5</v>
          </cell>
          <cell r="M1815">
            <v>2014</v>
          </cell>
          <cell r="N1815">
            <v>8</v>
          </cell>
        </row>
        <row r="1816">
          <cell r="D1816" t="str">
            <v>Germany</v>
          </cell>
          <cell r="G1816" t="str">
            <v>Female</v>
          </cell>
          <cell r="H1816">
            <v>10</v>
          </cell>
          <cell r="M1816">
            <v>2014</v>
          </cell>
          <cell r="N1816">
            <v>8</v>
          </cell>
        </row>
        <row r="1817">
          <cell r="D1817" t="str">
            <v>United States</v>
          </cell>
          <cell r="G1817" t="str">
            <v>Female</v>
          </cell>
          <cell r="H1817">
            <v>8.5</v>
          </cell>
          <cell r="M1817">
            <v>2014</v>
          </cell>
          <cell r="N1817">
            <v>8</v>
          </cell>
        </row>
        <row r="1818">
          <cell r="D1818" t="str">
            <v>United States</v>
          </cell>
          <cell r="G1818" t="str">
            <v>Male</v>
          </cell>
          <cell r="H1818">
            <v>10</v>
          </cell>
          <cell r="M1818">
            <v>2014</v>
          </cell>
          <cell r="N1818">
            <v>8</v>
          </cell>
        </row>
        <row r="1819">
          <cell r="D1819" t="str">
            <v>Canada</v>
          </cell>
          <cell r="G1819" t="str">
            <v>Male</v>
          </cell>
          <cell r="H1819">
            <v>12</v>
          </cell>
          <cell r="M1819">
            <v>2014</v>
          </cell>
          <cell r="N1819">
            <v>8</v>
          </cell>
        </row>
        <row r="1820">
          <cell r="D1820" t="str">
            <v>United States</v>
          </cell>
          <cell r="G1820" t="str">
            <v>Male</v>
          </cell>
          <cell r="H1820">
            <v>10</v>
          </cell>
          <cell r="M1820">
            <v>2014</v>
          </cell>
          <cell r="N1820">
            <v>8</v>
          </cell>
        </row>
        <row r="1821">
          <cell r="D1821" t="str">
            <v>Germany</v>
          </cell>
          <cell r="G1821" t="str">
            <v>Male</v>
          </cell>
          <cell r="H1821">
            <v>6</v>
          </cell>
          <cell r="M1821">
            <v>2014</v>
          </cell>
          <cell r="N1821">
            <v>8</v>
          </cell>
        </row>
        <row r="1822">
          <cell r="D1822" t="str">
            <v>United Kingdom</v>
          </cell>
          <cell r="G1822" t="str">
            <v>Female</v>
          </cell>
          <cell r="H1822">
            <v>9.5</v>
          </cell>
          <cell r="M1822">
            <v>2014</v>
          </cell>
          <cell r="N1822">
            <v>8</v>
          </cell>
        </row>
        <row r="1823">
          <cell r="D1823" t="str">
            <v>United States</v>
          </cell>
          <cell r="G1823" t="str">
            <v>Male</v>
          </cell>
          <cell r="H1823">
            <v>10.5</v>
          </cell>
          <cell r="M1823">
            <v>2014</v>
          </cell>
          <cell r="N1823">
            <v>8</v>
          </cell>
        </row>
        <row r="1824">
          <cell r="D1824" t="str">
            <v>Germany</v>
          </cell>
          <cell r="G1824" t="str">
            <v>Female</v>
          </cell>
          <cell r="H1824">
            <v>10</v>
          </cell>
          <cell r="M1824">
            <v>2014</v>
          </cell>
          <cell r="N1824">
            <v>8</v>
          </cell>
        </row>
        <row r="1825">
          <cell r="D1825" t="str">
            <v>United States</v>
          </cell>
          <cell r="G1825" t="str">
            <v>Female</v>
          </cell>
          <cell r="H1825">
            <v>8.5</v>
          </cell>
          <cell r="M1825">
            <v>2014</v>
          </cell>
          <cell r="N1825">
            <v>8</v>
          </cell>
        </row>
        <row r="1826">
          <cell r="D1826" t="str">
            <v>United States</v>
          </cell>
          <cell r="G1826" t="str">
            <v>Female</v>
          </cell>
          <cell r="H1826">
            <v>8.5</v>
          </cell>
          <cell r="M1826">
            <v>2014</v>
          </cell>
          <cell r="N1826">
            <v>8</v>
          </cell>
        </row>
        <row r="1827">
          <cell r="D1827" t="str">
            <v>Canada</v>
          </cell>
          <cell r="G1827" t="str">
            <v>Male</v>
          </cell>
          <cell r="H1827">
            <v>9</v>
          </cell>
          <cell r="M1827">
            <v>2014</v>
          </cell>
          <cell r="N1827">
            <v>8</v>
          </cell>
        </row>
        <row r="1828">
          <cell r="D1828" t="str">
            <v>United States</v>
          </cell>
          <cell r="G1828" t="str">
            <v>Male</v>
          </cell>
          <cell r="H1828">
            <v>10.5</v>
          </cell>
          <cell r="M1828">
            <v>2014</v>
          </cell>
          <cell r="N1828">
            <v>8</v>
          </cell>
        </row>
        <row r="1829">
          <cell r="D1829" t="str">
            <v>United Kingdom</v>
          </cell>
          <cell r="G1829" t="str">
            <v>Female</v>
          </cell>
          <cell r="H1829">
            <v>9.5</v>
          </cell>
          <cell r="M1829">
            <v>2014</v>
          </cell>
          <cell r="N1829">
            <v>9</v>
          </cell>
        </row>
        <row r="1830">
          <cell r="D1830" t="str">
            <v>Germany</v>
          </cell>
          <cell r="G1830" t="str">
            <v>Female</v>
          </cell>
          <cell r="H1830">
            <v>9</v>
          </cell>
          <cell r="M1830">
            <v>2014</v>
          </cell>
          <cell r="N1830">
            <v>9</v>
          </cell>
        </row>
        <row r="1831">
          <cell r="D1831" t="str">
            <v>United States</v>
          </cell>
          <cell r="G1831" t="str">
            <v>Female</v>
          </cell>
          <cell r="H1831">
            <v>8.5</v>
          </cell>
          <cell r="M1831">
            <v>2014</v>
          </cell>
          <cell r="N1831">
            <v>9</v>
          </cell>
        </row>
        <row r="1832">
          <cell r="D1832" t="str">
            <v>United States</v>
          </cell>
          <cell r="G1832" t="str">
            <v>Female</v>
          </cell>
          <cell r="H1832">
            <v>8.5</v>
          </cell>
          <cell r="M1832">
            <v>2014</v>
          </cell>
          <cell r="N1832">
            <v>9</v>
          </cell>
        </row>
        <row r="1833">
          <cell r="D1833" t="str">
            <v>United States</v>
          </cell>
          <cell r="G1833" t="str">
            <v>Male</v>
          </cell>
          <cell r="H1833">
            <v>10.5</v>
          </cell>
          <cell r="M1833">
            <v>2014</v>
          </cell>
          <cell r="N1833">
            <v>9</v>
          </cell>
        </row>
        <row r="1834">
          <cell r="D1834" t="str">
            <v>United States</v>
          </cell>
          <cell r="G1834" t="str">
            <v>Male</v>
          </cell>
          <cell r="H1834">
            <v>9</v>
          </cell>
          <cell r="M1834">
            <v>2014</v>
          </cell>
          <cell r="N1834">
            <v>9</v>
          </cell>
        </row>
        <row r="1835">
          <cell r="D1835" t="str">
            <v>United States</v>
          </cell>
          <cell r="G1835" t="str">
            <v>Male</v>
          </cell>
          <cell r="H1835">
            <v>13</v>
          </cell>
          <cell r="M1835">
            <v>2014</v>
          </cell>
          <cell r="N1835">
            <v>9</v>
          </cell>
        </row>
        <row r="1836">
          <cell r="D1836" t="str">
            <v>United States</v>
          </cell>
          <cell r="G1836" t="str">
            <v>Male</v>
          </cell>
          <cell r="H1836">
            <v>13</v>
          </cell>
          <cell r="M1836">
            <v>2014</v>
          </cell>
          <cell r="N1836">
            <v>9</v>
          </cell>
        </row>
        <row r="1837">
          <cell r="D1837" t="str">
            <v>Canada</v>
          </cell>
          <cell r="G1837" t="str">
            <v>Male</v>
          </cell>
          <cell r="H1837">
            <v>9</v>
          </cell>
          <cell r="M1837">
            <v>2014</v>
          </cell>
          <cell r="N1837">
            <v>9</v>
          </cell>
        </row>
        <row r="1838">
          <cell r="D1838" t="str">
            <v>United Kingdom</v>
          </cell>
          <cell r="G1838" t="str">
            <v>Female</v>
          </cell>
          <cell r="H1838">
            <v>9.5</v>
          </cell>
          <cell r="M1838">
            <v>2014</v>
          </cell>
          <cell r="N1838">
            <v>9</v>
          </cell>
        </row>
        <row r="1839">
          <cell r="D1839" t="str">
            <v>Germany</v>
          </cell>
          <cell r="G1839" t="str">
            <v>Female</v>
          </cell>
          <cell r="H1839">
            <v>9</v>
          </cell>
          <cell r="M1839">
            <v>2014</v>
          </cell>
          <cell r="N1839">
            <v>9</v>
          </cell>
        </row>
        <row r="1840">
          <cell r="D1840" t="str">
            <v>United States</v>
          </cell>
          <cell r="G1840" t="str">
            <v>Male</v>
          </cell>
          <cell r="H1840">
            <v>11.5</v>
          </cell>
          <cell r="M1840">
            <v>2014</v>
          </cell>
          <cell r="N1840">
            <v>9</v>
          </cell>
        </row>
        <row r="1841">
          <cell r="D1841" t="str">
            <v>United Kingdom</v>
          </cell>
          <cell r="G1841" t="str">
            <v>Female</v>
          </cell>
          <cell r="H1841">
            <v>8</v>
          </cell>
          <cell r="M1841">
            <v>2014</v>
          </cell>
          <cell r="N1841">
            <v>9</v>
          </cell>
        </row>
        <row r="1842">
          <cell r="D1842" t="str">
            <v>Canada</v>
          </cell>
          <cell r="G1842" t="str">
            <v>Female</v>
          </cell>
          <cell r="H1842">
            <v>8</v>
          </cell>
          <cell r="M1842">
            <v>2014</v>
          </cell>
          <cell r="N1842">
            <v>9</v>
          </cell>
        </row>
        <row r="1843">
          <cell r="D1843" t="str">
            <v>United States</v>
          </cell>
          <cell r="G1843" t="str">
            <v>Male</v>
          </cell>
          <cell r="H1843">
            <v>9.5</v>
          </cell>
          <cell r="M1843">
            <v>2014</v>
          </cell>
          <cell r="N1843">
            <v>9</v>
          </cell>
        </row>
        <row r="1844">
          <cell r="D1844" t="str">
            <v>Canada</v>
          </cell>
          <cell r="G1844" t="str">
            <v>Male</v>
          </cell>
          <cell r="H1844">
            <v>8.5</v>
          </cell>
          <cell r="M1844">
            <v>2014</v>
          </cell>
          <cell r="N1844">
            <v>9</v>
          </cell>
        </row>
        <row r="1845">
          <cell r="D1845" t="str">
            <v>United Kingdom</v>
          </cell>
          <cell r="G1845" t="str">
            <v>Male</v>
          </cell>
          <cell r="H1845">
            <v>9</v>
          </cell>
          <cell r="M1845">
            <v>2014</v>
          </cell>
          <cell r="N1845">
            <v>9</v>
          </cell>
        </row>
        <row r="1846">
          <cell r="D1846" t="str">
            <v>United States</v>
          </cell>
          <cell r="G1846" t="str">
            <v>Male</v>
          </cell>
          <cell r="H1846">
            <v>6.5</v>
          </cell>
          <cell r="M1846">
            <v>2014</v>
          </cell>
          <cell r="N1846">
            <v>9</v>
          </cell>
        </row>
        <row r="1847">
          <cell r="D1847" t="str">
            <v>United Kingdom</v>
          </cell>
          <cell r="G1847" t="str">
            <v>Female</v>
          </cell>
          <cell r="H1847">
            <v>8</v>
          </cell>
          <cell r="M1847">
            <v>2014</v>
          </cell>
          <cell r="N1847">
            <v>9</v>
          </cell>
        </row>
        <row r="1848">
          <cell r="D1848" t="str">
            <v>Germany</v>
          </cell>
          <cell r="G1848" t="str">
            <v>Male</v>
          </cell>
          <cell r="H1848">
            <v>10</v>
          </cell>
          <cell r="M1848">
            <v>2014</v>
          </cell>
          <cell r="N1848">
            <v>9</v>
          </cell>
        </row>
        <row r="1849">
          <cell r="D1849" t="str">
            <v>Canada</v>
          </cell>
          <cell r="G1849" t="str">
            <v>Female</v>
          </cell>
          <cell r="H1849">
            <v>8</v>
          </cell>
          <cell r="M1849">
            <v>2014</v>
          </cell>
          <cell r="N1849">
            <v>9</v>
          </cell>
        </row>
        <row r="1850">
          <cell r="D1850" t="str">
            <v>United States</v>
          </cell>
          <cell r="G1850" t="str">
            <v>Male</v>
          </cell>
          <cell r="H1850">
            <v>10.5</v>
          </cell>
          <cell r="M1850">
            <v>2014</v>
          </cell>
          <cell r="N1850">
            <v>9</v>
          </cell>
        </row>
        <row r="1851">
          <cell r="D1851" t="str">
            <v>Canada</v>
          </cell>
          <cell r="G1851" t="str">
            <v>Male</v>
          </cell>
          <cell r="H1851">
            <v>10.5</v>
          </cell>
          <cell r="M1851">
            <v>2014</v>
          </cell>
          <cell r="N1851">
            <v>9</v>
          </cell>
        </row>
        <row r="1852">
          <cell r="D1852" t="str">
            <v>Canada</v>
          </cell>
          <cell r="G1852" t="str">
            <v>Male</v>
          </cell>
          <cell r="H1852">
            <v>12</v>
          </cell>
          <cell r="M1852">
            <v>2014</v>
          </cell>
          <cell r="N1852">
            <v>9</v>
          </cell>
        </row>
        <row r="1853">
          <cell r="D1853" t="str">
            <v>United States</v>
          </cell>
          <cell r="G1853" t="str">
            <v>Male</v>
          </cell>
          <cell r="H1853">
            <v>8</v>
          </cell>
          <cell r="M1853">
            <v>2014</v>
          </cell>
          <cell r="N1853">
            <v>9</v>
          </cell>
        </row>
        <row r="1854">
          <cell r="D1854" t="str">
            <v>United States</v>
          </cell>
          <cell r="G1854" t="str">
            <v>Male</v>
          </cell>
          <cell r="H1854">
            <v>10</v>
          </cell>
          <cell r="M1854">
            <v>2014</v>
          </cell>
          <cell r="N1854">
            <v>9</v>
          </cell>
        </row>
        <row r="1855">
          <cell r="D1855" t="str">
            <v>United States</v>
          </cell>
          <cell r="G1855" t="str">
            <v>Male</v>
          </cell>
          <cell r="H1855">
            <v>10.5</v>
          </cell>
          <cell r="M1855">
            <v>2014</v>
          </cell>
          <cell r="N1855">
            <v>9</v>
          </cell>
        </row>
        <row r="1856">
          <cell r="D1856" t="str">
            <v>United States</v>
          </cell>
          <cell r="G1856" t="str">
            <v>Male</v>
          </cell>
          <cell r="H1856">
            <v>10.5</v>
          </cell>
          <cell r="M1856">
            <v>2014</v>
          </cell>
          <cell r="N1856">
            <v>9</v>
          </cell>
        </row>
        <row r="1857">
          <cell r="D1857" t="str">
            <v>United Kingdom</v>
          </cell>
          <cell r="G1857" t="str">
            <v>Male</v>
          </cell>
          <cell r="H1857">
            <v>9</v>
          </cell>
          <cell r="M1857">
            <v>2014</v>
          </cell>
          <cell r="N1857">
            <v>9</v>
          </cell>
        </row>
        <row r="1858">
          <cell r="D1858" t="str">
            <v>Germany</v>
          </cell>
          <cell r="G1858" t="str">
            <v>Male</v>
          </cell>
          <cell r="H1858">
            <v>9.5</v>
          </cell>
          <cell r="M1858">
            <v>2014</v>
          </cell>
          <cell r="N1858">
            <v>9</v>
          </cell>
        </row>
        <row r="1859">
          <cell r="D1859" t="str">
            <v>United Kingdom</v>
          </cell>
          <cell r="G1859" t="str">
            <v>Female</v>
          </cell>
          <cell r="H1859">
            <v>8</v>
          </cell>
          <cell r="M1859">
            <v>2014</v>
          </cell>
          <cell r="N1859">
            <v>9</v>
          </cell>
        </row>
        <row r="1860">
          <cell r="D1860" t="str">
            <v>Germany</v>
          </cell>
          <cell r="G1860" t="str">
            <v>Male</v>
          </cell>
          <cell r="H1860">
            <v>8</v>
          </cell>
          <cell r="M1860">
            <v>2014</v>
          </cell>
          <cell r="N1860">
            <v>9</v>
          </cell>
        </row>
        <row r="1861">
          <cell r="D1861" t="str">
            <v>Canada</v>
          </cell>
          <cell r="G1861" t="str">
            <v>Male</v>
          </cell>
          <cell r="H1861">
            <v>9</v>
          </cell>
          <cell r="M1861">
            <v>2014</v>
          </cell>
          <cell r="N1861">
            <v>9</v>
          </cell>
        </row>
        <row r="1862">
          <cell r="D1862" t="str">
            <v>United States</v>
          </cell>
          <cell r="G1862" t="str">
            <v>Male</v>
          </cell>
          <cell r="H1862">
            <v>6.5</v>
          </cell>
          <cell r="M1862">
            <v>2014</v>
          </cell>
          <cell r="N1862">
            <v>9</v>
          </cell>
        </row>
        <row r="1863">
          <cell r="D1863" t="str">
            <v>United States</v>
          </cell>
          <cell r="G1863" t="str">
            <v>Male</v>
          </cell>
          <cell r="H1863">
            <v>13</v>
          </cell>
          <cell r="M1863">
            <v>2014</v>
          </cell>
          <cell r="N1863">
            <v>9</v>
          </cell>
        </row>
        <row r="1864">
          <cell r="D1864" t="str">
            <v>United States</v>
          </cell>
          <cell r="G1864" t="str">
            <v>Male</v>
          </cell>
          <cell r="H1864">
            <v>10</v>
          </cell>
          <cell r="M1864">
            <v>2014</v>
          </cell>
          <cell r="N1864">
            <v>9</v>
          </cell>
        </row>
        <row r="1865">
          <cell r="D1865" t="str">
            <v>United States</v>
          </cell>
          <cell r="G1865" t="str">
            <v>Male</v>
          </cell>
          <cell r="H1865">
            <v>13</v>
          </cell>
          <cell r="M1865">
            <v>2014</v>
          </cell>
          <cell r="N1865">
            <v>9</v>
          </cell>
        </row>
        <row r="1866">
          <cell r="D1866" t="str">
            <v>Canada</v>
          </cell>
          <cell r="G1866" t="str">
            <v>Female</v>
          </cell>
          <cell r="H1866">
            <v>8.5</v>
          </cell>
          <cell r="M1866">
            <v>2014</v>
          </cell>
          <cell r="N1866">
            <v>9</v>
          </cell>
        </row>
        <row r="1867">
          <cell r="D1867" t="str">
            <v>United States</v>
          </cell>
          <cell r="G1867" t="str">
            <v>Male</v>
          </cell>
          <cell r="H1867">
            <v>10.5</v>
          </cell>
          <cell r="M1867">
            <v>2014</v>
          </cell>
          <cell r="N1867">
            <v>9</v>
          </cell>
        </row>
        <row r="1868">
          <cell r="D1868" t="str">
            <v>United Kingdom</v>
          </cell>
          <cell r="G1868" t="str">
            <v>Male</v>
          </cell>
          <cell r="H1868">
            <v>10</v>
          </cell>
          <cell r="M1868">
            <v>2014</v>
          </cell>
          <cell r="N1868">
            <v>9</v>
          </cell>
        </row>
        <row r="1869">
          <cell r="D1869" t="str">
            <v>United Kingdom</v>
          </cell>
          <cell r="G1869" t="str">
            <v>Female</v>
          </cell>
          <cell r="H1869">
            <v>8</v>
          </cell>
          <cell r="M1869">
            <v>2014</v>
          </cell>
          <cell r="N1869">
            <v>9</v>
          </cell>
        </row>
        <row r="1870">
          <cell r="D1870" t="str">
            <v>Canada</v>
          </cell>
          <cell r="G1870" t="str">
            <v>Male</v>
          </cell>
          <cell r="H1870">
            <v>8.5</v>
          </cell>
          <cell r="M1870">
            <v>2014</v>
          </cell>
          <cell r="N1870">
            <v>9</v>
          </cell>
        </row>
        <row r="1871">
          <cell r="D1871" t="str">
            <v>United States</v>
          </cell>
          <cell r="G1871" t="str">
            <v>Male</v>
          </cell>
          <cell r="H1871">
            <v>10.5</v>
          </cell>
          <cell r="M1871">
            <v>2014</v>
          </cell>
          <cell r="N1871">
            <v>9</v>
          </cell>
        </row>
        <row r="1872">
          <cell r="D1872" t="str">
            <v>Canada</v>
          </cell>
          <cell r="G1872" t="str">
            <v>Male</v>
          </cell>
          <cell r="H1872">
            <v>10</v>
          </cell>
          <cell r="M1872">
            <v>2014</v>
          </cell>
          <cell r="N1872">
            <v>9</v>
          </cell>
        </row>
        <row r="1873">
          <cell r="D1873" t="str">
            <v>Canada</v>
          </cell>
          <cell r="G1873" t="str">
            <v>Male</v>
          </cell>
          <cell r="H1873">
            <v>9.5</v>
          </cell>
          <cell r="M1873">
            <v>2014</v>
          </cell>
          <cell r="N1873">
            <v>9</v>
          </cell>
        </row>
        <row r="1874">
          <cell r="D1874" t="str">
            <v>United States</v>
          </cell>
          <cell r="G1874" t="str">
            <v>Male</v>
          </cell>
          <cell r="H1874">
            <v>9.5</v>
          </cell>
          <cell r="M1874">
            <v>2014</v>
          </cell>
          <cell r="N1874">
            <v>9</v>
          </cell>
        </row>
        <row r="1875">
          <cell r="D1875" t="str">
            <v>United States</v>
          </cell>
          <cell r="G1875" t="str">
            <v>Male</v>
          </cell>
          <cell r="H1875">
            <v>13</v>
          </cell>
          <cell r="M1875">
            <v>2014</v>
          </cell>
          <cell r="N1875">
            <v>9</v>
          </cell>
        </row>
        <row r="1876">
          <cell r="D1876" t="str">
            <v>United States</v>
          </cell>
          <cell r="G1876" t="str">
            <v>Male</v>
          </cell>
          <cell r="H1876">
            <v>8</v>
          </cell>
          <cell r="M1876">
            <v>2014</v>
          </cell>
          <cell r="N1876">
            <v>9</v>
          </cell>
        </row>
        <row r="1877">
          <cell r="D1877" t="str">
            <v>United States</v>
          </cell>
          <cell r="G1877" t="str">
            <v>Male</v>
          </cell>
          <cell r="H1877">
            <v>10.5</v>
          </cell>
          <cell r="M1877">
            <v>2014</v>
          </cell>
          <cell r="N1877">
            <v>9</v>
          </cell>
        </row>
        <row r="1878">
          <cell r="D1878" t="str">
            <v>Germany</v>
          </cell>
          <cell r="G1878" t="str">
            <v>Female</v>
          </cell>
          <cell r="H1878">
            <v>9</v>
          </cell>
          <cell r="M1878">
            <v>2014</v>
          </cell>
          <cell r="N1878">
            <v>9</v>
          </cell>
        </row>
        <row r="1879">
          <cell r="D1879" t="str">
            <v>Germany</v>
          </cell>
          <cell r="G1879" t="str">
            <v>Female</v>
          </cell>
          <cell r="H1879">
            <v>9</v>
          </cell>
          <cell r="M1879">
            <v>2014</v>
          </cell>
          <cell r="N1879">
            <v>9</v>
          </cell>
        </row>
        <row r="1880">
          <cell r="D1880" t="str">
            <v>United States</v>
          </cell>
          <cell r="G1880" t="str">
            <v>Male</v>
          </cell>
          <cell r="H1880">
            <v>10</v>
          </cell>
          <cell r="M1880">
            <v>2014</v>
          </cell>
          <cell r="N1880">
            <v>9</v>
          </cell>
        </row>
        <row r="1881">
          <cell r="D1881" t="str">
            <v>Canada</v>
          </cell>
          <cell r="G1881" t="str">
            <v>Male</v>
          </cell>
          <cell r="H1881">
            <v>10.5</v>
          </cell>
          <cell r="M1881">
            <v>2014</v>
          </cell>
          <cell r="N1881">
            <v>9</v>
          </cell>
        </row>
        <row r="1882">
          <cell r="D1882" t="str">
            <v>Canada</v>
          </cell>
          <cell r="G1882" t="str">
            <v>Male</v>
          </cell>
          <cell r="H1882">
            <v>10</v>
          </cell>
          <cell r="M1882">
            <v>2014</v>
          </cell>
          <cell r="N1882">
            <v>9</v>
          </cell>
        </row>
        <row r="1883">
          <cell r="D1883" t="str">
            <v>Canada</v>
          </cell>
          <cell r="G1883" t="str">
            <v>Male</v>
          </cell>
          <cell r="H1883">
            <v>9</v>
          </cell>
          <cell r="M1883">
            <v>2014</v>
          </cell>
          <cell r="N1883">
            <v>9</v>
          </cell>
        </row>
        <row r="1884">
          <cell r="D1884" t="str">
            <v>Canada</v>
          </cell>
          <cell r="G1884" t="str">
            <v>Female</v>
          </cell>
          <cell r="H1884">
            <v>8.5</v>
          </cell>
          <cell r="M1884">
            <v>2014</v>
          </cell>
          <cell r="N1884">
            <v>9</v>
          </cell>
        </row>
        <row r="1885">
          <cell r="D1885" t="str">
            <v>United States</v>
          </cell>
          <cell r="G1885" t="str">
            <v>Male</v>
          </cell>
          <cell r="H1885">
            <v>9.5</v>
          </cell>
          <cell r="M1885">
            <v>2014</v>
          </cell>
          <cell r="N1885">
            <v>9</v>
          </cell>
        </row>
        <row r="1886">
          <cell r="D1886" t="str">
            <v>United States</v>
          </cell>
          <cell r="G1886" t="str">
            <v>Male</v>
          </cell>
          <cell r="H1886">
            <v>6.5</v>
          </cell>
          <cell r="M1886">
            <v>2014</v>
          </cell>
          <cell r="N1886">
            <v>9</v>
          </cell>
        </row>
        <row r="1887">
          <cell r="D1887" t="str">
            <v>United States</v>
          </cell>
          <cell r="G1887" t="str">
            <v>Male</v>
          </cell>
          <cell r="H1887">
            <v>8</v>
          </cell>
          <cell r="M1887">
            <v>2014</v>
          </cell>
          <cell r="N1887">
            <v>9</v>
          </cell>
        </row>
        <row r="1888">
          <cell r="D1888" t="str">
            <v>Germany</v>
          </cell>
          <cell r="G1888" t="str">
            <v>Female</v>
          </cell>
          <cell r="H1888">
            <v>7</v>
          </cell>
          <cell r="M1888">
            <v>2014</v>
          </cell>
          <cell r="N1888">
            <v>9</v>
          </cell>
        </row>
        <row r="1889">
          <cell r="D1889" t="str">
            <v>Germany</v>
          </cell>
          <cell r="G1889" t="str">
            <v>Female</v>
          </cell>
          <cell r="H1889">
            <v>10</v>
          </cell>
          <cell r="M1889">
            <v>2014</v>
          </cell>
          <cell r="N1889">
            <v>9</v>
          </cell>
        </row>
        <row r="1890">
          <cell r="D1890" t="str">
            <v>United Kingdom</v>
          </cell>
          <cell r="G1890" t="str">
            <v>Male</v>
          </cell>
          <cell r="H1890">
            <v>9.5</v>
          </cell>
          <cell r="M1890">
            <v>2014</v>
          </cell>
          <cell r="N1890">
            <v>9</v>
          </cell>
        </row>
        <row r="1891">
          <cell r="D1891" t="str">
            <v>United States</v>
          </cell>
          <cell r="G1891" t="str">
            <v>Male</v>
          </cell>
          <cell r="H1891">
            <v>10.5</v>
          </cell>
          <cell r="M1891">
            <v>2014</v>
          </cell>
          <cell r="N1891">
            <v>9</v>
          </cell>
        </row>
        <row r="1892">
          <cell r="D1892" t="str">
            <v>Canada</v>
          </cell>
          <cell r="G1892" t="str">
            <v>Male</v>
          </cell>
          <cell r="H1892">
            <v>9</v>
          </cell>
          <cell r="M1892">
            <v>2014</v>
          </cell>
          <cell r="N1892">
            <v>9</v>
          </cell>
        </row>
        <row r="1893">
          <cell r="D1893" t="str">
            <v>Canada</v>
          </cell>
          <cell r="G1893" t="str">
            <v>Male</v>
          </cell>
          <cell r="H1893">
            <v>10.5</v>
          </cell>
          <cell r="M1893">
            <v>2014</v>
          </cell>
          <cell r="N1893">
            <v>9</v>
          </cell>
        </row>
        <row r="1894">
          <cell r="D1894" t="str">
            <v>Germany</v>
          </cell>
          <cell r="G1894" t="str">
            <v>Female</v>
          </cell>
          <cell r="H1894">
            <v>7</v>
          </cell>
          <cell r="M1894">
            <v>2014</v>
          </cell>
          <cell r="N1894">
            <v>9</v>
          </cell>
        </row>
        <row r="1895">
          <cell r="D1895" t="str">
            <v>Canada</v>
          </cell>
          <cell r="G1895" t="str">
            <v>Female</v>
          </cell>
          <cell r="H1895">
            <v>8.5</v>
          </cell>
          <cell r="M1895">
            <v>2014</v>
          </cell>
          <cell r="N1895">
            <v>9</v>
          </cell>
        </row>
        <row r="1896">
          <cell r="D1896" t="str">
            <v>United States</v>
          </cell>
          <cell r="G1896" t="str">
            <v>Female</v>
          </cell>
          <cell r="H1896">
            <v>5.5</v>
          </cell>
          <cell r="M1896">
            <v>2014</v>
          </cell>
          <cell r="N1896">
            <v>9</v>
          </cell>
        </row>
        <row r="1897">
          <cell r="D1897" t="str">
            <v>United States</v>
          </cell>
          <cell r="G1897" t="str">
            <v>Male</v>
          </cell>
          <cell r="H1897">
            <v>10</v>
          </cell>
          <cell r="M1897">
            <v>2014</v>
          </cell>
          <cell r="N1897">
            <v>9</v>
          </cell>
        </row>
        <row r="1898">
          <cell r="D1898" t="str">
            <v>Canada</v>
          </cell>
          <cell r="G1898" t="str">
            <v>Male</v>
          </cell>
          <cell r="H1898">
            <v>9.5</v>
          </cell>
          <cell r="M1898">
            <v>2014</v>
          </cell>
          <cell r="N1898">
            <v>9</v>
          </cell>
        </row>
        <row r="1899">
          <cell r="D1899" t="str">
            <v>United States</v>
          </cell>
          <cell r="G1899" t="str">
            <v>Male</v>
          </cell>
          <cell r="H1899">
            <v>9.5</v>
          </cell>
          <cell r="M1899">
            <v>2014</v>
          </cell>
          <cell r="N1899">
            <v>9</v>
          </cell>
        </row>
        <row r="1900">
          <cell r="D1900" t="str">
            <v>United Kingdom</v>
          </cell>
          <cell r="G1900" t="str">
            <v>Male</v>
          </cell>
          <cell r="H1900">
            <v>11</v>
          </cell>
          <cell r="M1900">
            <v>2014</v>
          </cell>
          <cell r="N1900">
            <v>9</v>
          </cell>
        </row>
        <row r="1901">
          <cell r="D1901" t="str">
            <v>United Kingdom</v>
          </cell>
          <cell r="G1901" t="str">
            <v>Male</v>
          </cell>
          <cell r="H1901">
            <v>9</v>
          </cell>
          <cell r="M1901">
            <v>2014</v>
          </cell>
          <cell r="N1901">
            <v>9</v>
          </cell>
        </row>
        <row r="1902">
          <cell r="D1902" t="str">
            <v>United States</v>
          </cell>
          <cell r="G1902" t="str">
            <v>Male</v>
          </cell>
          <cell r="H1902">
            <v>10</v>
          </cell>
          <cell r="M1902">
            <v>2014</v>
          </cell>
          <cell r="N1902">
            <v>9</v>
          </cell>
        </row>
        <row r="1903">
          <cell r="D1903" t="str">
            <v>Germany</v>
          </cell>
          <cell r="G1903" t="str">
            <v>Female</v>
          </cell>
          <cell r="H1903">
            <v>7</v>
          </cell>
          <cell r="M1903">
            <v>2014</v>
          </cell>
          <cell r="N1903">
            <v>9</v>
          </cell>
        </row>
        <row r="1904">
          <cell r="D1904" t="str">
            <v>United States</v>
          </cell>
          <cell r="G1904" t="str">
            <v>Female</v>
          </cell>
          <cell r="H1904">
            <v>5.5</v>
          </cell>
          <cell r="M1904">
            <v>2014</v>
          </cell>
          <cell r="N1904">
            <v>9</v>
          </cell>
        </row>
        <row r="1905">
          <cell r="D1905" t="str">
            <v>United States</v>
          </cell>
          <cell r="G1905" t="str">
            <v>Male</v>
          </cell>
          <cell r="H1905">
            <v>10.5</v>
          </cell>
          <cell r="M1905">
            <v>2014</v>
          </cell>
          <cell r="N1905">
            <v>9</v>
          </cell>
        </row>
        <row r="1906">
          <cell r="D1906" t="str">
            <v>United States</v>
          </cell>
          <cell r="G1906" t="str">
            <v>Male</v>
          </cell>
          <cell r="H1906">
            <v>10.5</v>
          </cell>
          <cell r="M1906">
            <v>2014</v>
          </cell>
          <cell r="N1906">
            <v>9</v>
          </cell>
        </row>
        <row r="1907">
          <cell r="D1907" t="str">
            <v>Canada</v>
          </cell>
          <cell r="G1907" t="str">
            <v>Male</v>
          </cell>
          <cell r="H1907">
            <v>10</v>
          </cell>
          <cell r="M1907">
            <v>2014</v>
          </cell>
          <cell r="N1907">
            <v>9</v>
          </cell>
        </row>
        <row r="1908">
          <cell r="D1908" t="str">
            <v>United States</v>
          </cell>
          <cell r="G1908" t="str">
            <v>Male</v>
          </cell>
          <cell r="H1908">
            <v>10</v>
          </cell>
          <cell r="M1908">
            <v>2014</v>
          </cell>
          <cell r="N1908">
            <v>9</v>
          </cell>
        </row>
        <row r="1909">
          <cell r="D1909" t="str">
            <v>Germany</v>
          </cell>
          <cell r="G1909" t="str">
            <v>Female</v>
          </cell>
          <cell r="H1909">
            <v>10</v>
          </cell>
          <cell r="M1909">
            <v>2014</v>
          </cell>
          <cell r="N1909">
            <v>9</v>
          </cell>
        </row>
        <row r="1910">
          <cell r="D1910" t="str">
            <v>Germany</v>
          </cell>
          <cell r="G1910" t="str">
            <v>Male</v>
          </cell>
          <cell r="H1910">
            <v>10</v>
          </cell>
          <cell r="M1910">
            <v>2014</v>
          </cell>
          <cell r="N1910">
            <v>9</v>
          </cell>
        </row>
        <row r="1911">
          <cell r="D1911" t="str">
            <v>Germany</v>
          </cell>
          <cell r="G1911" t="str">
            <v>Female</v>
          </cell>
          <cell r="H1911">
            <v>9</v>
          </cell>
          <cell r="M1911">
            <v>2014</v>
          </cell>
          <cell r="N1911">
            <v>9</v>
          </cell>
        </row>
        <row r="1912">
          <cell r="D1912" t="str">
            <v>Canada</v>
          </cell>
          <cell r="G1912" t="str">
            <v>Male</v>
          </cell>
          <cell r="H1912">
            <v>9.5</v>
          </cell>
          <cell r="M1912">
            <v>2014</v>
          </cell>
          <cell r="N1912">
            <v>9</v>
          </cell>
        </row>
        <row r="1913">
          <cell r="D1913" t="str">
            <v>Germany</v>
          </cell>
          <cell r="G1913" t="str">
            <v>Male</v>
          </cell>
          <cell r="H1913">
            <v>8</v>
          </cell>
          <cell r="M1913">
            <v>2014</v>
          </cell>
          <cell r="N1913">
            <v>9</v>
          </cell>
        </row>
        <row r="1914">
          <cell r="D1914" t="str">
            <v>Germany</v>
          </cell>
          <cell r="G1914" t="str">
            <v>Female</v>
          </cell>
          <cell r="H1914">
            <v>10</v>
          </cell>
          <cell r="M1914">
            <v>2014</v>
          </cell>
          <cell r="N1914">
            <v>9</v>
          </cell>
        </row>
        <row r="1915">
          <cell r="D1915" t="str">
            <v>Germany</v>
          </cell>
          <cell r="G1915" t="str">
            <v>Male</v>
          </cell>
          <cell r="H1915">
            <v>9</v>
          </cell>
          <cell r="M1915">
            <v>2014</v>
          </cell>
          <cell r="N1915">
            <v>9</v>
          </cell>
        </row>
        <row r="1916">
          <cell r="D1916" t="str">
            <v>United Kingdom</v>
          </cell>
          <cell r="G1916" t="str">
            <v>Male</v>
          </cell>
          <cell r="H1916">
            <v>9.5</v>
          </cell>
          <cell r="M1916">
            <v>2014</v>
          </cell>
          <cell r="N1916">
            <v>9</v>
          </cell>
        </row>
        <row r="1917">
          <cell r="D1917" t="str">
            <v>United States</v>
          </cell>
          <cell r="G1917" t="str">
            <v>Male</v>
          </cell>
          <cell r="H1917">
            <v>14</v>
          </cell>
          <cell r="M1917">
            <v>2014</v>
          </cell>
          <cell r="N1917">
            <v>9</v>
          </cell>
        </row>
        <row r="1918">
          <cell r="D1918" t="str">
            <v>Canada</v>
          </cell>
          <cell r="G1918" t="str">
            <v>Female</v>
          </cell>
          <cell r="H1918">
            <v>6.5</v>
          </cell>
          <cell r="M1918">
            <v>2014</v>
          </cell>
          <cell r="N1918">
            <v>9</v>
          </cell>
        </row>
        <row r="1919">
          <cell r="D1919" t="str">
            <v>United Kingdom</v>
          </cell>
          <cell r="G1919" t="str">
            <v>Female</v>
          </cell>
          <cell r="H1919">
            <v>8</v>
          </cell>
          <cell r="M1919">
            <v>2014</v>
          </cell>
          <cell r="N1919">
            <v>9</v>
          </cell>
        </row>
        <row r="1920">
          <cell r="D1920" t="str">
            <v>United States</v>
          </cell>
          <cell r="G1920" t="str">
            <v>Male</v>
          </cell>
          <cell r="H1920">
            <v>11</v>
          </cell>
          <cell r="M1920">
            <v>2014</v>
          </cell>
          <cell r="N1920">
            <v>9</v>
          </cell>
        </row>
        <row r="1921">
          <cell r="D1921" t="str">
            <v>United States</v>
          </cell>
          <cell r="G1921" t="str">
            <v>Female</v>
          </cell>
          <cell r="H1921">
            <v>7.5</v>
          </cell>
          <cell r="M1921">
            <v>2014</v>
          </cell>
          <cell r="N1921">
            <v>9</v>
          </cell>
        </row>
        <row r="1922">
          <cell r="D1922" t="str">
            <v>United States</v>
          </cell>
          <cell r="G1922" t="str">
            <v>Male</v>
          </cell>
          <cell r="H1922">
            <v>9.5</v>
          </cell>
          <cell r="M1922">
            <v>2014</v>
          </cell>
          <cell r="N1922">
            <v>9</v>
          </cell>
        </row>
        <row r="1923">
          <cell r="D1923" t="str">
            <v>United States</v>
          </cell>
          <cell r="G1923" t="str">
            <v>Male</v>
          </cell>
          <cell r="H1923">
            <v>9</v>
          </cell>
          <cell r="M1923">
            <v>2014</v>
          </cell>
          <cell r="N1923">
            <v>9</v>
          </cell>
        </row>
        <row r="1924">
          <cell r="D1924" t="str">
            <v>Germany</v>
          </cell>
          <cell r="G1924" t="str">
            <v>Female</v>
          </cell>
          <cell r="H1924">
            <v>9</v>
          </cell>
          <cell r="M1924">
            <v>2014</v>
          </cell>
          <cell r="N1924">
            <v>9</v>
          </cell>
        </row>
        <row r="1925">
          <cell r="D1925" t="str">
            <v>United Kingdom</v>
          </cell>
          <cell r="G1925" t="str">
            <v>Male</v>
          </cell>
          <cell r="H1925">
            <v>9.5</v>
          </cell>
          <cell r="M1925">
            <v>2014</v>
          </cell>
          <cell r="N1925">
            <v>9</v>
          </cell>
        </row>
        <row r="1926">
          <cell r="D1926" t="str">
            <v>Canada</v>
          </cell>
          <cell r="G1926" t="str">
            <v>Female</v>
          </cell>
          <cell r="H1926">
            <v>6.5</v>
          </cell>
          <cell r="M1926">
            <v>2014</v>
          </cell>
          <cell r="N1926">
            <v>9</v>
          </cell>
        </row>
        <row r="1927">
          <cell r="D1927" t="str">
            <v>United Kingdom</v>
          </cell>
          <cell r="G1927" t="str">
            <v>Female</v>
          </cell>
          <cell r="H1927">
            <v>8</v>
          </cell>
          <cell r="M1927">
            <v>2014</v>
          </cell>
          <cell r="N1927">
            <v>9</v>
          </cell>
        </row>
        <row r="1928">
          <cell r="D1928" t="str">
            <v>United States</v>
          </cell>
          <cell r="G1928" t="str">
            <v>Female</v>
          </cell>
          <cell r="H1928">
            <v>10</v>
          </cell>
          <cell r="M1928">
            <v>2014</v>
          </cell>
          <cell r="N1928">
            <v>9</v>
          </cell>
        </row>
        <row r="1929">
          <cell r="D1929" t="str">
            <v>United States</v>
          </cell>
          <cell r="G1929" t="str">
            <v>Female</v>
          </cell>
          <cell r="H1929">
            <v>8</v>
          </cell>
          <cell r="M1929">
            <v>2014</v>
          </cell>
          <cell r="N1929">
            <v>9</v>
          </cell>
        </row>
        <row r="1930">
          <cell r="D1930" t="str">
            <v>United States</v>
          </cell>
          <cell r="G1930" t="str">
            <v>Male</v>
          </cell>
          <cell r="H1930">
            <v>9</v>
          </cell>
          <cell r="M1930">
            <v>2014</v>
          </cell>
          <cell r="N1930">
            <v>9</v>
          </cell>
        </row>
        <row r="1931">
          <cell r="D1931" t="str">
            <v>Germany</v>
          </cell>
          <cell r="G1931" t="str">
            <v>Female</v>
          </cell>
          <cell r="H1931">
            <v>8.5</v>
          </cell>
          <cell r="M1931">
            <v>2014</v>
          </cell>
          <cell r="N1931">
            <v>9</v>
          </cell>
        </row>
        <row r="1932">
          <cell r="D1932" t="str">
            <v>United Kingdom</v>
          </cell>
          <cell r="G1932" t="str">
            <v>Male</v>
          </cell>
          <cell r="H1932">
            <v>10.5</v>
          </cell>
          <cell r="M1932">
            <v>2014</v>
          </cell>
          <cell r="N1932">
            <v>9</v>
          </cell>
        </row>
        <row r="1933">
          <cell r="D1933" t="str">
            <v>United Kingdom</v>
          </cell>
          <cell r="G1933" t="str">
            <v>Male</v>
          </cell>
          <cell r="H1933">
            <v>9.5</v>
          </cell>
          <cell r="M1933">
            <v>2014</v>
          </cell>
          <cell r="N1933">
            <v>9</v>
          </cell>
        </row>
        <row r="1934">
          <cell r="D1934" t="str">
            <v>Canada</v>
          </cell>
          <cell r="G1934" t="str">
            <v>Female</v>
          </cell>
          <cell r="H1934">
            <v>6.5</v>
          </cell>
          <cell r="M1934">
            <v>2014</v>
          </cell>
          <cell r="N1934">
            <v>9</v>
          </cell>
        </row>
        <row r="1935">
          <cell r="D1935" t="str">
            <v>United States</v>
          </cell>
          <cell r="G1935" t="str">
            <v>Male</v>
          </cell>
          <cell r="H1935">
            <v>7.5</v>
          </cell>
          <cell r="M1935">
            <v>2014</v>
          </cell>
          <cell r="N1935">
            <v>9</v>
          </cell>
        </row>
        <row r="1936">
          <cell r="D1936" t="str">
            <v>United States</v>
          </cell>
          <cell r="G1936" t="str">
            <v>Female</v>
          </cell>
          <cell r="H1936">
            <v>10</v>
          </cell>
          <cell r="M1936">
            <v>2014</v>
          </cell>
          <cell r="N1936">
            <v>9</v>
          </cell>
        </row>
        <row r="1937">
          <cell r="D1937" t="str">
            <v>United States</v>
          </cell>
          <cell r="G1937" t="str">
            <v>Male</v>
          </cell>
          <cell r="H1937">
            <v>9</v>
          </cell>
          <cell r="M1937">
            <v>2014</v>
          </cell>
          <cell r="N1937">
            <v>9</v>
          </cell>
        </row>
        <row r="1938">
          <cell r="D1938" t="str">
            <v>Germany</v>
          </cell>
          <cell r="G1938" t="str">
            <v>Male</v>
          </cell>
          <cell r="H1938">
            <v>8.5</v>
          </cell>
          <cell r="M1938">
            <v>2014</v>
          </cell>
          <cell r="N1938">
            <v>9</v>
          </cell>
        </row>
        <row r="1939">
          <cell r="D1939" t="str">
            <v>Germany</v>
          </cell>
          <cell r="G1939" t="str">
            <v>Female</v>
          </cell>
          <cell r="H1939">
            <v>10</v>
          </cell>
          <cell r="M1939">
            <v>2014</v>
          </cell>
          <cell r="N1939">
            <v>9</v>
          </cell>
        </row>
        <row r="1940">
          <cell r="D1940" t="str">
            <v>United States</v>
          </cell>
          <cell r="G1940" t="str">
            <v>Male</v>
          </cell>
          <cell r="H1940">
            <v>9</v>
          </cell>
          <cell r="M1940">
            <v>2014</v>
          </cell>
          <cell r="N1940">
            <v>9</v>
          </cell>
        </row>
        <row r="1941">
          <cell r="D1941" t="str">
            <v>United Kingdom</v>
          </cell>
          <cell r="G1941" t="str">
            <v>Male</v>
          </cell>
          <cell r="H1941">
            <v>11</v>
          </cell>
          <cell r="M1941">
            <v>2014</v>
          </cell>
          <cell r="N1941">
            <v>9</v>
          </cell>
        </row>
        <row r="1942">
          <cell r="D1942" t="str">
            <v>United Kingdom</v>
          </cell>
          <cell r="G1942" t="str">
            <v>Male</v>
          </cell>
          <cell r="H1942">
            <v>10.5</v>
          </cell>
          <cell r="M1942">
            <v>2014</v>
          </cell>
          <cell r="N1942">
            <v>9</v>
          </cell>
        </row>
        <row r="1943">
          <cell r="D1943" t="str">
            <v>United States</v>
          </cell>
          <cell r="G1943" t="str">
            <v>Male</v>
          </cell>
          <cell r="H1943">
            <v>10</v>
          </cell>
          <cell r="M1943">
            <v>2014</v>
          </cell>
          <cell r="N1943">
            <v>9</v>
          </cell>
        </row>
        <row r="1944">
          <cell r="D1944" t="str">
            <v>United States</v>
          </cell>
          <cell r="G1944" t="str">
            <v>Female</v>
          </cell>
          <cell r="H1944">
            <v>8</v>
          </cell>
          <cell r="M1944">
            <v>2014</v>
          </cell>
          <cell r="N1944">
            <v>9</v>
          </cell>
        </row>
        <row r="1945">
          <cell r="D1945" t="str">
            <v>United States</v>
          </cell>
          <cell r="G1945" t="str">
            <v>Male</v>
          </cell>
          <cell r="H1945">
            <v>11</v>
          </cell>
          <cell r="M1945">
            <v>2014</v>
          </cell>
          <cell r="N1945">
            <v>9</v>
          </cell>
        </row>
        <row r="1946">
          <cell r="D1946" t="str">
            <v>Germany</v>
          </cell>
          <cell r="G1946" t="str">
            <v>Female</v>
          </cell>
          <cell r="H1946">
            <v>9</v>
          </cell>
          <cell r="M1946">
            <v>2014</v>
          </cell>
          <cell r="N1946">
            <v>9</v>
          </cell>
        </row>
        <row r="1947">
          <cell r="D1947" t="str">
            <v>Germany</v>
          </cell>
          <cell r="G1947" t="str">
            <v>Female</v>
          </cell>
          <cell r="H1947">
            <v>9</v>
          </cell>
          <cell r="M1947">
            <v>2014</v>
          </cell>
          <cell r="N1947">
            <v>9</v>
          </cell>
        </row>
        <row r="1948">
          <cell r="D1948" t="str">
            <v>United States</v>
          </cell>
          <cell r="G1948" t="str">
            <v>Male</v>
          </cell>
          <cell r="H1948">
            <v>9</v>
          </cell>
          <cell r="M1948">
            <v>2014</v>
          </cell>
          <cell r="N1948">
            <v>9</v>
          </cell>
        </row>
        <row r="1949">
          <cell r="D1949" t="str">
            <v>United States</v>
          </cell>
          <cell r="G1949" t="str">
            <v>Male</v>
          </cell>
          <cell r="H1949">
            <v>9</v>
          </cell>
          <cell r="M1949">
            <v>2014</v>
          </cell>
          <cell r="N1949">
            <v>9</v>
          </cell>
        </row>
        <row r="1950">
          <cell r="D1950" t="str">
            <v>Canada</v>
          </cell>
          <cell r="G1950" t="str">
            <v>Female</v>
          </cell>
          <cell r="H1950">
            <v>12</v>
          </cell>
          <cell r="M1950">
            <v>2014</v>
          </cell>
          <cell r="N1950">
            <v>9</v>
          </cell>
        </row>
        <row r="1951">
          <cell r="D1951" t="str">
            <v>United Kingdom</v>
          </cell>
          <cell r="G1951" t="str">
            <v>Male</v>
          </cell>
          <cell r="H1951">
            <v>10</v>
          </cell>
          <cell r="M1951">
            <v>2014</v>
          </cell>
          <cell r="N1951">
            <v>9</v>
          </cell>
        </row>
        <row r="1952">
          <cell r="D1952" t="str">
            <v>Germany</v>
          </cell>
          <cell r="G1952" t="str">
            <v>Female</v>
          </cell>
          <cell r="H1952">
            <v>9</v>
          </cell>
          <cell r="M1952">
            <v>2014</v>
          </cell>
          <cell r="N1952">
            <v>9</v>
          </cell>
        </row>
        <row r="1953">
          <cell r="D1953" t="str">
            <v>Germany</v>
          </cell>
          <cell r="G1953" t="str">
            <v>Female</v>
          </cell>
          <cell r="H1953">
            <v>9</v>
          </cell>
          <cell r="M1953">
            <v>2014</v>
          </cell>
          <cell r="N1953">
            <v>9</v>
          </cell>
        </row>
        <row r="1954">
          <cell r="D1954" t="str">
            <v>United States</v>
          </cell>
          <cell r="G1954" t="str">
            <v>Male</v>
          </cell>
          <cell r="H1954">
            <v>9</v>
          </cell>
          <cell r="M1954">
            <v>2014</v>
          </cell>
          <cell r="N1954">
            <v>9</v>
          </cell>
        </row>
        <row r="1955">
          <cell r="D1955" t="str">
            <v>United States</v>
          </cell>
          <cell r="G1955" t="str">
            <v>Male</v>
          </cell>
          <cell r="H1955">
            <v>9</v>
          </cell>
          <cell r="M1955">
            <v>2014</v>
          </cell>
          <cell r="N1955">
            <v>9</v>
          </cell>
        </row>
        <row r="1956">
          <cell r="D1956" t="str">
            <v>United States</v>
          </cell>
          <cell r="G1956" t="str">
            <v>Male</v>
          </cell>
          <cell r="H1956">
            <v>8.5</v>
          </cell>
          <cell r="M1956">
            <v>2014</v>
          </cell>
          <cell r="N1956">
            <v>9</v>
          </cell>
        </row>
        <row r="1957">
          <cell r="D1957" t="str">
            <v>United Kingdom</v>
          </cell>
          <cell r="G1957" t="str">
            <v>Male</v>
          </cell>
          <cell r="H1957">
            <v>8</v>
          </cell>
          <cell r="M1957">
            <v>2014</v>
          </cell>
          <cell r="N1957">
            <v>9</v>
          </cell>
        </row>
        <row r="1958">
          <cell r="D1958" t="str">
            <v>United Kingdom</v>
          </cell>
          <cell r="G1958" t="str">
            <v>Male</v>
          </cell>
          <cell r="H1958">
            <v>9.5</v>
          </cell>
          <cell r="M1958">
            <v>2014</v>
          </cell>
          <cell r="N1958">
            <v>9</v>
          </cell>
        </row>
        <row r="1959">
          <cell r="D1959" t="str">
            <v>Germany</v>
          </cell>
          <cell r="G1959" t="str">
            <v>Female</v>
          </cell>
          <cell r="H1959">
            <v>9</v>
          </cell>
          <cell r="M1959">
            <v>2014</v>
          </cell>
          <cell r="N1959">
            <v>9</v>
          </cell>
        </row>
        <row r="1960">
          <cell r="D1960" t="str">
            <v>United Kingdom</v>
          </cell>
          <cell r="G1960" t="str">
            <v>Male</v>
          </cell>
          <cell r="H1960">
            <v>10.5</v>
          </cell>
          <cell r="M1960">
            <v>2014</v>
          </cell>
          <cell r="N1960">
            <v>9</v>
          </cell>
        </row>
        <row r="1961">
          <cell r="D1961" t="str">
            <v>Germany</v>
          </cell>
          <cell r="G1961" t="str">
            <v>Female</v>
          </cell>
          <cell r="H1961">
            <v>10</v>
          </cell>
          <cell r="M1961">
            <v>2014</v>
          </cell>
          <cell r="N1961">
            <v>9</v>
          </cell>
        </row>
        <row r="1962">
          <cell r="D1962" t="str">
            <v>United Kingdom</v>
          </cell>
          <cell r="G1962" t="str">
            <v>Female</v>
          </cell>
          <cell r="H1962">
            <v>9</v>
          </cell>
          <cell r="M1962">
            <v>2014</v>
          </cell>
          <cell r="N1962">
            <v>9</v>
          </cell>
        </row>
        <row r="1963">
          <cell r="D1963" t="str">
            <v>Canada</v>
          </cell>
          <cell r="G1963" t="str">
            <v>Male</v>
          </cell>
          <cell r="H1963">
            <v>8.5</v>
          </cell>
          <cell r="M1963">
            <v>2014</v>
          </cell>
          <cell r="N1963">
            <v>9</v>
          </cell>
        </row>
        <row r="1964">
          <cell r="D1964" t="str">
            <v>United Kingdom</v>
          </cell>
          <cell r="G1964" t="str">
            <v>Male</v>
          </cell>
          <cell r="H1964">
            <v>10.5</v>
          </cell>
          <cell r="M1964">
            <v>2014</v>
          </cell>
          <cell r="N1964">
            <v>9</v>
          </cell>
        </row>
        <row r="1965">
          <cell r="D1965" t="str">
            <v>United States</v>
          </cell>
          <cell r="G1965" t="str">
            <v>Male</v>
          </cell>
          <cell r="H1965">
            <v>9</v>
          </cell>
          <cell r="M1965">
            <v>2014</v>
          </cell>
          <cell r="N1965">
            <v>9</v>
          </cell>
        </row>
        <row r="1966">
          <cell r="D1966" t="str">
            <v>United States</v>
          </cell>
          <cell r="G1966" t="str">
            <v>Female</v>
          </cell>
          <cell r="H1966">
            <v>11.5</v>
          </cell>
          <cell r="M1966">
            <v>2014</v>
          </cell>
          <cell r="N1966">
            <v>9</v>
          </cell>
        </row>
        <row r="1967">
          <cell r="D1967" t="str">
            <v>Germany</v>
          </cell>
          <cell r="G1967" t="str">
            <v>Male</v>
          </cell>
          <cell r="H1967">
            <v>10.5</v>
          </cell>
          <cell r="M1967">
            <v>2014</v>
          </cell>
          <cell r="N1967">
            <v>9</v>
          </cell>
        </row>
        <row r="1968">
          <cell r="D1968" t="str">
            <v>Germany</v>
          </cell>
          <cell r="G1968" t="str">
            <v>Female</v>
          </cell>
          <cell r="H1968">
            <v>7.5</v>
          </cell>
          <cell r="M1968">
            <v>2014</v>
          </cell>
          <cell r="N1968">
            <v>9</v>
          </cell>
        </row>
        <row r="1969">
          <cell r="D1969" t="str">
            <v>United States</v>
          </cell>
          <cell r="G1969" t="str">
            <v>Female</v>
          </cell>
          <cell r="H1969">
            <v>7</v>
          </cell>
          <cell r="M1969">
            <v>2014</v>
          </cell>
          <cell r="N1969">
            <v>9</v>
          </cell>
        </row>
        <row r="1970">
          <cell r="D1970" t="str">
            <v>United States</v>
          </cell>
          <cell r="G1970" t="str">
            <v>Female</v>
          </cell>
          <cell r="H1970">
            <v>9</v>
          </cell>
          <cell r="M1970">
            <v>2014</v>
          </cell>
          <cell r="N1970">
            <v>9</v>
          </cell>
        </row>
        <row r="1971">
          <cell r="D1971" t="str">
            <v>United States</v>
          </cell>
          <cell r="G1971" t="str">
            <v>Male</v>
          </cell>
          <cell r="H1971">
            <v>10.5</v>
          </cell>
          <cell r="M1971">
            <v>2014</v>
          </cell>
          <cell r="N1971">
            <v>9</v>
          </cell>
        </row>
        <row r="1972">
          <cell r="D1972" t="str">
            <v>Canada</v>
          </cell>
          <cell r="G1972" t="str">
            <v>Female</v>
          </cell>
          <cell r="H1972">
            <v>8.5</v>
          </cell>
          <cell r="M1972">
            <v>2014</v>
          </cell>
          <cell r="N1972">
            <v>9</v>
          </cell>
        </row>
        <row r="1973">
          <cell r="D1973" t="str">
            <v>United States</v>
          </cell>
          <cell r="G1973" t="str">
            <v>Female</v>
          </cell>
          <cell r="H1973">
            <v>11.5</v>
          </cell>
          <cell r="M1973">
            <v>2014</v>
          </cell>
          <cell r="N1973">
            <v>9</v>
          </cell>
        </row>
        <row r="1974">
          <cell r="D1974" t="str">
            <v>Germany</v>
          </cell>
          <cell r="G1974" t="str">
            <v>Male</v>
          </cell>
          <cell r="H1974">
            <v>10.5</v>
          </cell>
          <cell r="M1974">
            <v>2014</v>
          </cell>
          <cell r="N1974">
            <v>9</v>
          </cell>
        </row>
        <row r="1975">
          <cell r="D1975" t="str">
            <v>Germany</v>
          </cell>
          <cell r="G1975" t="str">
            <v>Male</v>
          </cell>
          <cell r="H1975">
            <v>7</v>
          </cell>
          <cell r="M1975">
            <v>2014</v>
          </cell>
          <cell r="N1975">
            <v>9</v>
          </cell>
        </row>
        <row r="1976">
          <cell r="D1976" t="str">
            <v>United States</v>
          </cell>
          <cell r="G1976" t="str">
            <v>Female</v>
          </cell>
          <cell r="H1976">
            <v>7</v>
          </cell>
          <cell r="M1976">
            <v>2014</v>
          </cell>
          <cell r="N1976">
            <v>9</v>
          </cell>
        </row>
        <row r="1977">
          <cell r="D1977" t="str">
            <v>Germany</v>
          </cell>
          <cell r="G1977" t="str">
            <v>Female</v>
          </cell>
          <cell r="H1977">
            <v>10</v>
          </cell>
          <cell r="M1977">
            <v>2014</v>
          </cell>
          <cell r="N1977">
            <v>9</v>
          </cell>
        </row>
        <row r="1978">
          <cell r="D1978" t="str">
            <v>United States</v>
          </cell>
          <cell r="G1978" t="str">
            <v>Male</v>
          </cell>
          <cell r="H1978">
            <v>10.5</v>
          </cell>
          <cell r="M1978">
            <v>2014</v>
          </cell>
          <cell r="N1978">
            <v>9</v>
          </cell>
        </row>
        <row r="1979">
          <cell r="D1979" t="str">
            <v>United States</v>
          </cell>
          <cell r="G1979" t="str">
            <v>Male</v>
          </cell>
          <cell r="H1979">
            <v>8.5</v>
          </cell>
          <cell r="M1979">
            <v>2014</v>
          </cell>
          <cell r="N1979">
            <v>9</v>
          </cell>
        </row>
        <row r="1980">
          <cell r="D1980" t="str">
            <v>United States</v>
          </cell>
          <cell r="G1980" t="str">
            <v>Female</v>
          </cell>
          <cell r="H1980">
            <v>7.5</v>
          </cell>
          <cell r="M1980">
            <v>2014</v>
          </cell>
          <cell r="N1980">
            <v>9</v>
          </cell>
        </row>
        <row r="1981">
          <cell r="D1981" t="str">
            <v>United States</v>
          </cell>
          <cell r="G1981" t="str">
            <v>Female</v>
          </cell>
          <cell r="H1981">
            <v>11.5</v>
          </cell>
          <cell r="M1981">
            <v>2014</v>
          </cell>
          <cell r="N1981">
            <v>9</v>
          </cell>
        </row>
        <row r="1982">
          <cell r="D1982" t="str">
            <v>Germany</v>
          </cell>
          <cell r="G1982" t="str">
            <v>Female</v>
          </cell>
          <cell r="H1982">
            <v>7.5</v>
          </cell>
          <cell r="M1982">
            <v>2014</v>
          </cell>
          <cell r="N1982">
            <v>9</v>
          </cell>
        </row>
        <row r="1983">
          <cell r="D1983" t="str">
            <v>United States</v>
          </cell>
          <cell r="G1983" t="str">
            <v>Male</v>
          </cell>
          <cell r="H1983">
            <v>8.5</v>
          </cell>
          <cell r="M1983">
            <v>2014</v>
          </cell>
          <cell r="N1983">
            <v>9</v>
          </cell>
        </row>
        <row r="1984">
          <cell r="D1984" t="str">
            <v>Germany</v>
          </cell>
          <cell r="G1984" t="str">
            <v>Male</v>
          </cell>
          <cell r="H1984">
            <v>10</v>
          </cell>
          <cell r="M1984">
            <v>2014</v>
          </cell>
          <cell r="N1984">
            <v>9</v>
          </cell>
        </row>
        <row r="1985">
          <cell r="D1985" t="str">
            <v>United States</v>
          </cell>
          <cell r="G1985" t="str">
            <v>Male</v>
          </cell>
          <cell r="H1985">
            <v>10.5</v>
          </cell>
          <cell r="M1985">
            <v>2014</v>
          </cell>
          <cell r="N1985">
            <v>9</v>
          </cell>
        </row>
        <row r="1986">
          <cell r="D1986" t="str">
            <v>Germany</v>
          </cell>
          <cell r="G1986" t="str">
            <v>Female</v>
          </cell>
          <cell r="H1986">
            <v>7</v>
          </cell>
          <cell r="M1986">
            <v>2014</v>
          </cell>
          <cell r="N1986">
            <v>9</v>
          </cell>
        </row>
        <row r="1987">
          <cell r="D1987" t="str">
            <v>Canada</v>
          </cell>
          <cell r="G1987" t="str">
            <v>Male</v>
          </cell>
          <cell r="H1987">
            <v>9.5</v>
          </cell>
          <cell r="M1987">
            <v>2014</v>
          </cell>
          <cell r="N1987">
            <v>9</v>
          </cell>
        </row>
        <row r="1988">
          <cell r="D1988" t="str">
            <v>United States</v>
          </cell>
          <cell r="G1988" t="str">
            <v>Male</v>
          </cell>
          <cell r="H1988">
            <v>10.5</v>
          </cell>
          <cell r="M1988">
            <v>2014</v>
          </cell>
          <cell r="N1988">
            <v>9</v>
          </cell>
        </row>
        <row r="1989">
          <cell r="D1989" t="str">
            <v>United States</v>
          </cell>
          <cell r="G1989" t="str">
            <v>Male</v>
          </cell>
          <cell r="H1989">
            <v>8.5</v>
          </cell>
          <cell r="M1989">
            <v>2014</v>
          </cell>
          <cell r="N1989">
            <v>9</v>
          </cell>
        </row>
        <row r="1990">
          <cell r="D1990" t="str">
            <v>United States</v>
          </cell>
          <cell r="G1990" t="str">
            <v>Male</v>
          </cell>
          <cell r="H1990">
            <v>14</v>
          </cell>
          <cell r="M1990">
            <v>2014</v>
          </cell>
          <cell r="N1990">
            <v>9</v>
          </cell>
        </row>
        <row r="1991">
          <cell r="D1991" t="str">
            <v>Germany</v>
          </cell>
          <cell r="G1991" t="str">
            <v>Male</v>
          </cell>
          <cell r="H1991">
            <v>9.5</v>
          </cell>
          <cell r="M1991">
            <v>2014</v>
          </cell>
          <cell r="N1991">
            <v>9</v>
          </cell>
        </row>
        <row r="1992">
          <cell r="D1992" t="str">
            <v>Germany</v>
          </cell>
          <cell r="G1992" t="str">
            <v>Female</v>
          </cell>
          <cell r="H1992">
            <v>10.5</v>
          </cell>
          <cell r="M1992">
            <v>2014</v>
          </cell>
          <cell r="N1992">
            <v>9</v>
          </cell>
        </row>
        <row r="1993">
          <cell r="D1993" t="str">
            <v>United Kingdom</v>
          </cell>
          <cell r="G1993" t="str">
            <v>Male</v>
          </cell>
          <cell r="H1993">
            <v>11</v>
          </cell>
          <cell r="M1993">
            <v>2014</v>
          </cell>
          <cell r="N1993">
            <v>9</v>
          </cell>
        </row>
        <row r="1994">
          <cell r="D1994" t="str">
            <v>United States</v>
          </cell>
          <cell r="G1994" t="str">
            <v>Male</v>
          </cell>
          <cell r="H1994">
            <v>10.5</v>
          </cell>
          <cell r="M1994">
            <v>2014</v>
          </cell>
          <cell r="N1994">
            <v>9</v>
          </cell>
        </row>
        <row r="1995">
          <cell r="D1995" t="str">
            <v>United States</v>
          </cell>
          <cell r="G1995" t="str">
            <v>Female</v>
          </cell>
          <cell r="H1995">
            <v>11.5</v>
          </cell>
          <cell r="M1995">
            <v>2014</v>
          </cell>
          <cell r="N1995">
            <v>9</v>
          </cell>
        </row>
        <row r="1996">
          <cell r="D1996" t="str">
            <v>Canada</v>
          </cell>
          <cell r="G1996" t="str">
            <v>Male</v>
          </cell>
          <cell r="H1996">
            <v>11</v>
          </cell>
          <cell r="M1996">
            <v>2014</v>
          </cell>
          <cell r="N1996">
            <v>9</v>
          </cell>
        </row>
        <row r="1997">
          <cell r="D1997" t="str">
            <v>Canada</v>
          </cell>
          <cell r="G1997" t="str">
            <v>Male</v>
          </cell>
          <cell r="H1997">
            <v>9.5</v>
          </cell>
          <cell r="M1997">
            <v>2014</v>
          </cell>
          <cell r="N1997">
            <v>9</v>
          </cell>
        </row>
        <row r="1998">
          <cell r="D1998" t="str">
            <v>Germany</v>
          </cell>
          <cell r="G1998" t="str">
            <v>Female</v>
          </cell>
          <cell r="H1998">
            <v>10</v>
          </cell>
          <cell r="M1998">
            <v>2014</v>
          </cell>
          <cell r="N1998">
            <v>9</v>
          </cell>
        </row>
        <row r="1999">
          <cell r="D1999" t="str">
            <v>Germany</v>
          </cell>
          <cell r="G1999" t="str">
            <v>Female</v>
          </cell>
          <cell r="H1999">
            <v>9</v>
          </cell>
          <cell r="M1999">
            <v>2014</v>
          </cell>
          <cell r="N1999">
            <v>9</v>
          </cell>
        </row>
        <row r="2000">
          <cell r="D2000" t="str">
            <v>United States</v>
          </cell>
          <cell r="G2000" t="str">
            <v>Male</v>
          </cell>
          <cell r="H2000">
            <v>10.5</v>
          </cell>
          <cell r="M2000">
            <v>2014</v>
          </cell>
          <cell r="N2000">
            <v>9</v>
          </cell>
        </row>
        <row r="2001">
          <cell r="D2001" t="str">
            <v>United States</v>
          </cell>
          <cell r="G2001" t="str">
            <v>Male</v>
          </cell>
          <cell r="H2001">
            <v>12</v>
          </cell>
          <cell r="M2001">
            <v>2014</v>
          </cell>
          <cell r="N2001">
            <v>9</v>
          </cell>
        </row>
        <row r="2002">
          <cell r="D2002" t="str">
            <v>Germany</v>
          </cell>
          <cell r="G2002" t="str">
            <v>Male</v>
          </cell>
          <cell r="H2002">
            <v>15</v>
          </cell>
          <cell r="M2002">
            <v>2014</v>
          </cell>
          <cell r="N2002">
            <v>9</v>
          </cell>
        </row>
        <row r="2003">
          <cell r="D2003" t="str">
            <v>Canada</v>
          </cell>
          <cell r="G2003" t="str">
            <v>Female</v>
          </cell>
          <cell r="H2003">
            <v>8</v>
          </cell>
          <cell r="M2003">
            <v>2014</v>
          </cell>
          <cell r="N2003">
            <v>9</v>
          </cell>
        </row>
        <row r="2004">
          <cell r="D2004" t="str">
            <v>Germany</v>
          </cell>
          <cell r="G2004" t="str">
            <v>Male</v>
          </cell>
          <cell r="H2004">
            <v>10.5</v>
          </cell>
          <cell r="M2004">
            <v>2014</v>
          </cell>
          <cell r="N2004">
            <v>9</v>
          </cell>
        </row>
        <row r="2005">
          <cell r="D2005" t="str">
            <v>Germany</v>
          </cell>
          <cell r="G2005" t="str">
            <v>Female</v>
          </cell>
          <cell r="H2005">
            <v>10.5</v>
          </cell>
          <cell r="M2005">
            <v>2014</v>
          </cell>
          <cell r="N2005">
            <v>9</v>
          </cell>
        </row>
        <row r="2006">
          <cell r="D2006" t="str">
            <v>United Kingdom</v>
          </cell>
          <cell r="G2006" t="str">
            <v>Female</v>
          </cell>
          <cell r="H2006">
            <v>9</v>
          </cell>
          <cell r="M2006">
            <v>2014</v>
          </cell>
          <cell r="N2006">
            <v>9</v>
          </cell>
        </row>
        <row r="2007">
          <cell r="D2007" t="str">
            <v>United States</v>
          </cell>
          <cell r="G2007" t="str">
            <v>Female</v>
          </cell>
          <cell r="H2007">
            <v>11.5</v>
          </cell>
          <cell r="M2007">
            <v>2014</v>
          </cell>
          <cell r="N2007">
            <v>9</v>
          </cell>
        </row>
        <row r="2008">
          <cell r="D2008" t="str">
            <v>Canada</v>
          </cell>
          <cell r="G2008" t="str">
            <v>Male</v>
          </cell>
          <cell r="H2008">
            <v>15</v>
          </cell>
          <cell r="M2008">
            <v>2014</v>
          </cell>
          <cell r="N2008">
            <v>9</v>
          </cell>
        </row>
        <row r="2009">
          <cell r="D2009" t="str">
            <v>Canada</v>
          </cell>
          <cell r="G2009" t="str">
            <v>Male</v>
          </cell>
          <cell r="H2009">
            <v>11</v>
          </cell>
          <cell r="M2009">
            <v>2014</v>
          </cell>
          <cell r="N2009">
            <v>9</v>
          </cell>
        </row>
        <row r="2010">
          <cell r="D2010" t="str">
            <v>United States</v>
          </cell>
          <cell r="G2010" t="str">
            <v>Male</v>
          </cell>
          <cell r="H2010">
            <v>10.5</v>
          </cell>
          <cell r="M2010">
            <v>2014</v>
          </cell>
          <cell r="N2010">
            <v>9</v>
          </cell>
        </row>
        <row r="2011">
          <cell r="D2011" t="str">
            <v>Germany</v>
          </cell>
          <cell r="G2011" t="str">
            <v>Female</v>
          </cell>
          <cell r="H2011">
            <v>9</v>
          </cell>
          <cell r="M2011">
            <v>2014</v>
          </cell>
          <cell r="N2011">
            <v>9</v>
          </cell>
        </row>
        <row r="2012">
          <cell r="D2012" t="str">
            <v>United Kingdom</v>
          </cell>
          <cell r="G2012" t="str">
            <v>Female</v>
          </cell>
          <cell r="H2012">
            <v>8.5</v>
          </cell>
          <cell r="M2012">
            <v>2014</v>
          </cell>
          <cell r="N2012">
            <v>9</v>
          </cell>
        </row>
        <row r="2013">
          <cell r="D2013" t="str">
            <v>Canada</v>
          </cell>
          <cell r="G2013" t="str">
            <v>Female</v>
          </cell>
          <cell r="H2013">
            <v>8.5</v>
          </cell>
          <cell r="M2013">
            <v>2014</v>
          </cell>
          <cell r="N2013">
            <v>9</v>
          </cell>
        </row>
        <row r="2014">
          <cell r="D2014" t="str">
            <v>Canada</v>
          </cell>
          <cell r="G2014" t="str">
            <v>Male</v>
          </cell>
          <cell r="H2014">
            <v>10</v>
          </cell>
          <cell r="M2014">
            <v>2014</v>
          </cell>
          <cell r="N2014">
            <v>9</v>
          </cell>
        </row>
        <row r="2015">
          <cell r="D2015" t="str">
            <v>Canada</v>
          </cell>
          <cell r="G2015" t="str">
            <v>Female</v>
          </cell>
          <cell r="H2015">
            <v>8</v>
          </cell>
          <cell r="M2015">
            <v>2014</v>
          </cell>
          <cell r="N2015">
            <v>9</v>
          </cell>
        </row>
        <row r="2016">
          <cell r="D2016" t="str">
            <v>Germany</v>
          </cell>
          <cell r="G2016" t="str">
            <v>Male</v>
          </cell>
          <cell r="H2016">
            <v>10</v>
          </cell>
          <cell r="M2016">
            <v>2014</v>
          </cell>
          <cell r="N2016">
            <v>9</v>
          </cell>
        </row>
        <row r="2017">
          <cell r="D2017" t="str">
            <v>United Kingdom</v>
          </cell>
          <cell r="G2017" t="str">
            <v>Female</v>
          </cell>
          <cell r="H2017">
            <v>9</v>
          </cell>
          <cell r="M2017">
            <v>2014</v>
          </cell>
          <cell r="N2017">
            <v>9</v>
          </cell>
        </row>
        <row r="2018">
          <cell r="D2018" t="str">
            <v>United States</v>
          </cell>
          <cell r="G2018" t="str">
            <v>Female</v>
          </cell>
          <cell r="H2018">
            <v>11.5</v>
          </cell>
          <cell r="M2018">
            <v>2014</v>
          </cell>
          <cell r="N2018">
            <v>9</v>
          </cell>
        </row>
        <row r="2019">
          <cell r="D2019" t="str">
            <v>United States</v>
          </cell>
          <cell r="G2019" t="str">
            <v>Female</v>
          </cell>
          <cell r="H2019">
            <v>9</v>
          </cell>
          <cell r="M2019">
            <v>2014</v>
          </cell>
          <cell r="N2019">
            <v>9</v>
          </cell>
        </row>
        <row r="2020">
          <cell r="D2020" t="str">
            <v>United Kingdom</v>
          </cell>
          <cell r="G2020" t="str">
            <v>Female</v>
          </cell>
          <cell r="H2020">
            <v>8.5</v>
          </cell>
          <cell r="M2020">
            <v>2014</v>
          </cell>
          <cell r="N2020">
            <v>9</v>
          </cell>
        </row>
        <row r="2021">
          <cell r="D2021" t="str">
            <v>United Kingdom</v>
          </cell>
          <cell r="G2021" t="str">
            <v>Male</v>
          </cell>
          <cell r="H2021">
            <v>10</v>
          </cell>
          <cell r="M2021">
            <v>2014</v>
          </cell>
          <cell r="N2021">
            <v>9</v>
          </cell>
        </row>
        <row r="2022">
          <cell r="D2022" t="str">
            <v>Germany</v>
          </cell>
          <cell r="G2022" t="str">
            <v>Male</v>
          </cell>
          <cell r="H2022">
            <v>15</v>
          </cell>
          <cell r="M2022">
            <v>2014</v>
          </cell>
          <cell r="N2022">
            <v>9</v>
          </cell>
        </row>
        <row r="2023">
          <cell r="D2023" t="str">
            <v>United States</v>
          </cell>
          <cell r="G2023" t="str">
            <v>Male</v>
          </cell>
          <cell r="H2023">
            <v>8.5</v>
          </cell>
          <cell r="M2023">
            <v>2014</v>
          </cell>
          <cell r="N2023">
            <v>9</v>
          </cell>
        </row>
        <row r="2024">
          <cell r="D2024" t="str">
            <v>Germany</v>
          </cell>
          <cell r="G2024" t="str">
            <v>Female</v>
          </cell>
          <cell r="H2024">
            <v>7</v>
          </cell>
          <cell r="M2024">
            <v>2014</v>
          </cell>
          <cell r="N2024">
            <v>9</v>
          </cell>
        </row>
        <row r="2025">
          <cell r="D2025" t="str">
            <v>Germany</v>
          </cell>
          <cell r="G2025" t="str">
            <v>Male</v>
          </cell>
          <cell r="H2025">
            <v>9.5</v>
          </cell>
          <cell r="M2025">
            <v>2014</v>
          </cell>
          <cell r="N2025">
            <v>9</v>
          </cell>
        </row>
        <row r="2026">
          <cell r="D2026" t="str">
            <v>Germany</v>
          </cell>
          <cell r="G2026" t="str">
            <v>Male</v>
          </cell>
          <cell r="H2026">
            <v>10</v>
          </cell>
          <cell r="M2026">
            <v>2014</v>
          </cell>
          <cell r="N2026">
            <v>9</v>
          </cell>
        </row>
        <row r="2027">
          <cell r="D2027" t="str">
            <v>Germany</v>
          </cell>
          <cell r="G2027" t="str">
            <v>Female</v>
          </cell>
          <cell r="H2027">
            <v>7</v>
          </cell>
          <cell r="M2027">
            <v>2014</v>
          </cell>
          <cell r="N2027">
            <v>9</v>
          </cell>
        </row>
        <row r="2028">
          <cell r="D2028" t="str">
            <v>United Kingdom</v>
          </cell>
          <cell r="G2028" t="str">
            <v>Male</v>
          </cell>
          <cell r="H2028">
            <v>8.5</v>
          </cell>
          <cell r="M2028">
            <v>2014</v>
          </cell>
          <cell r="N2028">
            <v>9</v>
          </cell>
        </row>
        <row r="2029">
          <cell r="D2029" t="str">
            <v>Germany</v>
          </cell>
          <cell r="G2029" t="str">
            <v>Male</v>
          </cell>
          <cell r="H2029">
            <v>8</v>
          </cell>
          <cell r="M2029">
            <v>2014</v>
          </cell>
          <cell r="N2029">
            <v>9</v>
          </cell>
        </row>
        <row r="2030">
          <cell r="D2030" t="str">
            <v>Canada</v>
          </cell>
          <cell r="G2030" t="str">
            <v>Male</v>
          </cell>
          <cell r="H2030">
            <v>9.5</v>
          </cell>
          <cell r="M2030">
            <v>2014</v>
          </cell>
          <cell r="N2030">
            <v>9</v>
          </cell>
        </row>
        <row r="2031">
          <cell r="D2031" t="str">
            <v>Germany</v>
          </cell>
          <cell r="G2031" t="str">
            <v>Male</v>
          </cell>
          <cell r="H2031">
            <v>9</v>
          </cell>
          <cell r="M2031">
            <v>2014</v>
          </cell>
          <cell r="N2031">
            <v>9</v>
          </cell>
        </row>
        <row r="2032">
          <cell r="D2032" t="str">
            <v>Germany</v>
          </cell>
          <cell r="G2032" t="str">
            <v>Female</v>
          </cell>
          <cell r="H2032">
            <v>10</v>
          </cell>
          <cell r="M2032">
            <v>2014</v>
          </cell>
          <cell r="N2032">
            <v>9</v>
          </cell>
        </row>
        <row r="2033">
          <cell r="D2033" t="str">
            <v>United States</v>
          </cell>
          <cell r="G2033" t="str">
            <v>Male</v>
          </cell>
          <cell r="H2033">
            <v>9.5</v>
          </cell>
          <cell r="M2033">
            <v>2014</v>
          </cell>
          <cell r="N2033">
            <v>9</v>
          </cell>
        </row>
        <row r="2034">
          <cell r="D2034" t="str">
            <v>Germany</v>
          </cell>
          <cell r="G2034" t="str">
            <v>Female</v>
          </cell>
          <cell r="H2034">
            <v>7</v>
          </cell>
          <cell r="M2034">
            <v>2014</v>
          </cell>
          <cell r="N2034">
            <v>9</v>
          </cell>
        </row>
        <row r="2035">
          <cell r="D2035" t="str">
            <v>United States</v>
          </cell>
          <cell r="G2035" t="str">
            <v>Female</v>
          </cell>
          <cell r="H2035">
            <v>9</v>
          </cell>
          <cell r="M2035">
            <v>2014</v>
          </cell>
          <cell r="N2035">
            <v>9</v>
          </cell>
        </row>
        <row r="2036">
          <cell r="D2036" t="str">
            <v>United Kingdom</v>
          </cell>
          <cell r="G2036" t="str">
            <v>Female</v>
          </cell>
          <cell r="H2036">
            <v>8</v>
          </cell>
          <cell r="M2036">
            <v>2014</v>
          </cell>
          <cell r="N2036">
            <v>9</v>
          </cell>
        </row>
        <row r="2037">
          <cell r="D2037" t="str">
            <v>Canada</v>
          </cell>
          <cell r="G2037" t="str">
            <v>Female</v>
          </cell>
          <cell r="H2037">
            <v>7.5</v>
          </cell>
          <cell r="M2037">
            <v>2014</v>
          </cell>
          <cell r="N2037">
            <v>9</v>
          </cell>
        </row>
        <row r="2038">
          <cell r="D2038" t="str">
            <v>Germany</v>
          </cell>
          <cell r="G2038" t="str">
            <v>Male</v>
          </cell>
          <cell r="H2038">
            <v>10</v>
          </cell>
          <cell r="M2038">
            <v>2014</v>
          </cell>
          <cell r="N2038">
            <v>9</v>
          </cell>
        </row>
        <row r="2039">
          <cell r="D2039" t="str">
            <v>Germany</v>
          </cell>
          <cell r="G2039" t="str">
            <v>Male</v>
          </cell>
          <cell r="H2039">
            <v>9.5</v>
          </cell>
          <cell r="M2039">
            <v>2014</v>
          </cell>
          <cell r="N2039">
            <v>9</v>
          </cell>
        </row>
        <row r="2040">
          <cell r="D2040" t="str">
            <v>Germany</v>
          </cell>
          <cell r="G2040" t="str">
            <v>Female</v>
          </cell>
          <cell r="H2040">
            <v>7</v>
          </cell>
          <cell r="M2040">
            <v>2014</v>
          </cell>
          <cell r="N2040">
            <v>9</v>
          </cell>
        </row>
        <row r="2041">
          <cell r="D2041" t="str">
            <v>Canada</v>
          </cell>
          <cell r="G2041" t="str">
            <v>Female</v>
          </cell>
          <cell r="H2041">
            <v>8.5</v>
          </cell>
          <cell r="M2041">
            <v>2014</v>
          </cell>
          <cell r="N2041">
            <v>9</v>
          </cell>
        </row>
        <row r="2042">
          <cell r="D2042" t="str">
            <v>Canada</v>
          </cell>
          <cell r="G2042" t="str">
            <v>Male</v>
          </cell>
          <cell r="H2042">
            <v>10.5</v>
          </cell>
          <cell r="M2042">
            <v>2014</v>
          </cell>
          <cell r="N2042">
            <v>9</v>
          </cell>
        </row>
        <row r="2043">
          <cell r="D2043" t="str">
            <v>United States</v>
          </cell>
          <cell r="G2043" t="str">
            <v>Male</v>
          </cell>
          <cell r="H2043">
            <v>9</v>
          </cell>
          <cell r="M2043">
            <v>2014</v>
          </cell>
          <cell r="N2043">
            <v>9</v>
          </cell>
        </row>
        <row r="2044">
          <cell r="D2044" t="str">
            <v>United States</v>
          </cell>
          <cell r="G2044" t="str">
            <v>Male</v>
          </cell>
          <cell r="H2044">
            <v>9.5</v>
          </cell>
          <cell r="M2044">
            <v>2014</v>
          </cell>
          <cell r="N2044">
            <v>9</v>
          </cell>
        </row>
        <row r="2045">
          <cell r="D2045" t="str">
            <v>Germany</v>
          </cell>
          <cell r="G2045" t="str">
            <v>Female</v>
          </cell>
          <cell r="H2045">
            <v>7</v>
          </cell>
          <cell r="M2045">
            <v>2014</v>
          </cell>
          <cell r="N2045">
            <v>9</v>
          </cell>
        </row>
        <row r="2046">
          <cell r="D2046" t="str">
            <v>United States</v>
          </cell>
          <cell r="G2046" t="str">
            <v>Male</v>
          </cell>
          <cell r="H2046">
            <v>11</v>
          </cell>
          <cell r="M2046">
            <v>2014</v>
          </cell>
          <cell r="N2046">
            <v>9</v>
          </cell>
        </row>
        <row r="2047">
          <cell r="D2047" t="str">
            <v>United Kingdom</v>
          </cell>
          <cell r="G2047" t="str">
            <v>Male</v>
          </cell>
          <cell r="H2047">
            <v>9.5</v>
          </cell>
          <cell r="M2047">
            <v>2014</v>
          </cell>
          <cell r="N2047">
            <v>9</v>
          </cell>
        </row>
        <row r="2048">
          <cell r="D2048" t="str">
            <v>United States</v>
          </cell>
          <cell r="G2048" t="str">
            <v>Female</v>
          </cell>
          <cell r="H2048">
            <v>8</v>
          </cell>
          <cell r="M2048">
            <v>2014</v>
          </cell>
          <cell r="N2048">
            <v>9</v>
          </cell>
        </row>
        <row r="2049">
          <cell r="D2049" t="str">
            <v>United States</v>
          </cell>
          <cell r="G2049" t="str">
            <v>Male</v>
          </cell>
          <cell r="H2049">
            <v>8.5</v>
          </cell>
          <cell r="M2049">
            <v>2014</v>
          </cell>
          <cell r="N2049">
            <v>9</v>
          </cell>
        </row>
        <row r="2050">
          <cell r="D2050" t="str">
            <v>Canada</v>
          </cell>
          <cell r="G2050" t="str">
            <v>Male</v>
          </cell>
          <cell r="H2050">
            <v>9</v>
          </cell>
          <cell r="M2050">
            <v>2014</v>
          </cell>
          <cell r="N2050">
            <v>9</v>
          </cell>
        </row>
        <row r="2051">
          <cell r="D2051" t="str">
            <v>United Kingdom</v>
          </cell>
          <cell r="G2051" t="str">
            <v>Female</v>
          </cell>
          <cell r="H2051">
            <v>7.5</v>
          </cell>
          <cell r="M2051">
            <v>2014</v>
          </cell>
          <cell r="N2051">
            <v>9</v>
          </cell>
        </row>
        <row r="2052">
          <cell r="D2052" t="str">
            <v>Germany</v>
          </cell>
          <cell r="G2052" t="str">
            <v>Male</v>
          </cell>
          <cell r="H2052">
            <v>10.5</v>
          </cell>
          <cell r="M2052">
            <v>2014</v>
          </cell>
          <cell r="N2052">
            <v>9</v>
          </cell>
        </row>
        <row r="2053">
          <cell r="D2053" t="str">
            <v>Canada</v>
          </cell>
          <cell r="G2053" t="str">
            <v>Male</v>
          </cell>
          <cell r="H2053">
            <v>9.5</v>
          </cell>
          <cell r="M2053">
            <v>2014</v>
          </cell>
          <cell r="N2053">
            <v>9</v>
          </cell>
        </row>
        <row r="2054">
          <cell r="D2054" t="str">
            <v>Canada</v>
          </cell>
          <cell r="G2054" t="str">
            <v>Female</v>
          </cell>
          <cell r="H2054">
            <v>8.5</v>
          </cell>
          <cell r="M2054">
            <v>2014</v>
          </cell>
          <cell r="N2054">
            <v>9</v>
          </cell>
        </row>
        <row r="2055">
          <cell r="D2055" t="str">
            <v>Germany</v>
          </cell>
          <cell r="G2055" t="str">
            <v>Female</v>
          </cell>
          <cell r="H2055">
            <v>7</v>
          </cell>
          <cell r="M2055">
            <v>2014</v>
          </cell>
          <cell r="N2055">
            <v>9</v>
          </cell>
        </row>
        <row r="2056">
          <cell r="D2056" t="str">
            <v>United States</v>
          </cell>
          <cell r="G2056" t="str">
            <v>Male</v>
          </cell>
          <cell r="H2056">
            <v>10.5</v>
          </cell>
          <cell r="M2056">
            <v>2014</v>
          </cell>
          <cell r="N2056">
            <v>9</v>
          </cell>
        </row>
        <row r="2057">
          <cell r="D2057" t="str">
            <v>United States</v>
          </cell>
          <cell r="G2057" t="str">
            <v>Male</v>
          </cell>
          <cell r="H2057">
            <v>9</v>
          </cell>
          <cell r="M2057">
            <v>2014</v>
          </cell>
          <cell r="N2057">
            <v>9</v>
          </cell>
        </row>
        <row r="2058">
          <cell r="D2058" t="str">
            <v>Germany</v>
          </cell>
          <cell r="G2058" t="str">
            <v>Male</v>
          </cell>
          <cell r="H2058">
            <v>11.5</v>
          </cell>
          <cell r="M2058">
            <v>2014</v>
          </cell>
          <cell r="N2058">
            <v>9</v>
          </cell>
        </row>
        <row r="2059">
          <cell r="D2059" t="str">
            <v>United States</v>
          </cell>
          <cell r="G2059" t="str">
            <v>Female</v>
          </cell>
          <cell r="H2059">
            <v>9</v>
          </cell>
          <cell r="M2059">
            <v>2014</v>
          </cell>
          <cell r="N2059">
            <v>9</v>
          </cell>
        </row>
        <row r="2060">
          <cell r="D2060" t="str">
            <v>United States</v>
          </cell>
          <cell r="G2060" t="str">
            <v>Female</v>
          </cell>
          <cell r="H2060">
            <v>10</v>
          </cell>
          <cell r="M2060">
            <v>2014</v>
          </cell>
          <cell r="N2060">
            <v>9</v>
          </cell>
        </row>
        <row r="2061">
          <cell r="D2061" t="str">
            <v>Canada</v>
          </cell>
          <cell r="G2061" t="str">
            <v>Female</v>
          </cell>
          <cell r="H2061">
            <v>8.5</v>
          </cell>
          <cell r="M2061">
            <v>2014</v>
          </cell>
          <cell r="N2061">
            <v>9</v>
          </cell>
        </row>
        <row r="2062">
          <cell r="D2062" t="str">
            <v>United States</v>
          </cell>
          <cell r="G2062" t="str">
            <v>Female</v>
          </cell>
          <cell r="H2062">
            <v>8</v>
          </cell>
          <cell r="M2062">
            <v>2014</v>
          </cell>
          <cell r="N2062">
            <v>9</v>
          </cell>
        </row>
        <row r="2063">
          <cell r="D2063" t="str">
            <v>Canada</v>
          </cell>
          <cell r="G2063" t="str">
            <v>Female</v>
          </cell>
          <cell r="H2063">
            <v>7.5</v>
          </cell>
          <cell r="M2063">
            <v>2014</v>
          </cell>
          <cell r="N2063">
            <v>9</v>
          </cell>
        </row>
        <row r="2064">
          <cell r="D2064" t="str">
            <v>Germany</v>
          </cell>
          <cell r="G2064" t="str">
            <v>Male</v>
          </cell>
          <cell r="H2064">
            <v>15</v>
          </cell>
          <cell r="M2064">
            <v>2014</v>
          </cell>
          <cell r="N2064">
            <v>9</v>
          </cell>
        </row>
        <row r="2065">
          <cell r="D2065" t="str">
            <v>United States</v>
          </cell>
          <cell r="G2065" t="str">
            <v>Male</v>
          </cell>
          <cell r="H2065">
            <v>10</v>
          </cell>
          <cell r="M2065">
            <v>2014</v>
          </cell>
          <cell r="N2065">
            <v>9</v>
          </cell>
        </row>
        <row r="2066">
          <cell r="D2066" t="str">
            <v>Canada</v>
          </cell>
          <cell r="G2066" t="str">
            <v>Male</v>
          </cell>
          <cell r="H2066">
            <v>10</v>
          </cell>
          <cell r="M2066">
            <v>2014</v>
          </cell>
          <cell r="N2066">
            <v>9</v>
          </cell>
        </row>
        <row r="2067">
          <cell r="D2067" t="str">
            <v>United States</v>
          </cell>
          <cell r="G2067" t="str">
            <v>Male</v>
          </cell>
          <cell r="H2067">
            <v>12</v>
          </cell>
          <cell r="M2067">
            <v>2014</v>
          </cell>
          <cell r="N2067">
            <v>9</v>
          </cell>
        </row>
        <row r="2068">
          <cell r="D2068" t="str">
            <v>Canada</v>
          </cell>
          <cell r="G2068" t="str">
            <v>Male</v>
          </cell>
          <cell r="H2068">
            <v>9.5</v>
          </cell>
          <cell r="M2068">
            <v>2014</v>
          </cell>
          <cell r="N2068">
            <v>9</v>
          </cell>
        </row>
        <row r="2069">
          <cell r="D2069" t="str">
            <v>Germany</v>
          </cell>
          <cell r="G2069" t="str">
            <v>Male</v>
          </cell>
          <cell r="H2069">
            <v>9.5</v>
          </cell>
          <cell r="M2069">
            <v>2014</v>
          </cell>
          <cell r="N2069">
            <v>9</v>
          </cell>
        </row>
        <row r="2070">
          <cell r="D2070" t="str">
            <v>United States</v>
          </cell>
          <cell r="G2070" t="str">
            <v>Female</v>
          </cell>
          <cell r="H2070">
            <v>8</v>
          </cell>
          <cell r="M2070">
            <v>2014</v>
          </cell>
          <cell r="N2070">
            <v>9</v>
          </cell>
        </row>
        <row r="2071">
          <cell r="D2071" t="str">
            <v>United States</v>
          </cell>
          <cell r="G2071" t="str">
            <v>Male</v>
          </cell>
          <cell r="H2071">
            <v>8</v>
          </cell>
          <cell r="M2071">
            <v>2014</v>
          </cell>
          <cell r="N2071">
            <v>9</v>
          </cell>
        </row>
        <row r="2072">
          <cell r="D2072" t="str">
            <v>United States</v>
          </cell>
          <cell r="G2072" t="str">
            <v>Female</v>
          </cell>
          <cell r="H2072">
            <v>9</v>
          </cell>
          <cell r="M2072">
            <v>2014</v>
          </cell>
          <cell r="N2072">
            <v>9</v>
          </cell>
        </row>
        <row r="2073">
          <cell r="D2073" t="str">
            <v>United States</v>
          </cell>
          <cell r="G2073" t="str">
            <v>Female</v>
          </cell>
          <cell r="H2073">
            <v>10</v>
          </cell>
          <cell r="M2073">
            <v>2014</v>
          </cell>
          <cell r="N2073">
            <v>9</v>
          </cell>
        </row>
        <row r="2074">
          <cell r="D2074" t="str">
            <v>United States</v>
          </cell>
          <cell r="G2074" t="str">
            <v>Female</v>
          </cell>
          <cell r="H2074">
            <v>7.5</v>
          </cell>
          <cell r="M2074">
            <v>2014</v>
          </cell>
          <cell r="N2074">
            <v>9</v>
          </cell>
        </row>
        <row r="2075">
          <cell r="D2075" t="str">
            <v>United States</v>
          </cell>
          <cell r="G2075" t="str">
            <v>Male</v>
          </cell>
          <cell r="H2075">
            <v>9.5</v>
          </cell>
          <cell r="M2075">
            <v>2014</v>
          </cell>
          <cell r="N2075">
            <v>9</v>
          </cell>
        </row>
        <row r="2076">
          <cell r="D2076" t="str">
            <v>Germany</v>
          </cell>
          <cell r="G2076" t="str">
            <v>Female</v>
          </cell>
          <cell r="H2076">
            <v>10</v>
          </cell>
          <cell r="M2076">
            <v>2014</v>
          </cell>
          <cell r="N2076">
            <v>9</v>
          </cell>
        </row>
        <row r="2077">
          <cell r="D2077" t="str">
            <v>Germany</v>
          </cell>
          <cell r="G2077" t="str">
            <v>Male</v>
          </cell>
          <cell r="H2077">
            <v>10.5</v>
          </cell>
          <cell r="M2077">
            <v>2014</v>
          </cell>
          <cell r="N2077">
            <v>9</v>
          </cell>
        </row>
        <row r="2078">
          <cell r="D2078" t="str">
            <v>Canada</v>
          </cell>
          <cell r="G2078" t="str">
            <v>Female</v>
          </cell>
          <cell r="H2078">
            <v>8.5</v>
          </cell>
          <cell r="M2078">
            <v>2014</v>
          </cell>
          <cell r="N2078">
            <v>9</v>
          </cell>
        </row>
        <row r="2079">
          <cell r="D2079" t="str">
            <v>United States</v>
          </cell>
          <cell r="G2079" t="str">
            <v>Female</v>
          </cell>
          <cell r="H2079">
            <v>7.5</v>
          </cell>
          <cell r="M2079">
            <v>2014</v>
          </cell>
          <cell r="N2079">
            <v>10</v>
          </cell>
        </row>
        <row r="2080">
          <cell r="D2080" t="str">
            <v>United States</v>
          </cell>
          <cell r="G2080" t="str">
            <v>Male</v>
          </cell>
          <cell r="H2080">
            <v>9.5</v>
          </cell>
          <cell r="M2080">
            <v>2014</v>
          </cell>
          <cell r="N2080">
            <v>10</v>
          </cell>
        </row>
        <row r="2081">
          <cell r="D2081" t="str">
            <v>United States</v>
          </cell>
          <cell r="G2081" t="str">
            <v>Male</v>
          </cell>
          <cell r="H2081">
            <v>9.5</v>
          </cell>
          <cell r="M2081">
            <v>2014</v>
          </cell>
          <cell r="N2081">
            <v>10</v>
          </cell>
        </row>
        <row r="2082">
          <cell r="D2082" t="str">
            <v>Canada</v>
          </cell>
          <cell r="G2082" t="str">
            <v>Female</v>
          </cell>
          <cell r="H2082">
            <v>8</v>
          </cell>
          <cell r="M2082">
            <v>2014</v>
          </cell>
          <cell r="N2082">
            <v>10</v>
          </cell>
        </row>
        <row r="2083">
          <cell r="D2083" t="str">
            <v>Canada</v>
          </cell>
          <cell r="G2083" t="str">
            <v>Female</v>
          </cell>
          <cell r="H2083">
            <v>8</v>
          </cell>
          <cell r="M2083">
            <v>2014</v>
          </cell>
          <cell r="N2083">
            <v>10</v>
          </cell>
        </row>
        <row r="2084">
          <cell r="D2084" t="str">
            <v>Germany</v>
          </cell>
          <cell r="G2084" t="str">
            <v>Male</v>
          </cell>
          <cell r="H2084">
            <v>9.5</v>
          </cell>
          <cell r="M2084">
            <v>2014</v>
          </cell>
          <cell r="N2084">
            <v>10</v>
          </cell>
        </row>
        <row r="2085">
          <cell r="D2085" t="str">
            <v>Germany</v>
          </cell>
          <cell r="G2085" t="str">
            <v>Male</v>
          </cell>
          <cell r="H2085">
            <v>9.5</v>
          </cell>
          <cell r="M2085">
            <v>2014</v>
          </cell>
          <cell r="N2085">
            <v>10</v>
          </cell>
        </row>
        <row r="2086">
          <cell r="D2086" t="str">
            <v>Canada</v>
          </cell>
          <cell r="G2086" t="str">
            <v>Female</v>
          </cell>
          <cell r="H2086">
            <v>8.5</v>
          </cell>
          <cell r="M2086">
            <v>2014</v>
          </cell>
          <cell r="N2086">
            <v>10</v>
          </cell>
        </row>
        <row r="2087">
          <cell r="D2087" t="str">
            <v>United States</v>
          </cell>
          <cell r="G2087" t="str">
            <v>Female</v>
          </cell>
          <cell r="H2087">
            <v>7.5</v>
          </cell>
          <cell r="M2087">
            <v>2014</v>
          </cell>
          <cell r="N2087">
            <v>10</v>
          </cell>
        </row>
        <row r="2088">
          <cell r="D2088" t="str">
            <v>United Kingdom</v>
          </cell>
          <cell r="G2088" t="str">
            <v>Female</v>
          </cell>
          <cell r="H2088">
            <v>10</v>
          </cell>
          <cell r="M2088">
            <v>2014</v>
          </cell>
          <cell r="N2088">
            <v>10</v>
          </cell>
        </row>
        <row r="2089">
          <cell r="D2089" t="str">
            <v>Canada</v>
          </cell>
          <cell r="G2089" t="str">
            <v>Female</v>
          </cell>
          <cell r="H2089">
            <v>7</v>
          </cell>
          <cell r="M2089">
            <v>2014</v>
          </cell>
          <cell r="N2089">
            <v>10</v>
          </cell>
        </row>
        <row r="2090">
          <cell r="D2090" t="str">
            <v>Canada</v>
          </cell>
          <cell r="G2090" t="str">
            <v>Male</v>
          </cell>
          <cell r="H2090">
            <v>8.5</v>
          </cell>
          <cell r="M2090">
            <v>2014</v>
          </cell>
          <cell r="N2090">
            <v>10</v>
          </cell>
        </row>
        <row r="2091">
          <cell r="D2091" t="str">
            <v>Canada</v>
          </cell>
          <cell r="G2091" t="str">
            <v>Female</v>
          </cell>
          <cell r="H2091">
            <v>8</v>
          </cell>
          <cell r="M2091">
            <v>2014</v>
          </cell>
          <cell r="N2091">
            <v>10</v>
          </cell>
        </row>
        <row r="2092">
          <cell r="D2092" t="str">
            <v>Germany</v>
          </cell>
          <cell r="G2092" t="str">
            <v>Male</v>
          </cell>
          <cell r="H2092">
            <v>11.5</v>
          </cell>
          <cell r="M2092">
            <v>2014</v>
          </cell>
          <cell r="N2092">
            <v>10</v>
          </cell>
        </row>
        <row r="2093">
          <cell r="D2093" t="str">
            <v>Germany</v>
          </cell>
          <cell r="G2093" t="str">
            <v>Male</v>
          </cell>
          <cell r="H2093">
            <v>9.5</v>
          </cell>
          <cell r="M2093">
            <v>2014</v>
          </cell>
          <cell r="N2093">
            <v>10</v>
          </cell>
        </row>
        <row r="2094">
          <cell r="D2094" t="str">
            <v>Germany</v>
          </cell>
          <cell r="G2094" t="str">
            <v>Male</v>
          </cell>
          <cell r="H2094">
            <v>9.5</v>
          </cell>
          <cell r="M2094">
            <v>2014</v>
          </cell>
          <cell r="N2094">
            <v>10</v>
          </cell>
        </row>
        <row r="2095">
          <cell r="D2095" t="str">
            <v>United States</v>
          </cell>
          <cell r="G2095" t="str">
            <v>Male</v>
          </cell>
          <cell r="H2095">
            <v>8.5</v>
          </cell>
          <cell r="M2095">
            <v>2014</v>
          </cell>
          <cell r="N2095">
            <v>10</v>
          </cell>
        </row>
        <row r="2096">
          <cell r="D2096" t="str">
            <v>Germany</v>
          </cell>
          <cell r="G2096" t="str">
            <v>Female</v>
          </cell>
          <cell r="H2096">
            <v>9</v>
          </cell>
          <cell r="M2096">
            <v>2014</v>
          </cell>
          <cell r="N2096">
            <v>10</v>
          </cell>
        </row>
        <row r="2097">
          <cell r="D2097" t="str">
            <v>Canada</v>
          </cell>
          <cell r="G2097" t="str">
            <v>Female</v>
          </cell>
          <cell r="H2097">
            <v>7</v>
          </cell>
          <cell r="M2097">
            <v>2014</v>
          </cell>
          <cell r="N2097">
            <v>10</v>
          </cell>
        </row>
        <row r="2098">
          <cell r="D2098" t="str">
            <v>Canada</v>
          </cell>
          <cell r="G2098" t="str">
            <v>Male</v>
          </cell>
          <cell r="H2098">
            <v>6</v>
          </cell>
          <cell r="M2098">
            <v>2014</v>
          </cell>
          <cell r="N2098">
            <v>10</v>
          </cell>
        </row>
        <row r="2099">
          <cell r="D2099" t="str">
            <v>Germany</v>
          </cell>
          <cell r="G2099" t="str">
            <v>Male</v>
          </cell>
          <cell r="H2099">
            <v>10.5</v>
          </cell>
          <cell r="M2099">
            <v>2014</v>
          </cell>
          <cell r="N2099">
            <v>10</v>
          </cell>
        </row>
        <row r="2100">
          <cell r="D2100" t="str">
            <v>Germany</v>
          </cell>
          <cell r="G2100" t="str">
            <v>Male</v>
          </cell>
          <cell r="H2100">
            <v>9.5</v>
          </cell>
          <cell r="M2100">
            <v>2014</v>
          </cell>
          <cell r="N2100">
            <v>10</v>
          </cell>
        </row>
        <row r="2101">
          <cell r="D2101" t="str">
            <v>Germany</v>
          </cell>
          <cell r="G2101" t="str">
            <v>Male</v>
          </cell>
          <cell r="H2101">
            <v>11.5</v>
          </cell>
          <cell r="M2101">
            <v>2014</v>
          </cell>
          <cell r="N2101">
            <v>10</v>
          </cell>
        </row>
        <row r="2102">
          <cell r="D2102" t="str">
            <v>Germany</v>
          </cell>
          <cell r="G2102" t="str">
            <v>Male</v>
          </cell>
          <cell r="H2102">
            <v>9.5</v>
          </cell>
          <cell r="M2102">
            <v>2014</v>
          </cell>
          <cell r="N2102">
            <v>10</v>
          </cell>
        </row>
        <row r="2103">
          <cell r="D2103" t="str">
            <v>Germany</v>
          </cell>
          <cell r="G2103" t="str">
            <v>Male</v>
          </cell>
          <cell r="H2103">
            <v>9.5</v>
          </cell>
          <cell r="M2103">
            <v>2014</v>
          </cell>
          <cell r="N2103">
            <v>10</v>
          </cell>
        </row>
        <row r="2104">
          <cell r="D2104" t="str">
            <v>Germany</v>
          </cell>
          <cell r="G2104" t="str">
            <v>Female</v>
          </cell>
          <cell r="H2104">
            <v>9</v>
          </cell>
          <cell r="M2104">
            <v>2014</v>
          </cell>
          <cell r="N2104">
            <v>10</v>
          </cell>
        </row>
        <row r="2105">
          <cell r="D2105" t="str">
            <v>United Kingdom</v>
          </cell>
          <cell r="G2105" t="str">
            <v>Male</v>
          </cell>
          <cell r="H2105">
            <v>9</v>
          </cell>
          <cell r="M2105">
            <v>2014</v>
          </cell>
          <cell r="N2105">
            <v>10</v>
          </cell>
        </row>
        <row r="2106">
          <cell r="D2106" t="str">
            <v>United States</v>
          </cell>
          <cell r="G2106" t="str">
            <v>Female</v>
          </cell>
          <cell r="H2106">
            <v>8</v>
          </cell>
          <cell r="M2106">
            <v>2014</v>
          </cell>
          <cell r="N2106">
            <v>10</v>
          </cell>
        </row>
        <row r="2107">
          <cell r="D2107" t="str">
            <v>Germany</v>
          </cell>
          <cell r="G2107" t="str">
            <v>Male</v>
          </cell>
          <cell r="H2107">
            <v>10.5</v>
          </cell>
          <cell r="M2107">
            <v>2014</v>
          </cell>
          <cell r="N2107">
            <v>10</v>
          </cell>
        </row>
        <row r="2108">
          <cell r="D2108" t="str">
            <v>Canada</v>
          </cell>
          <cell r="G2108" t="str">
            <v>Female</v>
          </cell>
          <cell r="H2108">
            <v>7</v>
          </cell>
          <cell r="M2108">
            <v>2014</v>
          </cell>
          <cell r="N2108">
            <v>10</v>
          </cell>
        </row>
        <row r="2109">
          <cell r="D2109" t="str">
            <v>Canada</v>
          </cell>
          <cell r="G2109" t="str">
            <v>Male</v>
          </cell>
          <cell r="H2109">
            <v>10.5</v>
          </cell>
          <cell r="M2109">
            <v>2014</v>
          </cell>
          <cell r="N2109">
            <v>10</v>
          </cell>
        </row>
        <row r="2110">
          <cell r="D2110" t="str">
            <v>United Kingdom</v>
          </cell>
          <cell r="G2110" t="str">
            <v>Female</v>
          </cell>
          <cell r="H2110">
            <v>8</v>
          </cell>
          <cell r="M2110">
            <v>2014</v>
          </cell>
          <cell r="N2110">
            <v>10</v>
          </cell>
        </row>
        <row r="2111">
          <cell r="D2111" t="str">
            <v>Canada</v>
          </cell>
          <cell r="G2111" t="str">
            <v>Male</v>
          </cell>
          <cell r="H2111">
            <v>10.5</v>
          </cell>
          <cell r="M2111">
            <v>2014</v>
          </cell>
          <cell r="N2111">
            <v>10</v>
          </cell>
        </row>
        <row r="2112">
          <cell r="D2112" t="str">
            <v>Germany</v>
          </cell>
          <cell r="G2112" t="str">
            <v>Female</v>
          </cell>
          <cell r="H2112">
            <v>7</v>
          </cell>
          <cell r="M2112">
            <v>2014</v>
          </cell>
          <cell r="N2112">
            <v>10</v>
          </cell>
        </row>
        <row r="2113">
          <cell r="D2113" t="str">
            <v>Germany</v>
          </cell>
          <cell r="G2113" t="str">
            <v>Female</v>
          </cell>
          <cell r="H2113">
            <v>9</v>
          </cell>
          <cell r="M2113">
            <v>2014</v>
          </cell>
          <cell r="N2113">
            <v>10</v>
          </cell>
        </row>
        <row r="2114">
          <cell r="D2114" t="str">
            <v>United Kingdom</v>
          </cell>
          <cell r="G2114" t="str">
            <v>Male</v>
          </cell>
          <cell r="H2114">
            <v>9.5</v>
          </cell>
          <cell r="M2114">
            <v>2014</v>
          </cell>
          <cell r="N2114">
            <v>10</v>
          </cell>
        </row>
        <row r="2115">
          <cell r="D2115" t="str">
            <v>United States</v>
          </cell>
          <cell r="G2115" t="str">
            <v>Female</v>
          </cell>
          <cell r="H2115">
            <v>7.5</v>
          </cell>
          <cell r="M2115">
            <v>2014</v>
          </cell>
          <cell r="N2115">
            <v>10</v>
          </cell>
        </row>
        <row r="2116">
          <cell r="D2116" t="str">
            <v>United States</v>
          </cell>
          <cell r="G2116" t="str">
            <v>Female</v>
          </cell>
          <cell r="H2116">
            <v>8</v>
          </cell>
          <cell r="M2116">
            <v>2014</v>
          </cell>
          <cell r="N2116">
            <v>10</v>
          </cell>
        </row>
        <row r="2117">
          <cell r="D2117" t="str">
            <v>United Kingdom</v>
          </cell>
          <cell r="G2117" t="str">
            <v>Female</v>
          </cell>
          <cell r="H2117">
            <v>8</v>
          </cell>
          <cell r="M2117">
            <v>2014</v>
          </cell>
          <cell r="N2117">
            <v>10</v>
          </cell>
        </row>
        <row r="2118">
          <cell r="D2118" t="str">
            <v>United States</v>
          </cell>
          <cell r="G2118" t="str">
            <v>Male</v>
          </cell>
          <cell r="H2118">
            <v>11</v>
          </cell>
          <cell r="M2118">
            <v>2014</v>
          </cell>
          <cell r="N2118">
            <v>10</v>
          </cell>
        </row>
        <row r="2119">
          <cell r="D2119" t="str">
            <v>Germany</v>
          </cell>
          <cell r="G2119" t="str">
            <v>Female</v>
          </cell>
          <cell r="H2119">
            <v>8</v>
          </cell>
          <cell r="M2119">
            <v>2014</v>
          </cell>
          <cell r="N2119">
            <v>10</v>
          </cell>
        </row>
        <row r="2120">
          <cell r="D2120" t="str">
            <v>United Kingdom</v>
          </cell>
          <cell r="G2120" t="str">
            <v>Male</v>
          </cell>
          <cell r="H2120">
            <v>9.5</v>
          </cell>
          <cell r="M2120">
            <v>2014</v>
          </cell>
          <cell r="N2120">
            <v>10</v>
          </cell>
        </row>
        <row r="2121">
          <cell r="D2121" t="str">
            <v>Germany</v>
          </cell>
          <cell r="G2121" t="str">
            <v>Female</v>
          </cell>
          <cell r="H2121">
            <v>7</v>
          </cell>
          <cell r="M2121">
            <v>2014</v>
          </cell>
          <cell r="N2121">
            <v>10</v>
          </cell>
        </row>
        <row r="2122">
          <cell r="D2122" t="str">
            <v>Canada</v>
          </cell>
          <cell r="G2122" t="str">
            <v>Male</v>
          </cell>
          <cell r="H2122">
            <v>8.5</v>
          </cell>
          <cell r="M2122">
            <v>2014</v>
          </cell>
          <cell r="N2122">
            <v>10</v>
          </cell>
        </row>
        <row r="2123">
          <cell r="D2123" t="str">
            <v>United States</v>
          </cell>
          <cell r="G2123" t="str">
            <v>Female</v>
          </cell>
          <cell r="H2123">
            <v>8</v>
          </cell>
          <cell r="M2123">
            <v>2014</v>
          </cell>
          <cell r="N2123">
            <v>10</v>
          </cell>
        </row>
        <row r="2124">
          <cell r="D2124" t="str">
            <v>United States</v>
          </cell>
          <cell r="G2124" t="str">
            <v>Male</v>
          </cell>
          <cell r="H2124">
            <v>9.5</v>
          </cell>
          <cell r="M2124">
            <v>2014</v>
          </cell>
          <cell r="N2124">
            <v>10</v>
          </cell>
        </row>
        <row r="2125">
          <cell r="D2125" t="str">
            <v>Canada</v>
          </cell>
          <cell r="G2125" t="str">
            <v>Female</v>
          </cell>
          <cell r="H2125">
            <v>10</v>
          </cell>
          <cell r="M2125">
            <v>2014</v>
          </cell>
          <cell r="N2125">
            <v>10</v>
          </cell>
        </row>
        <row r="2126">
          <cell r="D2126" t="str">
            <v>United States</v>
          </cell>
          <cell r="G2126" t="str">
            <v>Female</v>
          </cell>
          <cell r="H2126">
            <v>7.5</v>
          </cell>
          <cell r="M2126">
            <v>2014</v>
          </cell>
          <cell r="N2126">
            <v>10</v>
          </cell>
        </row>
        <row r="2127">
          <cell r="D2127" t="str">
            <v>United States</v>
          </cell>
          <cell r="G2127" t="str">
            <v>Female</v>
          </cell>
          <cell r="H2127">
            <v>8</v>
          </cell>
          <cell r="M2127">
            <v>2014</v>
          </cell>
          <cell r="N2127">
            <v>10</v>
          </cell>
        </row>
        <row r="2128">
          <cell r="D2128" t="str">
            <v>United States</v>
          </cell>
          <cell r="G2128" t="str">
            <v>Female</v>
          </cell>
          <cell r="H2128">
            <v>9</v>
          </cell>
          <cell r="M2128">
            <v>2014</v>
          </cell>
          <cell r="N2128">
            <v>10</v>
          </cell>
        </row>
        <row r="2129">
          <cell r="D2129" t="str">
            <v>Germany</v>
          </cell>
          <cell r="G2129" t="str">
            <v>Female</v>
          </cell>
          <cell r="H2129">
            <v>10</v>
          </cell>
          <cell r="M2129">
            <v>2014</v>
          </cell>
          <cell r="N2129">
            <v>10</v>
          </cell>
        </row>
        <row r="2130">
          <cell r="D2130" t="str">
            <v>Canada</v>
          </cell>
          <cell r="G2130" t="str">
            <v>Female</v>
          </cell>
          <cell r="H2130">
            <v>8</v>
          </cell>
          <cell r="M2130">
            <v>2014</v>
          </cell>
          <cell r="N2130">
            <v>10</v>
          </cell>
        </row>
        <row r="2131">
          <cell r="D2131" t="str">
            <v>Germany</v>
          </cell>
          <cell r="G2131" t="str">
            <v>Male</v>
          </cell>
          <cell r="H2131">
            <v>8.5</v>
          </cell>
          <cell r="M2131">
            <v>2014</v>
          </cell>
          <cell r="N2131">
            <v>10</v>
          </cell>
        </row>
        <row r="2132">
          <cell r="D2132" t="str">
            <v>Germany</v>
          </cell>
          <cell r="G2132" t="str">
            <v>Female</v>
          </cell>
          <cell r="H2132">
            <v>9</v>
          </cell>
          <cell r="M2132">
            <v>2014</v>
          </cell>
          <cell r="N2132">
            <v>10</v>
          </cell>
        </row>
        <row r="2133">
          <cell r="D2133" t="str">
            <v>Canada</v>
          </cell>
          <cell r="G2133" t="str">
            <v>Male</v>
          </cell>
          <cell r="H2133">
            <v>6</v>
          </cell>
          <cell r="M2133">
            <v>2014</v>
          </cell>
          <cell r="N2133">
            <v>10</v>
          </cell>
        </row>
        <row r="2134">
          <cell r="D2134" t="str">
            <v>Canada</v>
          </cell>
          <cell r="G2134" t="str">
            <v>Male</v>
          </cell>
          <cell r="H2134">
            <v>8.5</v>
          </cell>
          <cell r="M2134">
            <v>2014</v>
          </cell>
          <cell r="N2134">
            <v>10</v>
          </cell>
        </row>
        <row r="2135">
          <cell r="D2135" t="str">
            <v>United States</v>
          </cell>
          <cell r="G2135" t="str">
            <v>Female</v>
          </cell>
          <cell r="H2135">
            <v>8</v>
          </cell>
          <cell r="M2135">
            <v>2014</v>
          </cell>
          <cell r="N2135">
            <v>10</v>
          </cell>
        </row>
        <row r="2136">
          <cell r="D2136" t="str">
            <v>United States</v>
          </cell>
          <cell r="G2136" t="str">
            <v>Male</v>
          </cell>
          <cell r="H2136">
            <v>11.5</v>
          </cell>
          <cell r="M2136">
            <v>2014</v>
          </cell>
          <cell r="N2136">
            <v>10</v>
          </cell>
        </row>
        <row r="2137">
          <cell r="D2137" t="str">
            <v>Canada</v>
          </cell>
          <cell r="G2137" t="str">
            <v>Female</v>
          </cell>
          <cell r="H2137">
            <v>10</v>
          </cell>
          <cell r="M2137">
            <v>2014</v>
          </cell>
          <cell r="N2137">
            <v>10</v>
          </cell>
        </row>
        <row r="2138">
          <cell r="D2138" t="str">
            <v>United States</v>
          </cell>
          <cell r="G2138" t="str">
            <v>Female</v>
          </cell>
          <cell r="H2138">
            <v>7</v>
          </cell>
          <cell r="M2138">
            <v>2014</v>
          </cell>
          <cell r="N2138">
            <v>10</v>
          </cell>
        </row>
        <row r="2139">
          <cell r="D2139" t="str">
            <v>Germany</v>
          </cell>
          <cell r="G2139" t="str">
            <v>Male</v>
          </cell>
          <cell r="H2139">
            <v>11.5</v>
          </cell>
          <cell r="M2139">
            <v>2014</v>
          </cell>
          <cell r="N2139">
            <v>10</v>
          </cell>
        </row>
        <row r="2140">
          <cell r="D2140" t="str">
            <v>Germany</v>
          </cell>
          <cell r="G2140" t="str">
            <v>Female</v>
          </cell>
          <cell r="H2140">
            <v>10</v>
          </cell>
          <cell r="M2140">
            <v>2014</v>
          </cell>
          <cell r="N2140">
            <v>10</v>
          </cell>
        </row>
        <row r="2141">
          <cell r="D2141" t="str">
            <v>Germany</v>
          </cell>
          <cell r="G2141" t="str">
            <v>Male</v>
          </cell>
          <cell r="H2141">
            <v>9.5</v>
          </cell>
          <cell r="M2141">
            <v>2014</v>
          </cell>
          <cell r="N2141">
            <v>10</v>
          </cell>
        </row>
        <row r="2142">
          <cell r="D2142" t="str">
            <v>United Kingdom</v>
          </cell>
          <cell r="G2142" t="str">
            <v>Male</v>
          </cell>
          <cell r="H2142">
            <v>10.5</v>
          </cell>
          <cell r="M2142">
            <v>2014</v>
          </cell>
          <cell r="N2142">
            <v>10</v>
          </cell>
        </row>
        <row r="2143">
          <cell r="D2143" t="str">
            <v>United States</v>
          </cell>
          <cell r="G2143" t="str">
            <v>Female</v>
          </cell>
          <cell r="H2143">
            <v>8</v>
          </cell>
          <cell r="M2143">
            <v>2014</v>
          </cell>
          <cell r="N2143">
            <v>10</v>
          </cell>
        </row>
        <row r="2144">
          <cell r="D2144" t="str">
            <v>United States</v>
          </cell>
          <cell r="G2144" t="str">
            <v>Female</v>
          </cell>
          <cell r="H2144">
            <v>8.5</v>
          </cell>
          <cell r="M2144">
            <v>2014</v>
          </cell>
          <cell r="N2144">
            <v>10</v>
          </cell>
        </row>
        <row r="2145">
          <cell r="D2145" t="str">
            <v>Canada</v>
          </cell>
          <cell r="G2145" t="str">
            <v>Female</v>
          </cell>
          <cell r="H2145">
            <v>10</v>
          </cell>
          <cell r="M2145">
            <v>2014</v>
          </cell>
          <cell r="N2145">
            <v>10</v>
          </cell>
        </row>
        <row r="2146">
          <cell r="D2146" t="str">
            <v>United States</v>
          </cell>
          <cell r="G2146" t="str">
            <v>Female</v>
          </cell>
          <cell r="H2146">
            <v>9.5</v>
          </cell>
          <cell r="M2146">
            <v>2014</v>
          </cell>
          <cell r="N2146">
            <v>10</v>
          </cell>
        </row>
        <row r="2147">
          <cell r="D2147" t="str">
            <v>Canada</v>
          </cell>
          <cell r="G2147" t="str">
            <v>Male</v>
          </cell>
          <cell r="H2147">
            <v>9.5</v>
          </cell>
          <cell r="M2147">
            <v>2014</v>
          </cell>
          <cell r="N2147">
            <v>10</v>
          </cell>
        </row>
        <row r="2148">
          <cell r="D2148" t="str">
            <v>Germany</v>
          </cell>
          <cell r="G2148" t="str">
            <v>Female</v>
          </cell>
          <cell r="H2148">
            <v>7.5</v>
          </cell>
          <cell r="M2148">
            <v>2014</v>
          </cell>
          <cell r="N2148">
            <v>10</v>
          </cell>
        </row>
        <row r="2149">
          <cell r="D2149" t="str">
            <v>United States</v>
          </cell>
          <cell r="G2149" t="str">
            <v>Male</v>
          </cell>
          <cell r="H2149">
            <v>10</v>
          </cell>
          <cell r="M2149">
            <v>2014</v>
          </cell>
          <cell r="N2149">
            <v>10</v>
          </cell>
        </row>
        <row r="2150">
          <cell r="D2150" t="str">
            <v>United States</v>
          </cell>
          <cell r="G2150" t="str">
            <v>Male</v>
          </cell>
          <cell r="H2150">
            <v>10.5</v>
          </cell>
          <cell r="M2150">
            <v>2014</v>
          </cell>
          <cell r="N2150">
            <v>10</v>
          </cell>
        </row>
        <row r="2151">
          <cell r="D2151" t="str">
            <v>United States</v>
          </cell>
          <cell r="G2151" t="str">
            <v>Female</v>
          </cell>
          <cell r="H2151">
            <v>7</v>
          </cell>
          <cell r="M2151">
            <v>2014</v>
          </cell>
          <cell r="N2151">
            <v>10</v>
          </cell>
        </row>
        <row r="2152">
          <cell r="D2152" t="str">
            <v>United Kingdom</v>
          </cell>
          <cell r="G2152" t="str">
            <v>Male</v>
          </cell>
          <cell r="H2152">
            <v>10</v>
          </cell>
          <cell r="M2152">
            <v>2014</v>
          </cell>
          <cell r="N2152">
            <v>10</v>
          </cell>
        </row>
        <row r="2153">
          <cell r="D2153" t="str">
            <v>Canada</v>
          </cell>
          <cell r="G2153" t="str">
            <v>Male</v>
          </cell>
          <cell r="H2153">
            <v>8.5</v>
          </cell>
          <cell r="M2153">
            <v>2014</v>
          </cell>
          <cell r="N2153">
            <v>10</v>
          </cell>
        </row>
        <row r="2154">
          <cell r="D2154" t="str">
            <v>Canada</v>
          </cell>
          <cell r="G2154" t="str">
            <v>Male</v>
          </cell>
          <cell r="H2154">
            <v>10</v>
          </cell>
          <cell r="M2154">
            <v>2014</v>
          </cell>
          <cell r="N2154">
            <v>10</v>
          </cell>
        </row>
        <row r="2155">
          <cell r="D2155" t="str">
            <v>Germany</v>
          </cell>
          <cell r="G2155" t="str">
            <v>Female</v>
          </cell>
          <cell r="H2155">
            <v>8.5</v>
          </cell>
          <cell r="M2155">
            <v>2014</v>
          </cell>
          <cell r="N2155">
            <v>10</v>
          </cell>
        </row>
        <row r="2156">
          <cell r="D2156" t="str">
            <v>United States</v>
          </cell>
          <cell r="G2156" t="str">
            <v>Female</v>
          </cell>
          <cell r="H2156">
            <v>9.5</v>
          </cell>
          <cell r="M2156">
            <v>2014</v>
          </cell>
          <cell r="N2156">
            <v>10</v>
          </cell>
        </row>
        <row r="2157">
          <cell r="D2157" t="str">
            <v>United States</v>
          </cell>
          <cell r="G2157" t="str">
            <v>Male</v>
          </cell>
          <cell r="H2157">
            <v>10.5</v>
          </cell>
          <cell r="M2157">
            <v>2014</v>
          </cell>
          <cell r="N2157">
            <v>10</v>
          </cell>
        </row>
        <row r="2158">
          <cell r="D2158" t="str">
            <v>Canada</v>
          </cell>
          <cell r="G2158" t="str">
            <v>Female</v>
          </cell>
          <cell r="H2158">
            <v>8.5</v>
          </cell>
          <cell r="M2158">
            <v>2014</v>
          </cell>
          <cell r="N2158">
            <v>10</v>
          </cell>
        </row>
        <row r="2159">
          <cell r="D2159" t="str">
            <v>United States</v>
          </cell>
          <cell r="G2159" t="str">
            <v>Male</v>
          </cell>
          <cell r="H2159">
            <v>10</v>
          </cell>
          <cell r="M2159">
            <v>2014</v>
          </cell>
          <cell r="N2159">
            <v>10</v>
          </cell>
        </row>
        <row r="2160">
          <cell r="D2160" t="str">
            <v>United Kingdom</v>
          </cell>
          <cell r="G2160" t="str">
            <v>Male</v>
          </cell>
          <cell r="H2160">
            <v>11</v>
          </cell>
          <cell r="M2160">
            <v>2014</v>
          </cell>
          <cell r="N2160">
            <v>10</v>
          </cell>
        </row>
        <row r="2161">
          <cell r="D2161" t="str">
            <v>Canada</v>
          </cell>
          <cell r="G2161" t="str">
            <v>Male</v>
          </cell>
          <cell r="H2161">
            <v>9.5</v>
          </cell>
          <cell r="M2161">
            <v>2014</v>
          </cell>
          <cell r="N2161">
            <v>10</v>
          </cell>
        </row>
        <row r="2162">
          <cell r="D2162" t="str">
            <v>Canada</v>
          </cell>
          <cell r="G2162" t="str">
            <v>Male</v>
          </cell>
          <cell r="H2162">
            <v>9.5</v>
          </cell>
          <cell r="M2162">
            <v>2014</v>
          </cell>
          <cell r="N2162">
            <v>10</v>
          </cell>
        </row>
        <row r="2163">
          <cell r="D2163" t="str">
            <v>Canada</v>
          </cell>
          <cell r="G2163" t="str">
            <v>Male</v>
          </cell>
          <cell r="H2163">
            <v>8.5</v>
          </cell>
          <cell r="M2163">
            <v>2014</v>
          </cell>
          <cell r="N2163">
            <v>10</v>
          </cell>
        </row>
        <row r="2164">
          <cell r="D2164" t="str">
            <v>United States</v>
          </cell>
          <cell r="G2164" t="str">
            <v>Male</v>
          </cell>
          <cell r="H2164">
            <v>8.5</v>
          </cell>
          <cell r="M2164">
            <v>2014</v>
          </cell>
          <cell r="N2164">
            <v>10</v>
          </cell>
        </row>
        <row r="2165">
          <cell r="D2165" t="str">
            <v>Germany</v>
          </cell>
          <cell r="G2165" t="str">
            <v>Male</v>
          </cell>
          <cell r="H2165">
            <v>9.5</v>
          </cell>
          <cell r="M2165">
            <v>2014</v>
          </cell>
          <cell r="N2165">
            <v>10</v>
          </cell>
        </row>
        <row r="2166">
          <cell r="D2166" t="str">
            <v>Germany</v>
          </cell>
          <cell r="G2166" t="str">
            <v>Female</v>
          </cell>
          <cell r="H2166">
            <v>8.5</v>
          </cell>
          <cell r="M2166">
            <v>2014</v>
          </cell>
          <cell r="N2166">
            <v>10</v>
          </cell>
        </row>
        <row r="2167">
          <cell r="D2167" t="str">
            <v>Canada</v>
          </cell>
          <cell r="G2167" t="str">
            <v>Female</v>
          </cell>
          <cell r="H2167">
            <v>8.5</v>
          </cell>
          <cell r="M2167">
            <v>2014</v>
          </cell>
          <cell r="N2167">
            <v>10</v>
          </cell>
        </row>
        <row r="2168">
          <cell r="D2168" t="str">
            <v>United States</v>
          </cell>
          <cell r="G2168" t="str">
            <v>Male</v>
          </cell>
          <cell r="H2168">
            <v>11.5</v>
          </cell>
          <cell r="M2168">
            <v>2014</v>
          </cell>
          <cell r="N2168">
            <v>10</v>
          </cell>
        </row>
        <row r="2169">
          <cell r="D2169" t="str">
            <v>Germany</v>
          </cell>
          <cell r="G2169" t="str">
            <v>Female</v>
          </cell>
          <cell r="H2169">
            <v>10</v>
          </cell>
          <cell r="M2169">
            <v>2014</v>
          </cell>
          <cell r="N2169">
            <v>10</v>
          </cell>
        </row>
        <row r="2170">
          <cell r="D2170" t="str">
            <v>United Kingdom</v>
          </cell>
          <cell r="G2170" t="str">
            <v>Female</v>
          </cell>
          <cell r="H2170">
            <v>9</v>
          </cell>
          <cell r="M2170">
            <v>2014</v>
          </cell>
          <cell r="N2170">
            <v>10</v>
          </cell>
        </row>
        <row r="2171">
          <cell r="D2171" t="str">
            <v>Canada</v>
          </cell>
          <cell r="G2171" t="str">
            <v>Male</v>
          </cell>
          <cell r="H2171">
            <v>10</v>
          </cell>
          <cell r="M2171">
            <v>2014</v>
          </cell>
          <cell r="N2171">
            <v>10</v>
          </cell>
        </row>
        <row r="2172">
          <cell r="D2172" t="str">
            <v>United Kingdom</v>
          </cell>
          <cell r="G2172" t="str">
            <v>Male</v>
          </cell>
          <cell r="H2172">
            <v>9</v>
          </cell>
          <cell r="M2172">
            <v>2014</v>
          </cell>
          <cell r="N2172">
            <v>10</v>
          </cell>
        </row>
        <row r="2173">
          <cell r="D2173" t="str">
            <v>Canada</v>
          </cell>
          <cell r="G2173" t="str">
            <v>Male</v>
          </cell>
          <cell r="H2173">
            <v>10.5</v>
          </cell>
          <cell r="M2173">
            <v>2014</v>
          </cell>
          <cell r="N2173">
            <v>10</v>
          </cell>
        </row>
        <row r="2174">
          <cell r="D2174" t="str">
            <v>Canada</v>
          </cell>
          <cell r="G2174" t="str">
            <v>Male</v>
          </cell>
          <cell r="H2174">
            <v>9.5</v>
          </cell>
          <cell r="M2174">
            <v>2014</v>
          </cell>
          <cell r="N2174">
            <v>10</v>
          </cell>
        </row>
        <row r="2175">
          <cell r="D2175" t="str">
            <v>United States</v>
          </cell>
          <cell r="G2175" t="str">
            <v>Female</v>
          </cell>
          <cell r="H2175">
            <v>10</v>
          </cell>
          <cell r="M2175">
            <v>2014</v>
          </cell>
          <cell r="N2175">
            <v>10</v>
          </cell>
        </row>
        <row r="2176">
          <cell r="D2176" t="str">
            <v>Germany</v>
          </cell>
          <cell r="G2176" t="str">
            <v>Male</v>
          </cell>
          <cell r="H2176">
            <v>6</v>
          </cell>
          <cell r="M2176">
            <v>2014</v>
          </cell>
          <cell r="N2176">
            <v>10</v>
          </cell>
        </row>
        <row r="2177">
          <cell r="D2177" t="str">
            <v>United States</v>
          </cell>
          <cell r="G2177" t="str">
            <v>Male</v>
          </cell>
          <cell r="H2177">
            <v>15</v>
          </cell>
          <cell r="M2177">
            <v>2014</v>
          </cell>
          <cell r="N2177">
            <v>10</v>
          </cell>
        </row>
        <row r="2178">
          <cell r="D2178" t="str">
            <v>United States</v>
          </cell>
          <cell r="G2178" t="str">
            <v>Male</v>
          </cell>
          <cell r="H2178">
            <v>11.5</v>
          </cell>
          <cell r="M2178">
            <v>2014</v>
          </cell>
          <cell r="N2178">
            <v>10</v>
          </cell>
        </row>
        <row r="2179">
          <cell r="D2179" t="str">
            <v>United States</v>
          </cell>
          <cell r="G2179" t="str">
            <v>Male</v>
          </cell>
          <cell r="H2179">
            <v>10</v>
          </cell>
          <cell r="M2179">
            <v>2014</v>
          </cell>
          <cell r="N2179">
            <v>10</v>
          </cell>
        </row>
        <row r="2180">
          <cell r="D2180" t="str">
            <v>United States</v>
          </cell>
          <cell r="G2180" t="str">
            <v>Male</v>
          </cell>
          <cell r="H2180">
            <v>8.5</v>
          </cell>
          <cell r="M2180">
            <v>2014</v>
          </cell>
          <cell r="N2180">
            <v>10</v>
          </cell>
        </row>
        <row r="2181">
          <cell r="D2181" t="str">
            <v>Canada</v>
          </cell>
          <cell r="G2181" t="str">
            <v>Male</v>
          </cell>
          <cell r="H2181">
            <v>8.5</v>
          </cell>
          <cell r="M2181">
            <v>2014</v>
          </cell>
          <cell r="N2181">
            <v>10</v>
          </cell>
        </row>
        <row r="2182">
          <cell r="D2182" t="str">
            <v>United Kingdom</v>
          </cell>
          <cell r="G2182" t="str">
            <v>Male</v>
          </cell>
          <cell r="H2182">
            <v>10.5</v>
          </cell>
          <cell r="M2182">
            <v>2014</v>
          </cell>
          <cell r="N2182">
            <v>10</v>
          </cell>
        </row>
        <row r="2183">
          <cell r="D2183" t="str">
            <v>United States</v>
          </cell>
          <cell r="G2183" t="str">
            <v>Female</v>
          </cell>
          <cell r="H2183">
            <v>7.5</v>
          </cell>
          <cell r="M2183">
            <v>2014</v>
          </cell>
          <cell r="N2183">
            <v>10</v>
          </cell>
        </row>
        <row r="2184">
          <cell r="D2184" t="str">
            <v>United States</v>
          </cell>
          <cell r="G2184" t="str">
            <v>Male</v>
          </cell>
          <cell r="H2184">
            <v>10</v>
          </cell>
          <cell r="M2184">
            <v>2014</v>
          </cell>
          <cell r="N2184">
            <v>10</v>
          </cell>
        </row>
        <row r="2185">
          <cell r="D2185" t="str">
            <v>Germany</v>
          </cell>
          <cell r="G2185" t="str">
            <v>Male</v>
          </cell>
          <cell r="H2185">
            <v>8.5</v>
          </cell>
          <cell r="M2185">
            <v>2014</v>
          </cell>
          <cell r="N2185">
            <v>10</v>
          </cell>
        </row>
        <row r="2186">
          <cell r="D2186" t="str">
            <v>United States</v>
          </cell>
          <cell r="G2186" t="str">
            <v>Male</v>
          </cell>
          <cell r="H2186">
            <v>9.5</v>
          </cell>
          <cell r="M2186">
            <v>2014</v>
          </cell>
          <cell r="N2186">
            <v>10</v>
          </cell>
        </row>
        <row r="2187">
          <cell r="D2187" t="str">
            <v>United States</v>
          </cell>
          <cell r="G2187" t="str">
            <v>Female</v>
          </cell>
          <cell r="H2187">
            <v>10</v>
          </cell>
          <cell r="M2187">
            <v>2014</v>
          </cell>
          <cell r="N2187">
            <v>10</v>
          </cell>
        </row>
        <row r="2188">
          <cell r="D2188" t="str">
            <v>United States</v>
          </cell>
          <cell r="G2188" t="str">
            <v>Female</v>
          </cell>
          <cell r="H2188">
            <v>10</v>
          </cell>
          <cell r="M2188">
            <v>2014</v>
          </cell>
          <cell r="N2188">
            <v>10</v>
          </cell>
        </row>
        <row r="2189">
          <cell r="D2189" t="str">
            <v>United States</v>
          </cell>
          <cell r="G2189" t="str">
            <v>Female</v>
          </cell>
          <cell r="H2189">
            <v>9.5</v>
          </cell>
          <cell r="M2189">
            <v>2014</v>
          </cell>
          <cell r="N2189">
            <v>10</v>
          </cell>
        </row>
        <row r="2190">
          <cell r="D2190" t="str">
            <v>Canada</v>
          </cell>
          <cell r="G2190" t="str">
            <v>Male</v>
          </cell>
          <cell r="H2190">
            <v>10</v>
          </cell>
          <cell r="M2190">
            <v>2014</v>
          </cell>
          <cell r="N2190">
            <v>10</v>
          </cell>
        </row>
        <row r="2191">
          <cell r="D2191" t="str">
            <v>United Kingdom</v>
          </cell>
          <cell r="G2191" t="str">
            <v>Male</v>
          </cell>
          <cell r="H2191">
            <v>9.5</v>
          </cell>
          <cell r="M2191">
            <v>2014</v>
          </cell>
          <cell r="N2191">
            <v>10</v>
          </cell>
        </row>
        <row r="2192">
          <cell r="D2192" t="str">
            <v>Germany</v>
          </cell>
          <cell r="G2192" t="str">
            <v>Female</v>
          </cell>
          <cell r="H2192">
            <v>7.5</v>
          </cell>
          <cell r="M2192">
            <v>2014</v>
          </cell>
          <cell r="N2192">
            <v>10</v>
          </cell>
        </row>
        <row r="2193">
          <cell r="D2193" t="str">
            <v>United States</v>
          </cell>
          <cell r="G2193" t="str">
            <v>Male</v>
          </cell>
          <cell r="H2193">
            <v>10</v>
          </cell>
          <cell r="M2193">
            <v>2014</v>
          </cell>
          <cell r="N2193">
            <v>10</v>
          </cell>
        </row>
        <row r="2194">
          <cell r="D2194" t="str">
            <v>United States</v>
          </cell>
          <cell r="G2194" t="str">
            <v>Male</v>
          </cell>
          <cell r="H2194">
            <v>10.5</v>
          </cell>
          <cell r="M2194">
            <v>2014</v>
          </cell>
          <cell r="N2194">
            <v>10</v>
          </cell>
        </row>
        <row r="2195">
          <cell r="D2195" t="str">
            <v>United States</v>
          </cell>
          <cell r="G2195" t="str">
            <v>Female</v>
          </cell>
          <cell r="H2195">
            <v>10</v>
          </cell>
          <cell r="M2195">
            <v>2014</v>
          </cell>
          <cell r="N2195">
            <v>10</v>
          </cell>
        </row>
        <row r="2196">
          <cell r="D2196" t="str">
            <v>United States</v>
          </cell>
          <cell r="G2196" t="str">
            <v>Female</v>
          </cell>
          <cell r="H2196">
            <v>8</v>
          </cell>
          <cell r="M2196">
            <v>2014</v>
          </cell>
          <cell r="N2196">
            <v>10</v>
          </cell>
        </row>
        <row r="2197">
          <cell r="D2197" t="str">
            <v>United States</v>
          </cell>
          <cell r="G2197" t="str">
            <v>Male</v>
          </cell>
          <cell r="H2197">
            <v>9.5</v>
          </cell>
          <cell r="M2197">
            <v>2014</v>
          </cell>
          <cell r="N2197">
            <v>10</v>
          </cell>
        </row>
        <row r="2198">
          <cell r="D2198" t="str">
            <v>United States</v>
          </cell>
          <cell r="G2198" t="str">
            <v>Female</v>
          </cell>
          <cell r="H2198">
            <v>9.5</v>
          </cell>
          <cell r="M2198">
            <v>2014</v>
          </cell>
          <cell r="N2198">
            <v>10</v>
          </cell>
        </row>
        <row r="2199">
          <cell r="D2199" t="str">
            <v>Canada</v>
          </cell>
          <cell r="G2199" t="str">
            <v>Male</v>
          </cell>
          <cell r="H2199">
            <v>9.5</v>
          </cell>
          <cell r="M2199">
            <v>2014</v>
          </cell>
          <cell r="N2199">
            <v>10</v>
          </cell>
        </row>
        <row r="2200">
          <cell r="D2200" t="str">
            <v>Canada</v>
          </cell>
          <cell r="G2200" t="str">
            <v>Male</v>
          </cell>
          <cell r="H2200">
            <v>12</v>
          </cell>
          <cell r="M2200">
            <v>2014</v>
          </cell>
          <cell r="N2200">
            <v>10</v>
          </cell>
        </row>
        <row r="2201">
          <cell r="D2201" t="str">
            <v>Germany</v>
          </cell>
          <cell r="G2201" t="str">
            <v>Male</v>
          </cell>
          <cell r="H2201">
            <v>10</v>
          </cell>
          <cell r="M2201">
            <v>2014</v>
          </cell>
          <cell r="N2201">
            <v>10</v>
          </cell>
        </row>
        <row r="2202">
          <cell r="D2202" t="str">
            <v>Germany</v>
          </cell>
          <cell r="G2202" t="str">
            <v>Female</v>
          </cell>
          <cell r="H2202">
            <v>7.5</v>
          </cell>
          <cell r="M2202">
            <v>2014</v>
          </cell>
          <cell r="N2202">
            <v>10</v>
          </cell>
        </row>
        <row r="2203">
          <cell r="D2203" t="str">
            <v>United States</v>
          </cell>
          <cell r="G2203" t="str">
            <v>Female</v>
          </cell>
          <cell r="H2203">
            <v>9.5</v>
          </cell>
          <cell r="M2203">
            <v>2014</v>
          </cell>
          <cell r="N2203">
            <v>10</v>
          </cell>
        </row>
        <row r="2204">
          <cell r="D2204" t="str">
            <v>United States</v>
          </cell>
          <cell r="G2204" t="str">
            <v>Male</v>
          </cell>
          <cell r="H2204">
            <v>8.5</v>
          </cell>
          <cell r="M2204">
            <v>2014</v>
          </cell>
          <cell r="N2204">
            <v>10</v>
          </cell>
        </row>
        <row r="2205">
          <cell r="D2205" t="str">
            <v>United States</v>
          </cell>
          <cell r="G2205" t="str">
            <v>Male</v>
          </cell>
          <cell r="H2205">
            <v>10.5</v>
          </cell>
          <cell r="M2205">
            <v>2014</v>
          </cell>
          <cell r="N2205">
            <v>10</v>
          </cell>
        </row>
        <row r="2206">
          <cell r="D2206" t="str">
            <v>United States</v>
          </cell>
          <cell r="G2206" t="str">
            <v>Female</v>
          </cell>
          <cell r="H2206">
            <v>8</v>
          </cell>
          <cell r="M2206">
            <v>2014</v>
          </cell>
          <cell r="N2206">
            <v>10</v>
          </cell>
        </row>
        <row r="2207">
          <cell r="D2207" t="str">
            <v>United States</v>
          </cell>
          <cell r="G2207" t="str">
            <v>Female</v>
          </cell>
          <cell r="H2207">
            <v>9</v>
          </cell>
          <cell r="M2207">
            <v>2014</v>
          </cell>
          <cell r="N2207">
            <v>10</v>
          </cell>
        </row>
        <row r="2208">
          <cell r="D2208" t="str">
            <v>Canada</v>
          </cell>
          <cell r="G2208" t="str">
            <v>Male</v>
          </cell>
          <cell r="H2208">
            <v>10</v>
          </cell>
          <cell r="M2208">
            <v>2014</v>
          </cell>
          <cell r="N2208">
            <v>10</v>
          </cell>
        </row>
        <row r="2209">
          <cell r="D2209" t="str">
            <v>Canada</v>
          </cell>
          <cell r="G2209" t="str">
            <v>Male</v>
          </cell>
          <cell r="H2209">
            <v>10</v>
          </cell>
          <cell r="M2209">
            <v>2014</v>
          </cell>
          <cell r="N2209">
            <v>10</v>
          </cell>
        </row>
        <row r="2210">
          <cell r="D2210" t="str">
            <v>Germany</v>
          </cell>
          <cell r="G2210" t="str">
            <v>Female</v>
          </cell>
          <cell r="H2210">
            <v>7</v>
          </cell>
          <cell r="M2210">
            <v>2014</v>
          </cell>
          <cell r="N2210">
            <v>10</v>
          </cell>
        </row>
        <row r="2211">
          <cell r="D2211" t="str">
            <v>Canada</v>
          </cell>
          <cell r="G2211" t="str">
            <v>Male</v>
          </cell>
          <cell r="H2211">
            <v>9</v>
          </cell>
          <cell r="M2211">
            <v>2014</v>
          </cell>
          <cell r="N2211">
            <v>10</v>
          </cell>
        </row>
        <row r="2212">
          <cell r="D2212" t="str">
            <v>Canada</v>
          </cell>
          <cell r="G2212" t="str">
            <v>Male</v>
          </cell>
          <cell r="H2212">
            <v>9</v>
          </cell>
          <cell r="M2212">
            <v>2014</v>
          </cell>
          <cell r="N2212">
            <v>10</v>
          </cell>
        </row>
        <row r="2213">
          <cell r="D2213" t="str">
            <v>Canada</v>
          </cell>
          <cell r="G2213" t="str">
            <v>Male</v>
          </cell>
          <cell r="H2213">
            <v>9.5</v>
          </cell>
          <cell r="M2213">
            <v>2014</v>
          </cell>
          <cell r="N2213">
            <v>10</v>
          </cell>
        </row>
        <row r="2214">
          <cell r="D2214" t="str">
            <v>Germany</v>
          </cell>
          <cell r="G2214" t="str">
            <v>Male</v>
          </cell>
          <cell r="H2214">
            <v>10</v>
          </cell>
          <cell r="M2214">
            <v>2014</v>
          </cell>
          <cell r="N2214">
            <v>10</v>
          </cell>
        </row>
        <row r="2215">
          <cell r="D2215" t="str">
            <v>Germany</v>
          </cell>
          <cell r="G2215" t="str">
            <v>Female</v>
          </cell>
          <cell r="H2215">
            <v>8</v>
          </cell>
          <cell r="M2215">
            <v>2014</v>
          </cell>
          <cell r="N2215">
            <v>10</v>
          </cell>
        </row>
        <row r="2216">
          <cell r="D2216" t="str">
            <v>Germany</v>
          </cell>
          <cell r="G2216" t="str">
            <v>Male</v>
          </cell>
          <cell r="H2216">
            <v>12</v>
          </cell>
          <cell r="M2216">
            <v>2014</v>
          </cell>
          <cell r="N2216">
            <v>10</v>
          </cell>
        </row>
        <row r="2217">
          <cell r="D2217" t="str">
            <v>United States</v>
          </cell>
          <cell r="G2217" t="str">
            <v>Female</v>
          </cell>
          <cell r="H2217">
            <v>8</v>
          </cell>
          <cell r="M2217">
            <v>2014</v>
          </cell>
          <cell r="N2217">
            <v>10</v>
          </cell>
        </row>
        <row r="2218">
          <cell r="D2218" t="str">
            <v>United States</v>
          </cell>
          <cell r="G2218" t="str">
            <v>Female</v>
          </cell>
          <cell r="H2218">
            <v>9</v>
          </cell>
          <cell r="M2218">
            <v>2014</v>
          </cell>
          <cell r="N2218">
            <v>10</v>
          </cell>
        </row>
        <row r="2219">
          <cell r="D2219" t="str">
            <v>United States</v>
          </cell>
          <cell r="G2219" t="str">
            <v>Male</v>
          </cell>
          <cell r="H2219">
            <v>9</v>
          </cell>
          <cell r="M2219">
            <v>2014</v>
          </cell>
          <cell r="N2219">
            <v>10</v>
          </cell>
        </row>
        <row r="2220">
          <cell r="D2220" t="str">
            <v>Canada</v>
          </cell>
          <cell r="G2220" t="str">
            <v>Male</v>
          </cell>
          <cell r="H2220">
            <v>9.5</v>
          </cell>
          <cell r="M2220">
            <v>2014</v>
          </cell>
          <cell r="N2220">
            <v>10</v>
          </cell>
        </row>
        <row r="2221">
          <cell r="D2221" t="str">
            <v>Canada</v>
          </cell>
          <cell r="G2221" t="str">
            <v>Male</v>
          </cell>
          <cell r="H2221">
            <v>12</v>
          </cell>
          <cell r="M2221">
            <v>2014</v>
          </cell>
          <cell r="N2221">
            <v>10</v>
          </cell>
        </row>
        <row r="2222">
          <cell r="D2222" t="str">
            <v>Canada</v>
          </cell>
          <cell r="G2222" t="str">
            <v>Male</v>
          </cell>
          <cell r="H2222">
            <v>9</v>
          </cell>
          <cell r="M2222">
            <v>2014</v>
          </cell>
          <cell r="N2222">
            <v>10</v>
          </cell>
        </row>
        <row r="2223">
          <cell r="D2223" t="str">
            <v>Canada</v>
          </cell>
          <cell r="G2223" t="str">
            <v>Male</v>
          </cell>
          <cell r="H2223">
            <v>9</v>
          </cell>
          <cell r="M2223">
            <v>2014</v>
          </cell>
          <cell r="N2223">
            <v>10</v>
          </cell>
        </row>
        <row r="2224">
          <cell r="D2224" t="str">
            <v>Canada</v>
          </cell>
          <cell r="G2224" t="str">
            <v>Male</v>
          </cell>
          <cell r="H2224">
            <v>9.5</v>
          </cell>
          <cell r="M2224">
            <v>2014</v>
          </cell>
          <cell r="N2224">
            <v>10</v>
          </cell>
        </row>
        <row r="2225">
          <cell r="D2225" t="str">
            <v>Germany</v>
          </cell>
          <cell r="G2225" t="str">
            <v>Male</v>
          </cell>
          <cell r="H2225">
            <v>10</v>
          </cell>
          <cell r="M2225">
            <v>2014</v>
          </cell>
          <cell r="N2225">
            <v>10</v>
          </cell>
        </row>
        <row r="2226">
          <cell r="D2226" t="str">
            <v>United Kingdom</v>
          </cell>
          <cell r="G2226" t="str">
            <v>Male</v>
          </cell>
          <cell r="H2226">
            <v>9.5</v>
          </cell>
          <cell r="M2226">
            <v>2014</v>
          </cell>
          <cell r="N2226">
            <v>10</v>
          </cell>
        </row>
        <row r="2227">
          <cell r="D2227" t="str">
            <v>Germany</v>
          </cell>
          <cell r="G2227" t="str">
            <v>Male</v>
          </cell>
          <cell r="H2227">
            <v>10</v>
          </cell>
          <cell r="M2227">
            <v>2014</v>
          </cell>
          <cell r="N2227">
            <v>10</v>
          </cell>
        </row>
        <row r="2228">
          <cell r="D2228" t="str">
            <v>Germany</v>
          </cell>
          <cell r="G2228" t="str">
            <v>Female</v>
          </cell>
          <cell r="H2228">
            <v>8</v>
          </cell>
          <cell r="M2228">
            <v>2014</v>
          </cell>
          <cell r="N2228">
            <v>10</v>
          </cell>
        </row>
        <row r="2229">
          <cell r="D2229" t="str">
            <v>United States</v>
          </cell>
          <cell r="G2229" t="str">
            <v>Female</v>
          </cell>
          <cell r="H2229">
            <v>9.5</v>
          </cell>
          <cell r="M2229">
            <v>2014</v>
          </cell>
          <cell r="N2229">
            <v>10</v>
          </cell>
        </row>
        <row r="2230">
          <cell r="D2230" t="str">
            <v>Canada</v>
          </cell>
          <cell r="G2230" t="str">
            <v>Female</v>
          </cell>
          <cell r="H2230">
            <v>8.5</v>
          </cell>
          <cell r="M2230">
            <v>2014</v>
          </cell>
          <cell r="N2230">
            <v>10</v>
          </cell>
        </row>
        <row r="2231">
          <cell r="D2231" t="str">
            <v>Canada</v>
          </cell>
          <cell r="G2231" t="str">
            <v>Male</v>
          </cell>
          <cell r="H2231">
            <v>10</v>
          </cell>
          <cell r="M2231">
            <v>2014</v>
          </cell>
          <cell r="N2231">
            <v>10</v>
          </cell>
        </row>
        <row r="2232">
          <cell r="D2232" t="str">
            <v>Canada</v>
          </cell>
          <cell r="G2232" t="str">
            <v>Male</v>
          </cell>
          <cell r="H2232">
            <v>12</v>
          </cell>
          <cell r="M2232">
            <v>2014</v>
          </cell>
          <cell r="N2232">
            <v>10</v>
          </cell>
        </row>
        <row r="2233">
          <cell r="D2233" t="str">
            <v>Canada</v>
          </cell>
          <cell r="G2233" t="str">
            <v>Male</v>
          </cell>
          <cell r="H2233">
            <v>9</v>
          </cell>
          <cell r="M2233">
            <v>2014</v>
          </cell>
          <cell r="N2233">
            <v>10</v>
          </cell>
        </row>
        <row r="2234">
          <cell r="D2234" t="str">
            <v>Canada</v>
          </cell>
          <cell r="G2234" t="str">
            <v>Male</v>
          </cell>
          <cell r="H2234">
            <v>9</v>
          </cell>
          <cell r="M2234">
            <v>2014</v>
          </cell>
          <cell r="N2234">
            <v>10</v>
          </cell>
        </row>
        <row r="2235">
          <cell r="D2235" t="str">
            <v>United Kingdom</v>
          </cell>
          <cell r="G2235" t="str">
            <v>Male</v>
          </cell>
          <cell r="H2235">
            <v>9</v>
          </cell>
          <cell r="M2235">
            <v>2014</v>
          </cell>
          <cell r="N2235">
            <v>10</v>
          </cell>
        </row>
        <row r="2236">
          <cell r="D2236" t="str">
            <v>United Kingdom</v>
          </cell>
          <cell r="G2236" t="str">
            <v>Male</v>
          </cell>
          <cell r="H2236">
            <v>11</v>
          </cell>
          <cell r="M2236">
            <v>2014</v>
          </cell>
          <cell r="N2236">
            <v>10</v>
          </cell>
        </row>
        <row r="2237">
          <cell r="D2237" t="str">
            <v>Germany</v>
          </cell>
          <cell r="G2237" t="str">
            <v>Male</v>
          </cell>
          <cell r="H2237">
            <v>10</v>
          </cell>
          <cell r="M2237">
            <v>2014</v>
          </cell>
          <cell r="N2237">
            <v>10</v>
          </cell>
        </row>
        <row r="2238">
          <cell r="D2238" t="str">
            <v>Germany</v>
          </cell>
          <cell r="G2238" t="str">
            <v>Male</v>
          </cell>
          <cell r="H2238">
            <v>10</v>
          </cell>
          <cell r="M2238">
            <v>2014</v>
          </cell>
          <cell r="N2238">
            <v>10</v>
          </cell>
        </row>
        <row r="2239">
          <cell r="D2239" t="str">
            <v>United States</v>
          </cell>
          <cell r="G2239" t="str">
            <v>Female</v>
          </cell>
          <cell r="H2239">
            <v>9.5</v>
          </cell>
          <cell r="M2239">
            <v>2014</v>
          </cell>
          <cell r="N2239">
            <v>10</v>
          </cell>
        </row>
        <row r="2240">
          <cell r="D2240" t="str">
            <v>United States</v>
          </cell>
          <cell r="G2240" t="str">
            <v>Male</v>
          </cell>
          <cell r="H2240">
            <v>10.5</v>
          </cell>
          <cell r="M2240">
            <v>2014</v>
          </cell>
          <cell r="N2240">
            <v>10</v>
          </cell>
        </row>
        <row r="2241">
          <cell r="D2241" t="str">
            <v>Germany</v>
          </cell>
          <cell r="G2241" t="str">
            <v>Female</v>
          </cell>
          <cell r="H2241">
            <v>8</v>
          </cell>
          <cell r="M2241">
            <v>2014</v>
          </cell>
          <cell r="N2241">
            <v>10</v>
          </cell>
        </row>
        <row r="2242">
          <cell r="D2242" t="str">
            <v>United Kingdom</v>
          </cell>
          <cell r="G2242" t="str">
            <v>Male</v>
          </cell>
          <cell r="H2242">
            <v>10.5</v>
          </cell>
          <cell r="M2242">
            <v>2014</v>
          </cell>
          <cell r="N2242">
            <v>10</v>
          </cell>
        </row>
        <row r="2243">
          <cell r="D2243" t="str">
            <v>United States</v>
          </cell>
          <cell r="G2243" t="str">
            <v>Female</v>
          </cell>
          <cell r="H2243">
            <v>4.5</v>
          </cell>
          <cell r="M2243">
            <v>2014</v>
          </cell>
          <cell r="N2243">
            <v>10</v>
          </cell>
        </row>
        <row r="2244">
          <cell r="D2244" t="str">
            <v>United Kingdom</v>
          </cell>
          <cell r="G2244" t="str">
            <v>Male</v>
          </cell>
          <cell r="H2244">
            <v>9.5</v>
          </cell>
          <cell r="M2244">
            <v>2014</v>
          </cell>
          <cell r="N2244">
            <v>10</v>
          </cell>
        </row>
        <row r="2245">
          <cell r="D2245" t="str">
            <v>United States</v>
          </cell>
          <cell r="G2245" t="str">
            <v>Female</v>
          </cell>
          <cell r="H2245">
            <v>9.5</v>
          </cell>
          <cell r="M2245">
            <v>2014</v>
          </cell>
          <cell r="N2245">
            <v>10</v>
          </cell>
        </row>
        <row r="2246">
          <cell r="D2246" t="str">
            <v>United Kingdom</v>
          </cell>
          <cell r="G2246" t="str">
            <v>Male</v>
          </cell>
          <cell r="H2246">
            <v>10</v>
          </cell>
          <cell r="M2246">
            <v>2014</v>
          </cell>
          <cell r="N2246">
            <v>10</v>
          </cell>
        </row>
        <row r="2247">
          <cell r="D2247" t="str">
            <v>Canada</v>
          </cell>
          <cell r="G2247" t="str">
            <v>Male</v>
          </cell>
          <cell r="H2247">
            <v>10.5</v>
          </cell>
          <cell r="M2247">
            <v>2014</v>
          </cell>
          <cell r="N2247">
            <v>10</v>
          </cell>
        </row>
        <row r="2248">
          <cell r="D2248" t="str">
            <v>United States</v>
          </cell>
          <cell r="G2248" t="str">
            <v>Male</v>
          </cell>
          <cell r="H2248">
            <v>9.5</v>
          </cell>
          <cell r="M2248">
            <v>2014</v>
          </cell>
          <cell r="N2248">
            <v>10</v>
          </cell>
        </row>
        <row r="2249">
          <cell r="D2249" t="str">
            <v>Germany</v>
          </cell>
          <cell r="G2249" t="str">
            <v>Male</v>
          </cell>
          <cell r="H2249">
            <v>7</v>
          </cell>
          <cell r="M2249">
            <v>2014</v>
          </cell>
          <cell r="N2249">
            <v>10</v>
          </cell>
        </row>
        <row r="2250">
          <cell r="D2250" t="str">
            <v>United Kingdom</v>
          </cell>
          <cell r="G2250" t="str">
            <v>Male</v>
          </cell>
          <cell r="H2250">
            <v>8</v>
          </cell>
          <cell r="M2250">
            <v>2014</v>
          </cell>
          <cell r="N2250">
            <v>10</v>
          </cell>
        </row>
        <row r="2251">
          <cell r="D2251" t="str">
            <v>United Kingdom</v>
          </cell>
          <cell r="G2251" t="str">
            <v>Male</v>
          </cell>
          <cell r="H2251">
            <v>11.5</v>
          </cell>
          <cell r="M2251">
            <v>2014</v>
          </cell>
          <cell r="N2251">
            <v>10</v>
          </cell>
        </row>
        <row r="2252">
          <cell r="D2252" t="str">
            <v>United Kingdom</v>
          </cell>
          <cell r="G2252" t="str">
            <v>Male</v>
          </cell>
          <cell r="H2252">
            <v>10.5</v>
          </cell>
          <cell r="M2252">
            <v>2014</v>
          </cell>
          <cell r="N2252">
            <v>10</v>
          </cell>
        </row>
        <row r="2253">
          <cell r="D2253" t="str">
            <v>United States</v>
          </cell>
          <cell r="G2253" t="str">
            <v>Female</v>
          </cell>
          <cell r="H2253">
            <v>4.5</v>
          </cell>
          <cell r="M2253">
            <v>2014</v>
          </cell>
          <cell r="N2253">
            <v>10</v>
          </cell>
        </row>
        <row r="2254">
          <cell r="D2254" t="str">
            <v>United Kingdom</v>
          </cell>
          <cell r="G2254" t="str">
            <v>Male</v>
          </cell>
          <cell r="H2254">
            <v>9</v>
          </cell>
          <cell r="M2254">
            <v>2014</v>
          </cell>
          <cell r="N2254">
            <v>10</v>
          </cell>
        </row>
        <row r="2255">
          <cell r="D2255" t="str">
            <v>Germany</v>
          </cell>
          <cell r="G2255" t="str">
            <v>Male</v>
          </cell>
          <cell r="H2255">
            <v>8.5</v>
          </cell>
          <cell r="M2255">
            <v>2014</v>
          </cell>
          <cell r="N2255">
            <v>10</v>
          </cell>
        </row>
        <row r="2256">
          <cell r="D2256" t="str">
            <v>Canada</v>
          </cell>
          <cell r="G2256" t="str">
            <v>Female</v>
          </cell>
          <cell r="H2256">
            <v>9</v>
          </cell>
          <cell r="M2256">
            <v>2014</v>
          </cell>
          <cell r="N2256">
            <v>10</v>
          </cell>
        </row>
        <row r="2257">
          <cell r="D2257" t="str">
            <v>Germany</v>
          </cell>
          <cell r="G2257" t="str">
            <v>Female</v>
          </cell>
          <cell r="H2257">
            <v>7</v>
          </cell>
          <cell r="M2257">
            <v>2014</v>
          </cell>
          <cell r="N2257">
            <v>10</v>
          </cell>
        </row>
        <row r="2258">
          <cell r="D2258" t="str">
            <v>United States</v>
          </cell>
          <cell r="G2258" t="str">
            <v>Female</v>
          </cell>
          <cell r="H2258">
            <v>8</v>
          </cell>
          <cell r="M2258">
            <v>2014</v>
          </cell>
          <cell r="N2258">
            <v>10</v>
          </cell>
        </row>
        <row r="2259">
          <cell r="D2259" t="str">
            <v>United States</v>
          </cell>
          <cell r="G2259" t="str">
            <v>Female</v>
          </cell>
          <cell r="H2259">
            <v>10</v>
          </cell>
          <cell r="M2259">
            <v>2014</v>
          </cell>
          <cell r="N2259">
            <v>10</v>
          </cell>
        </row>
        <row r="2260">
          <cell r="D2260" t="str">
            <v>Germany</v>
          </cell>
          <cell r="G2260" t="str">
            <v>Female</v>
          </cell>
          <cell r="H2260">
            <v>8</v>
          </cell>
          <cell r="M2260">
            <v>2014</v>
          </cell>
          <cell r="N2260">
            <v>10</v>
          </cell>
        </row>
        <row r="2261">
          <cell r="D2261" t="str">
            <v>United Kingdom</v>
          </cell>
          <cell r="G2261" t="str">
            <v>Male</v>
          </cell>
          <cell r="H2261">
            <v>11</v>
          </cell>
          <cell r="M2261">
            <v>2014</v>
          </cell>
          <cell r="N2261">
            <v>10</v>
          </cell>
        </row>
        <row r="2262">
          <cell r="D2262" t="str">
            <v>United Kingdom</v>
          </cell>
          <cell r="G2262" t="str">
            <v>Male</v>
          </cell>
          <cell r="H2262">
            <v>8</v>
          </cell>
          <cell r="M2262">
            <v>2014</v>
          </cell>
          <cell r="N2262">
            <v>10</v>
          </cell>
        </row>
        <row r="2263">
          <cell r="D2263" t="str">
            <v>United Kingdom</v>
          </cell>
          <cell r="G2263" t="str">
            <v>Male</v>
          </cell>
          <cell r="H2263">
            <v>11.5</v>
          </cell>
          <cell r="M2263">
            <v>2014</v>
          </cell>
          <cell r="N2263">
            <v>10</v>
          </cell>
        </row>
        <row r="2264">
          <cell r="D2264" t="str">
            <v>United States</v>
          </cell>
          <cell r="G2264" t="str">
            <v>Female</v>
          </cell>
          <cell r="H2264">
            <v>4.5</v>
          </cell>
          <cell r="M2264">
            <v>2014</v>
          </cell>
          <cell r="N2264">
            <v>10</v>
          </cell>
        </row>
        <row r="2265">
          <cell r="D2265" t="str">
            <v>Germany</v>
          </cell>
          <cell r="G2265" t="str">
            <v>Male</v>
          </cell>
          <cell r="H2265">
            <v>9.5</v>
          </cell>
          <cell r="M2265">
            <v>2014</v>
          </cell>
          <cell r="N2265">
            <v>10</v>
          </cell>
        </row>
        <row r="2266">
          <cell r="D2266" t="str">
            <v>Germany</v>
          </cell>
          <cell r="G2266" t="str">
            <v>Female</v>
          </cell>
          <cell r="H2266">
            <v>9</v>
          </cell>
          <cell r="M2266">
            <v>2014</v>
          </cell>
          <cell r="N2266">
            <v>10</v>
          </cell>
        </row>
        <row r="2267">
          <cell r="D2267" t="str">
            <v>Canada</v>
          </cell>
          <cell r="G2267" t="str">
            <v>Male</v>
          </cell>
          <cell r="H2267">
            <v>9.5</v>
          </cell>
          <cell r="M2267">
            <v>2014</v>
          </cell>
          <cell r="N2267">
            <v>10</v>
          </cell>
        </row>
        <row r="2268">
          <cell r="D2268" t="str">
            <v>Canada</v>
          </cell>
          <cell r="G2268" t="str">
            <v>Female</v>
          </cell>
          <cell r="H2268">
            <v>9</v>
          </cell>
          <cell r="M2268">
            <v>2014</v>
          </cell>
          <cell r="N2268">
            <v>10</v>
          </cell>
        </row>
        <row r="2269">
          <cell r="D2269" t="str">
            <v>Germany</v>
          </cell>
          <cell r="G2269" t="str">
            <v>Male</v>
          </cell>
          <cell r="H2269">
            <v>7.5</v>
          </cell>
          <cell r="M2269">
            <v>2014</v>
          </cell>
          <cell r="N2269">
            <v>10</v>
          </cell>
        </row>
        <row r="2270">
          <cell r="D2270" t="str">
            <v>Canada</v>
          </cell>
          <cell r="G2270" t="str">
            <v>Male</v>
          </cell>
          <cell r="H2270">
            <v>10</v>
          </cell>
          <cell r="M2270">
            <v>2014</v>
          </cell>
          <cell r="N2270">
            <v>10</v>
          </cell>
        </row>
        <row r="2271">
          <cell r="D2271" t="str">
            <v>United States</v>
          </cell>
          <cell r="G2271" t="str">
            <v>Female</v>
          </cell>
          <cell r="H2271">
            <v>8</v>
          </cell>
          <cell r="M2271">
            <v>2014</v>
          </cell>
          <cell r="N2271">
            <v>10</v>
          </cell>
        </row>
        <row r="2272">
          <cell r="D2272" t="str">
            <v>United States</v>
          </cell>
          <cell r="G2272" t="str">
            <v>Male</v>
          </cell>
          <cell r="H2272">
            <v>10.5</v>
          </cell>
          <cell r="M2272">
            <v>2014</v>
          </cell>
          <cell r="N2272">
            <v>10</v>
          </cell>
        </row>
        <row r="2273">
          <cell r="D2273" t="str">
            <v>United Kingdom</v>
          </cell>
          <cell r="G2273" t="str">
            <v>Male</v>
          </cell>
          <cell r="H2273">
            <v>9.5</v>
          </cell>
          <cell r="M2273">
            <v>2014</v>
          </cell>
          <cell r="N2273">
            <v>10</v>
          </cell>
        </row>
        <row r="2274">
          <cell r="D2274" t="str">
            <v>United Kingdom</v>
          </cell>
          <cell r="G2274" t="str">
            <v>Male</v>
          </cell>
          <cell r="H2274">
            <v>11</v>
          </cell>
          <cell r="M2274">
            <v>2014</v>
          </cell>
          <cell r="N2274">
            <v>10</v>
          </cell>
        </row>
        <row r="2275">
          <cell r="D2275" t="str">
            <v>United Kingdom</v>
          </cell>
          <cell r="G2275" t="str">
            <v>Male</v>
          </cell>
          <cell r="H2275">
            <v>8</v>
          </cell>
          <cell r="M2275">
            <v>2014</v>
          </cell>
          <cell r="N2275">
            <v>10</v>
          </cell>
        </row>
        <row r="2276">
          <cell r="D2276" t="str">
            <v>Germany</v>
          </cell>
          <cell r="G2276" t="str">
            <v>Male</v>
          </cell>
          <cell r="H2276">
            <v>12</v>
          </cell>
          <cell r="M2276">
            <v>2014</v>
          </cell>
          <cell r="N2276">
            <v>10</v>
          </cell>
        </row>
        <row r="2277">
          <cell r="D2277" t="str">
            <v>United Kingdom</v>
          </cell>
          <cell r="G2277" t="str">
            <v>Male</v>
          </cell>
          <cell r="H2277">
            <v>10.5</v>
          </cell>
          <cell r="M2277">
            <v>2014</v>
          </cell>
          <cell r="N2277">
            <v>10</v>
          </cell>
        </row>
        <row r="2278">
          <cell r="D2278" t="str">
            <v>United States</v>
          </cell>
          <cell r="G2278" t="str">
            <v>Male</v>
          </cell>
          <cell r="H2278">
            <v>10</v>
          </cell>
          <cell r="M2278">
            <v>2014</v>
          </cell>
          <cell r="N2278">
            <v>10</v>
          </cell>
        </row>
        <row r="2279">
          <cell r="D2279" t="str">
            <v>United Kingdom</v>
          </cell>
          <cell r="G2279" t="str">
            <v>Male</v>
          </cell>
          <cell r="H2279">
            <v>11</v>
          </cell>
          <cell r="M2279">
            <v>2014</v>
          </cell>
          <cell r="N2279">
            <v>10</v>
          </cell>
        </row>
        <row r="2280">
          <cell r="D2280" t="str">
            <v>Germany</v>
          </cell>
          <cell r="G2280" t="str">
            <v>Male</v>
          </cell>
          <cell r="H2280">
            <v>8.5</v>
          </cell>
          <cell r="M2280">
            <v>2014</v>
          </cell>
          <cell r="N2280">
            <v>10</v>
          </cell>
        </row>
        <row r="2281">
          <cell r="D2281" t="str">
            <v>Canada</v>
          </cell>
          <cell r="G2281" t="str">
            <v>Male</v>
          </cell>
          <cell r="H2281">
            <v>10.5</v>
          </cell>
          <cell r="M2281">
            <v>2014</v>
          </cell>
          <cell r="N2281">
            <v>10</v>
          </cell>
        </row>
        <row r="2282">
          <cell r="D2282" t="str">
            <v>United States</v>
          </cell>
          <cell r="G2282" t="str">
            <v>Male</v>
          </cell>
          <cell r="H2282">
            <v>9.5</v>
          </cell>
          <cell r="M2282">
            <v>2014</v>
          </cell>
          <cell r="N2282">
            <v>10</v>
          </cell>
        </row>
        <row r="2283">
          <cell r="D2283" t="str">
            <v>United States</v>
          </cell>
          <cell r="G2283" t="str">
            <v>Female</v>
          </cell>
          <cell r="H2283">
            <v>8.5</v>
          </cell>
          <cell r="M2283">
            <v>2014</v>
          </cell>
          <cell r="N2283">
            <v>10</v>
          </cell>
        </row>
        <row r="2284">
          <cell r="D2284" t="str">
            <v>United States</v>
          </cell>
          <cell r="G2284" t="str">
            <v>Male</v>
          </cell>
          <cell r="H2284">
            <v>11</v>
          </cell>
          <cell r="M2284">
            <v>2014</v>
          </cell>
          <cell r="N2284">
            <v>10</v>
          </cell>
        </row>
        <row r="2285">
          <cell r="D2285" t="str">
            <v>United Kingdom</v>
          </cell>
          <cell r="G2285" t="str">
            <v>Male</v>
          </cell>
          <cell r="H2285">
            <v>11.5</v>
          </cell>
          <cell r="M2285">
            <v>2014</v>
          </cell>
          <cell r="N2285">
            <v>10</v>
          </cell>
        </row>
        <row r="2286">
          <cell r="D2286" t="str">
            <v>Canada</v>
          </cell>
          <cell r="G2286" t="str">
            <v>Female</v>
          </cell>
          <cell r="H2286">
            <v>8.5</v>
          </cell>
          <cell r="M2286">
            <v>2014</v>
          </cell>
          <cell r="N2286">
            <v>10</v>
          </cell>
        </row>
        <row r="2287">
          <cell r="D2287" t="str">
            <v>Germany</v>
          </cell>
          <cell r="G2287" t="str">
            <v>Female</v>
          </cell>
          <cell r="H2287">
            <v>8</v>
          </cell>
          <cell r="M2287">
            <v>2014</v>
          </cell>
          <cell r="N2287">
            <v>10</v>
          </cell>
        </row>
        <row r="2288">
          <cell r="D2288" t="str">
            <v>Germany</v>
          </cell>
          <cell r="G2288" t="str">
            <v>Female</v>
          </cell>
          <cell r="H2288">
            <v>9</v>
          </cell>
          <cell r="M2288">
            <v>2014</v>
          </cell>
          <cell r="N2288">
            <v>10</v>
          </cell>
        </row>
        <row r="2289">
          <cell r="D2289" t="str">
            <v>Germany</v>
          </cell>
          <cell r="G2289" t="str">
            <v>Male</v>
          </cell>
          <cell r="H2289">
            <v>9.5</v>
          </cell>
          <cell r="M2289">
            <v>2014</v>
          </cell>
          <cell r="N2289">
            <v>10</v>
          </cell>
        </row>
        <row r="2290">
          <cell r="D2290" t="str">
            <v>Canada</v>
          </cell>
          <cell r="G2290" t="str">
            <v>Male</v>
          </cell>
          <cell r="H2290">
            <v>10.5</v>
          </cell>
          <cell r="M2290">
            <v>2014</v>
          </cell>
          <cell r="N2290">
            <v>10</v>
          </cell>
        </row>
        <row r="2291">
          <cell r="D2291" t="str">
            <v>United States</v>
          </cell>
          <cell r="G2291" t="str">
            <v>Female</v>
          </cell>
          <cell r="H2291">
            <v>8.5</v>
          </cell>
          <cell r="M2291">
            <v>2014</v>
          </cell>
          <cell r="N2291">
            <v>10</v>
          </cell>
        </row>
        <row r="2292">
          <cell r="D2292" t="str">
            <v>Canada</v>
          </cell>
          <cell r="G2292" t="str">
            <v>Female</v>
          </cell>
          <cell r="H2292">
            <v>8.5</v>
          </cell>
          <cell r="M2292">
            <v>2014</v>
          </cell>
          <cell r="N2292">
            <v>10</v>
          </cell>
        </row>
        <row r="2293">
          <cell r="D2293" t="str">
            <v>United States</v>
          </cell>
          <cell r="G2293" t="str">
            <v>Female</v>
          </cell>
          <cell r="H2293">
            <v>7.5</v>
          </cell>
          <cell r="M2293">
            <v>2014</v>
          </cell>
          <cell r="N2293">
            <v>10</v>
          </cell>
        </row>
        <row r="2294">
          <cell r="D2294" t="str">
            <v>United States</v>
          </cell>
          <cell r="G2294" t="str">
            <v>Male</v>
          </cell>
          <cell r="H2294">
            <v>10</v>
          </cell>
          <cell r="M2294">
            <v>2014</v>
          </cell>
          <cell r="N2294">
            <v>10</v>
          </cell>
        </row>
        <row r="2295">
          <cell r="D2295" t="str">
            <v>United States</v>
          </cell>
          <cell r="G2295" t="str">
            <v>Male</v>
          </cell>
          <cell r="H2295">
            <v>7</v>
          </cell>
          <cell r="M2295">
            <v>2014</v>
          </cell>
          <cell r="N2295">
            <v>10</v>
          </cell>
        </row>
        <row r="2296">
          <cell r="D2296" t="str">
            <v>Germany</v>
          </cell>
          <cell r="G2296" t="str">
            <v>Female</v>
          </cell>
          <cell r="H2296">
            <v>7</v>
          </cell>
          <cell r="M2296">
            <v>2014</v>
          </cell>
          <cell r="N2296">
            <v>10</v>
          </cell>
        </row>
        <row r="2297">
          <cell r="D2297" t="str">
            <v>United States</v>
          </cell>
          <cell r="G2297" t="str">
            <v>Female</v>
          </cell>
          <cell r="H2297">
            <v>9</v>
          </cell>
          <cell r="M2297">
            <v>2014</v>
          </cell>
          <cell r="N2297">
            <v>10</v>
          </cell>
        </row>
        <row r="2298">
          <cell r="D2298" t="str">
            <v>United States</v>
          </cell>
          <cell r="G2298" t="str">
            <v>Male</v>
          </cell>
          <cell r="H2298">
            <v>10</v>
          </cell>
          <cell r="M2298">
            <v>2014</v>
          </cell>
          <cell r="N2298">
            <v>10</v>
          </cell>
        </row>
        <row r="2299">
          <cell r="D2299" t="str">
            <v>Germany</v>
          </cell>
          <cell r="G2299" t="str">
            <v>Male</v>
          </cell>
          <cell r="H2299">
            <v>14</v>
          </cell>
          <cell r="M2299">
            <v>2014</v>
          </cell>
          <cell r="N2299">
            <v>10</v>
          </cell>
        </row>
        <row r="2300">
          <cell r="D2300" t="str">
            <v>United States</v>
          </cell>
          <cell r="G2300" t="str">
            <v>Male</v>
          </cell>
          <cell r="H2300">
            <v>9</v>
          </cell>
          <cell r="M2300">
            <v>2014</v>
          </cell>
          <cell r="N2300">
            <v>10</v>
          </cell>
        </row>
        <row r="2301">
          <cell r="D2301" t="str">
            <v>United States</v>
          </cell>
          <cell r="G2301" t="str">
            <v>Female</v>
          </cell>
          <cell r="H2301">
            <v>8.5</v>
          </cell>
          <cell r="M2301">
            <v>2014</v>
          </cell>
          <cell r="N2301">
            <v>10</v>
          </cell>
        </row>
        <row r="2302">
          <cell r="D2302" t="str">
            <v>Germany</v>
          </cell>
          <cell r="G2302" t="str">
            <v>Male</v>
          </cell>
          <cell r="H2302">
            <v>7.5</v>
          </cell>
          <cell r="M2302">
            <v>2014</v>
          </cell>
          <cell r="N2302">
            <v>10</v>
          </cell>
        </row>
        <row r="2303">
          <cell r="D2303" t="str">
            <v>United Kingdom</v>
          </cell>
          <cell r="G2303" t="str">
            <v>Male</v>
          </cell>
          <cell r="H2303">
            <v>10.5</v>
          </cell>
          <cell r="M2303">
            <v>2014</v>
          </cell>
          <cell r="N2303">
            <v>10</v>
          </cell>
        </row>
        <row r="2304">
          <cell r="D2304" t="str">
            <v>United States</v>
          </cell>
          <cell r="G2304" t="str">
            <v>Male</v>
          </cell>
          <cell r="H2304">
            <v>10</v>
          </cell>
          <cell r="M2304">
            <v>2014</v>
          </cell>
          <cell r="N2304">
            <v>10</v>
          </cell>
        </row>
        <row r="2305">
          <cell r="D2305" t="str">
            <v>United States</v>
          </cell>
          <cell r="G2305" t="str">
            <v>Female</v>
          </cell>
          <cell r="H2305">
            <v>8.5</v>
          </cell>
          <cell r="M2305">
            <v>2014</v>
          </cell>
          <cell r="N2305">
            <v>10</v>
          </cell>
        </row>
        <row r="2306">
          <cell r="D2306" t="str">
            <v>United States</v>
          </cell>
          <cell r="G2306" t="str">
            <v>Female</v>
          </cell>
          <cell r="H2306">
            <v>10</v>
          </cell>
          <cell r="M2306">
            <v>2014</v>
          </cell>
          <cell r="N2306">
            <v>10</v>
          </cell>
        </row>
        <row r="2307">
          <cell r="D2307" t="str">
            <v>United States</v>
          </cell>
          <cell r="G2307" t="str">
            <v>Female</v>
          </cell>
          <cell r="H2307">
            <v>10</v>
          </cell>
          <cell r="M2307">
            <v>2014</v>
          </cell>
          <cell r="N2307">
            <v>10</v>
          </cell>
        </row>
        <row r="2308">
          <cell r="D2308" t="str">
            <v>Germany</v>
          </cell>
          <cell r="G2308" t="str">
            <v>Male</v>
          </cell>
          <cell r="H2308">
            <v>9</v>
          </cell>
          <cell r="M2308">
            <v>2014</v>
          </cell>
          <cell r="N2308">
            <v>10</v>
          </cell>
        </row>
        <row r="2309">
          <cell r="D2309" t="str">
            <v>Canada</v>
          </cell>
          <cell r="G2309" t="str">
            <v>Male</v>
          </cell>
          <cell r="H2309">
            <v>10</v>
          </cell>
          <cell r="M2309">
            <v>2014</v>
          </cell>
          <cell r="N2309">
            <v>10</v>
          </cell>
        </row>
        <row r="2310">
          <cell r="D2310" t="str">
            <v>United States</v>
          </cell>
          <cell r="G2310" t="str">
            <v>Male</v>
          </cell>
          <cell r="H2310">
            <v>9.5</v>
          </cell>
          <cell r="M2310">
            <v>2014</v>
          </cell>
          <cell r="N2310">
            <v>10</v>
          </cell>
        </row>
        <row r="2311">
          <cell r="D2311" t="str">
            <v>United States</v>
          </cell>
          <cell r="G2311" t="str">
            <v>Male</v>
          </cell>
          <cell r="H2311">
            <v>9</v>
          </cell>
          <cell r="M2311">
            <v>2014</v>
          </cell>
          <cell r="N2311">
            <v>10</v>
          </cell>
        </row>
        <row r="2312">
          <cell r="D2312" t="str">
            <v>Germany</v>
          </cell>
          <cell r="G2312" t="str">
            <v>Female</v>
          </cell>
          <cell r="H2312">
            <v>8</v>
          </cell>
          <cell r="M2312">
            <v>2014</v>
          </cell>
          <cell r="N2312">
            <v>10</v>
          </cell>
        </row>
        <row r="2313">
          <cell r="D2313" t="str">
            <v>Canada</v>
          </cell>
          <cell r="G2313" t="str">
            <v>Male</v>
          </cell>
          <cell r="H2313">
            <v>8.5</v>
          </cell>
          <cell r="M2313">
            <v>2014</v>
          </cell>
          <cell r="N2313">
            <v>10</v>
          </cell>
        </row>
        <row r="2314">
          <cell r="D2314" t="str">
            <v>United States</v>
          </cell>
          <cell r="G2314" t="str">
            <v>Female</v>
          </cell>
          <cell r="H2314">
            <v>8.5</v>
          </cell>
          <cell r="M2314">
            <v>2014</v>
          </cell>
          <cell r="N2314">
            <v>10</v>
          </cell>
        </row>
        <row r="2315">
          <cell r="D2315" t="str">
            <v>Germany</v>
          </cell>
          <cell r="G2315" t="str">
            <v>Male</v>
          </cell>
          <cell r="H2315">
            <v>8.5</v>
          </cell>
          <cell r="M2315">
            <v>2014</v>
          </cell>
          <cell r="N2315">
            <v>10</v>
          </cell>
        </row>
        <row r="2316">
          <cell r="D2316" t="str">
            <v>Canada</v>
          </cell>
          <cell r="G2316" t="str">
            <v>Male</v>
          </cell>
          <cell r="H2316">
            <v>9.5</v>
          </cell>
          <cell r="M2316">
            <v>2014</v>
          </cell>
          <cell r="N2316">
            <v>10</v>
          </cell>
        </row>
        <row r="2317">
          <cell r="D2317" t="str">
            <v>United States</v>
          </cell>
          <cell r="G2317" t="str">
            <v>Female</v>
          </cell>
          <cell r="H2317">
            <v>7.5</v>
          </cell>
          <cell r="M2317">
            <v>2014</v>
          </cell>
          <cell r="N2317">
            <v>10</v>
          </cell>
        </row>
        <row r="2318">
          <cell r="D2318" t="str">
            <v>United States</v>
          </cell>
          <cell r="G2318" t="str">
            <v>Male</v>
          </cell>
          <cell r="H2318">
            <v>10.5</v>
          </cell>
          <cell r="M2318">
            <v>2014</v>
          </cell>
          <cell r="N2318">
            <v>10</v>
          </cell>
        </row>
        <row r="2319">
          <cell r="D2319" t="str">
            <v>United States</v>
          </cell>
          <cell r="G2319" t="str">
            <v>Male</v>
          </cell>
          <cell r="H2319">
            <v>10</v>
          </cell>
          <cell r="M2319">
            <v>2014</v>
          </cell>
          <cell r="N2319">
            <v>10</v>
          </cell>
        </row>
        <row r="2320">
          <cell r="D2320" t="str">
            <v>Canada</v>
          </cell>
          <cell r="G2320" t="str">
            <v>Male</v>
          </cell>
          <cell r="H2320">
            <v>10.5</v>
          </cell>
          <cell r="M2320">
            <v>2014</v>
          </cell>
          <cell r="N2320">
            <v>10</v>
          </cell>
        </row>
        <row r="2321">
          <cell r="D2321" t="str">
            <v>United States</v>
          </cell>
          <cell r="G2321" t="str">
            <v>Female</v>
          </cell>
          <cell r="H2321">
            <v>9</v>
          </cell>
          <cell r="M2321">
            <v>2014</v>
          </cell>
          <cell r="N2321">
            <v>10</v>
          </cell>
        </row>
        <row r="2322">
          <cell r="D2322" t="str">
            <v>United States</v>
          </cell>
          <cell r="G2322" t="str">
            <v>Male</v>
          </cell>
          <cell r="H2322">
            <v>7</v>
          </cell>
          <cell r="M2322">
            <v>2014</v>
          </cell>
          <cell r="N2322">
            <v>10</v>
          </cell>
        </row>
        <row r="2323">
          <cell r="D2323" t="str">
            <v>United States</v>
          </cell>
          <cell r="G2323" t="str">
            <v>Male</v>
          </cell>
          <cell r="H2323">
            <v>9</v>
          </cell>
          <cell r="M2323">
            <v>2014</v>
          </cell>
          <cell r="N2323">
            <v>10</v>
          </cell>
        </row>
        <row r="2324">
          <cell r="D2324" t="str">
            <v>Germany</v>
          </cell>
          <cell r="G2324" t="str">
            <v>Male</v>
          </cell>
          <cell r="H2324">
            <v>7.5</v>
          </cell>
          <cell r="M2324">
            <v>2014</v>
          </cell>
          <cell r="N2324">
            <v>10</v>
          </cell>
        </row>
        <row r="2325">
          <cell r="D2325" t="str">
            <v>Germany</v>
          </cell>
          <cell r="G2325" t="str">
            <v>Female</v>
          </cell>
          <cell r="H2325">
            <v>7</v>
          </cell>
          <cell r="M2325">
            <v>2014</v>
          </cell>
          <cell r="N2325">
            <v>10</v>
          </cell>
        </row>
        <row r="2326">
          <cell r="D2326" t="str">
            <v>United States</v>
          </cell>
          <cell r="G2326" t="str">
            <v>Female</v>
          </cell>
          <cell r="H2326">
            <v>8.5</v>
          </cell>
          <cell r="M2326">
            <v>2014</v>
          </cell>
          <cell r="N2326">
            <v>10</v>
          </cell>
        </row>
        <row r="2327">
          <cell r="D2327" t="str">
            <v>Germany</v>
          </cell>
          <cell r="G2327" t="str">
            <v>Female</v>
          </cell>
          <cell r="H2327">
            <v>7</v>
          </cell>
          <cell r="M2327">
            <v>2014</v>
          </cell>
          <cell r="N2327">
            <v>10</v>
          </cell>
        </row>
        <row r="2328">
          <cell r="D2328" t="str">
            <v>Germany</v>
          </cell>
          <cell r="G2328" t="str">
            <v>Female</v>
          </cell>
          <cell r="H2328">
            <v>8</v>
          </cell>
          <cell r="M2328">
            <v>2014</v>
          </cell>
          <cell r="N2328">
            <v>10</v>
          </cell>
        </row>
        <row r="2329">
          <cell r="D2329" t="str">
            <v>United States</v>
          </cell>
          <cell r="G2329" t="str">
            <v>Male</v>
          </cell>
          <cell r="H2329">
            <v>10</v>
          </cell>
          <cell r="M2329">
            <v>2014</v>
          </cell>
          <cell r="N2329">
            <v>10</v>
          </cell>
        </row>
        <row r="2330">
          <cell r="D2330" t="str">
            <v>United Kingdom</v>
          </cell>
          <cell r="G2330" t="str">
            <v>Female</v>
          </cell>
          <cell r="H2330">
            <v>7</v>
          </cell>
          <cell r="M2330">
            <v>2014</v>
          </cell>
          <cell r="N2330">
            <v>10</v>
          </cell>
        </row>
        <row r="2331">
          <cell r="D2331" t="str">
            <v>Canada</v>
          </cell>
          <cell r="G2331" t="str">
            <v>Male</v>
          </cell>
          <cell r="H2331">
            <v>10</v>
          </cell>
          <cell r="M2331">
            <v>2014</v>
          </cell>
          <cell r="N2331">
            <v>10</v>
          </cell>
        </row>
        <row r="2332">
          <cell r="D2332" t="str">
            <v>Germany</v>
          </cell>
          <cell r="G2332" t="str">
            <v>Female</v>
          </cell>
          <cell r="H2332">
            <v>7</v>
          </cell>
          <cell r="M2332">
            <v>2014</v>
          </cell>
          <cell r="N2332">
            <v>10</v>
          </cell>
        </row>
        <row r="2333">
          <cell r="D2333" t="str">
            <v>Germany</v>
          </cell>
          <cell r="G2333" t="str">
            <v>Male</v>
          </cell>
          <cell r="H2333">
            <v>11.5</v>
          </cell>
          <cell r="M2333">
            <v>2014</v>
          </cell>
          <cell r="N2333">
            <v>10</v>
          </cell>
        </row>
        <row r="2334">
          <cell r="D2334" t="str">
            <v>United States</v>
          </cell>
          <cell r="G2334" t="str">
            <v>Male</v>
          </cell>
          <cell r="H2334">
            <v>12</v>
          </cell>
          <cell r="M2334">
            <v>2014</v>
          </cell>
          <cell r="N2334">
            <v>10</v>
          </cell>
        </row>
        <row r="2335">
          <cell r="D2335" t="str">
            <v>United States</v>
          </cell>
          <cell r="G2335" t="str">
            <v>Male</v>
          </cell>
          <cell r="H2335">
            <v>13</v>
          </cell>
          <cell r="M2335">
            <v>2014</v>
          </cell>
          <cell r="N2335">
            <v>10</v>
          </cell>
        </row>
        <row r="2336">
          <cell r="D2336" t="str">
            <v>United States</v>
          </cell>
          <cell r="G2336" t="str">
            <v>Male</v>
          </cell>
          <cell r="H2336">
            <v>9</v>
          </cell>
          <cell r="M2336">
            <v>2014</v>
          </cell>
          <cell r="N2336">
            <v>10</v>
          </cell>
        </row>
        <row r="2337">
          <cell r="D2337" t="str">
            <v>United Kingdom</v>
          </cell>
          <cell r="G2337" t="str">
            <v>Female</v>
          </cell>
          <cell r="H2337">
            <v>7</v>
          </cell>
          <cell r="M2337">
            <v>2014</v>
          </cell>
          <cell r="N2337">
            <v>10</v>
          </cell>
        </row>
        <row r="2338">
          <cell r="D2338" t="str">
            <v>Germany</v>
          </cell>
          <cell r="G2338" t="str">
            <v>Male</v>
          </cell>
          <cell r="H2338">
            <v>13</v>
          </cell>
          <cell r="M2338">
            <v>2014</v>
          </cell>
          <cell r="N2338">
            <v>10</v>
          </cell>
        </row>
        <row r="2339">
          <cell r="D2339" t="str">
            <v>Germany</v>
          </cell>
          <cell r="G2339" t="str">
            <v>Male</v>
          </cell>
          <cell r="H2339">
            <v>14</v>
          </cell>
          <cell r="M2339">
            <v>2014</v>
          </cell>
          <cell r="N2339">
            <v>10</v>
          </cell>
        </row>
        <row r="2340">
          <cell r="D2340" t="str">
            <v>United States</v>
          </cell>
          <cell r="G2340" t="str">
            <v>Male</v>
          </cell>
          <cell r="H2340">
            <v>9</v>
          </cell>
          <cell r="M2340">
            <v>2014</v>
          </cell>
          <cell r="N2340">
            <v>10</v>
          </cell>
        </row>
        <row r="2341">
          <cell r="D2341" t="str">
            <v>United States</v>
          </cell>
          <cell r="G2341" t="str">
            <v>Male</v>
          </cell>
          <cell r="H2341">
            <v>12</v>
          </cell>
          <cell r="M2341">
            <v>2014</v>
          </cell>
          <cell r="N2341">
            <v>10</v>
          </cell>
        </row>
        <row r="2342">
          <cell r="D2342" t="str">
            <v>United States</v>
          </cell>
          <cell r="G2342" t="str">
            <v>Male</v>
          </cell>
          <cell r="H2342">
            <v>8</v>
          </cell>
          <cell r="M2342">
            <v>2014</v>
          </cell>
          <cell r="N2342">
            <v>10</v>
          </cell>
        </row>
        <row r="2343">
          <cell r="D2343" t="str">
            <v>United Kingdom</v>
          </cell>
          <cell r="G2343" t="str">
            <v>Female</v>
          </cell>
          <cell r="H2343">
            <v>7</v>
          </cell>
          <cell r="M2343">
            <v>2014</v>
          </cell>
          <cell r="N2343">
            <v>10</v>
          </cell>
        </row>
        <row r="2344">
          <cell r="D2344" t="str">
            <v>Germany</v>
          </cell>
          <cell r="G2344" t="str">
            <v>Male</v>
          </cell>
          <cell r="H2344">
            <v>10.5</v>
          </cell>
          <cell r="M2344">
            <v>2014</v>
          </cell>
          <cell r="N2344">
            <v>10</v>
          </cell>
        </row>
        <row r="2345">
          <cell r="D2345" t="str">
            <v>Germany</v>
          </cell>
          <cell r="G2345" t="str">
            <v>Female</v>
          </cell>
          <cell r="H2345">
            <v>7</v>
          </cell>
          <cell r="M2345">
            <v>2014</v>
          </cell>
          <cell r="N2345">
            <v>10</v>
          </cell>
        </row>
        <row r="2346">
          <cell r="D2346" t="str">
            <v>United States</v>
          </cell>
          <cell r="G2346" t="str">
            <v>Male</v>
          </cell>
          <cell r="H2346">
            <v>10</v>
          </cell>
          <cell r="M2346">
            <v>2014</v>
          </cell>
          <cell r="N2346">
            <v>10</v>
          </cell>
        </row>
        <row r="2347">
          <cell r="D2347" t="str">
            <v>United States</v>
          </cell>
          <cell r="G2347" t="str">
            <v>Male</v>
          </cell>
          <cell r="H2347">
            <v>9</v>
          </cell>
          <cell r="M2347">
            <v>2014</v>
          </cell>
          <cell r="N2347">
            <v>10</v>
          </cell>
        </row>
        <row r="2348">
          <cell r="D2348" t="str">
            <v>United States</v>
          </cell>
          <cell r="G2348" t="str">
            <v>Male</v>
          </cell>
          <cell r="H2348">
            <v>7.5</v>
          </cell>
          <cell r="M2348">
            <v>2014</v>
          </cell>
          <cell r="N2348">
            <v>10</v>
          </cell>
        </row>
        <row r="2349">
          <cell r="D2349" t="str">
            <v>Canada</v>
          </cell>
          <cell r="G2349" t="str">
            <v>Female</v>
          </cell>
          <cell r="H2349">
            <v>8.5</v>
          </cell>
          <cell r="M2349">
            <v>2014</v>
          </cell>
          <cell r="N2349">
            <v>10</v>
          </cell>
        </row>
        <row r="2350">
          <cell r="D2350" t="str">
            <v>Germany</v>
          </cell>
          <cell r="G2350" t="str">
            <v>Female</v>
          </cell>
          <cell r="H2350">
            <v>9</v>
          </cell>
          <cell r="M2350">
            <v>2014</v>
          </cell>
          <cell r="N2350">
            <v>10</v>
          </cell>
        </row>
        <row r="2351">
          <cell r="D2351" t="str">
            <v>Canada</v>
          </cell>
          <cell r="G2351" t="str">
            <v>Female</v>
          </cell>
          <cell r="H2351">
            <v>8</v>
          </cell>
          <cell r="M2351">
            <v>2014</v>
          </cell>
          <cell r="N2351">
            <v>10</v>
          </cell>
        </row>
        <row r="2352">
          <cell r="D2352" t="str">
            <v>Canada</v>
          </cell>
          <cell r="G2352" t="str">
            <v>Male</v>
          </cell>
          <cell r="H2352">
            <v>9</v>
          </cell>
          <cell r="M2352">
            <v>2014</v>
          </cell>
          <cell r="N2352">
            <v>10</v>
          </cell>
        </row>
        <row r="2353">
          <cell r="D2353" t="str">
            <v>United States</v>
          </cell>
          <cell r="G2353" t="str">
            <v>Male</v>
          </cell>
          <cell r="H2353">
            <v>9.5</v>
          </cell>
          <cell r="M2353">
            <v>2014</v>
          </cell>
          <cell r="N2353">
            <v>11</v>
          </cell>
        </row>
        <row r="2354">
          <cell r="D2354" t="str">
            <v>United States</v>
          </cell>
          <cell r="G2354" t="str">
            <v>Male</v>
          </cell>
          <cell r="H2354">
            <v>8</v>
          </cell>
          <cell r="M2354">
            <v>2014</v>
          </cell>
          <cell r="N2354">
            <v>11</v>
          </cell>
        </row>
        <row r="2355">
          <cell r="D2355" t="str">
            <v>Germany</v>
          </cell>
          <cell r="G2355" t="str">
            <v>Female</v>
          </cell>
          <cell r="H2355">
            <v>8</v>
          </cell>
          <cell r="M2355">
            <v>2014</v>
          </cell>
          <cell r="N2355">
            <v>11</v>
          </cell>
        </row>
        <row r="2356">
          <cell r="D2356" t="str">
            <v>Germany</v>
          </cell>
          <cell r="G2356" t="str">
            <v>Female</v>
          </cell>
          <cell r="H2356">
            <v>9</v>
          </cell>
          <cell r="M2356">
            <v>2014</v>
          </cell>
          <cell r="N2356">
            <v>11</v>
          </cell>
        </row>
        <row r="2357">
          <cell r="D2357" t="str">
            <v>Canada</v>
          </cell>
          <cell r="G2357" t="str">
            <v>Male</v>
          </cell>
          <cell r="H2357">
            <v>8.5</v>
          </cell>
          <cell r="M2357">
            <v>2014</v>
          </cell>
          <cell r="N2357">
            <v>11</v>
          </cell>
        </row>
        <row r="2358">
          <cell r="D2358" t="str">
            <v>Germany</v>
          </cell>
          <cell r="G2358" t="str">
            <v>Female</v>
          </cell>
          <cell r="H2358">
            <v>7</v>
          </cell>
          <cell r="M2358">
            <v>2014</v>
          </cell>
          <cell r="N2358">
            <v>11</v>
          </cell>
        </row>
        <row r="2359">
          <cell r="D2359" t="str">
            <v>Canada</v>
          </cell>
          <cell r="G2359" t="str">
            <v>Male</v>
          </cell>
          <cell r="H2359">
            <v>9</v>
          </cell>
          <cell r="M2359">
            <v>2014</v>
          </cell>
          <cell r="N2359">
            <v>11</v>
          </cell>
        </row>
        <row r="2360">
          <cell r="D2360" t="str">
            <v>United States</v>
          </cell>
          <cell r="G2360" t="str">
            <v>Male</v>
          </cell>
          <cell r="H2360">
            <v>7.5</v>
          </cell>
          <cell r="M2360">
            <v>2014</v>
          </cell>
          <cell r="N2360">
            <v>11</v>
          </cell>
        </row>
        <row r="2361">
          <cell r="D2361" t="str">
            <v>Germany</v>
          </cell>
          <cell r="G2361" t="str">
            <v>Female</v>
          </cell>
          <cell r="H2361">
            <v>8</v>
          </cell>
          <cell r="M2361">
            <v>2014</v>
          </cell>
          <cell r="N2361">
            <v>11</v>
          </cell>
        </row>
        <row r="2362">
          <cell r="D2362" t="str">
            <v>United Kingdom</v>
          </cell>
          <cell r="G2362" t="str">
            <v>Male</v>
          </cell>
          <cell r="H2362">
            <v>11</v>
          </cell>
          <cell r="M2362">
            <v>2014</v>
          </cell>
          <cell r="N2362">
            <v>11</v>
          </cell>
        </row>
        <row r="2363">
          <cell r="D2363" t="str">
            <v>United Kingdom</v>
          </cell>
          <cell r="G2363" t="str">
            <v>Male</v>
          </cell>
          <cell r="H2363">
            <v>9</v>
          </cell>
          <cell r="M2363">
            <v>2014</v>
          </cell>
          <cell r="N2363">
            <v>11</v>
          </cell>
        </row>
        <row r="2364">
          <cell r="D2364" t="str">
            <v>United Kingdom</v>
          </cell>
          <cell r="G2364" t="str">
            <v>Female</v>
          </cell>
          <cell r="H2364">
            <v>9.5</v>
          </cell>
          <cell r="M2364">
            <v>2014</v>
          </cell>
          <cell r="N2364">
            <v>11</v>
          </cell>
        </row>
        <row r="2365">
          <cell r="D2365" t="str">
            <v>Germany</v>
          </cell>
          <cell r="G2365" t="str">
            <v>Female</v>
          </cell>
          <cell r="H2365">
            <v>7</v>
          </cell>
          <cell r="M2365">
            <v>2014</v>
          </cell>
          <cell r="N2365">
            <v>11</v>
          </cell>
        </row>
        <row r="2366">
          <cell r="D2366" t="str">
            <v>Germany</v>
          </cell>
          <cell r="G2366" t="str">
            <v>Female</v>
          </cell>
          <cell r="H2366">
            <v>6.5</v>
          </cell>
          <cell r="M2366">
            <v>2014</v>
          </cell>
          <cell r="N2366">
            <v>11</v>
          </cell>
        </row>
        <row r="2367">
          <cell r="D2367" t="str">
            <v>Germany</v>
          </cell>
          <cell r="G2367" t="str">
            <v>Male</v>
          </cell>
          <cell r="H2367">
            <v>11.5</v>
          </cell>
          <cell r="M2367">
            <v>2014</v>
          </cell>
          <cell r="N2367">
            <v>11</v>
          </cell>
        </row>
        <row r="2368">
          <cell r="D2368" t="str">
            <v>Germany</v>
          </cell>
          <cell r="G2368" t="str">
            <v>Female</v>
          </cell>
          <cell r="H2368">
            <v>8.5</v>
          </cell>
          <cell r="M2368">
            <v>2014</v>
          </cell>
          <cell r="N2368">
            <v>11</v>
          </cell>
        </row>
        <row r="2369">
          <cell r="D2369" t="str">
            <v>United Kingdom</v>
          </cell>
          <cell r="G2369" t="str">
            <v>Male</v>
          </cell>
          <cell r="H2369">
            <v>6</v>
          </cell>
          <cell r="M2369">
            <v>2014</v>
          </cell>
          <cell r="N2369">
            <v>11</v>
          </cell>
        </row>
        <row r="2370">
          <cell r="D2370" t="str">
            <v>United Kingdom</v>
          </cell>
          <cell r="G2370" t="str">
            <v>Female</v>
          </cell>
          <cell r="H2370">
            <v>9.5</v>
          </cell>
          <cell r="M2370">
            <v>2014</v>
          </cell>
          <cell r="N2370">
            <v>11</v>
          </cell>
        </row>
        <row r="2371">
          <cell r="D2371" t="str">
            <v>United States</v>
          </cell>
          <cell r="G2371" t="str">
            <v>Male</v>
          </cell>
          <cell r="H2371">
            <v>9</v>
          </cell>
          <cell r="M2371">
            <v>2014</v>
          </cell>
          <cell r="N2371">
            <v>11</v>
          </cell>
        </row>
        <row r="2372">
          <cell r="D2372" t="str">
            <v>Canada</v>
          </cell>
          <cell r="G2372" t="str">
            <v>Male</v>
          </cell>
          <cell r="H2372">
            <v>9</v>
          </cell>
          <cell r="M2372">
            <v>2014</v>
          </cell>
          <cell r="N2372">
            <v>11</v>
          </cell>
        </row>
        <row r="2373">
          <cell r="D2373" t="str">
            <v>Germany</v>
          </cell>
          <cell r="G2373" t="str">
            <v>Female</v>
          </cell>
          <cell r="H2373">
            <v>6.5</v>
          </cell>
          <cell r="M2373">
            <v>2014</v>
          </cell>
          <cell r="N2373">
            <v>11</v>
          </cell>
        </row>
        <row r="2374">
          <cell r="D2374" t="str">
            <v>Canada</v>
          </cell>
          <cell r="G2374" t="str">
            <v>Female</v>
          </cell>
          <cell r="H2374">
            <v>8</v>
          </cell>
          <cell r="M2374">
            <v>2014</v>
          </cell>
          <cell r="N2374">
            <v>11</v>
          </cell>
        </row>
        <row r="2375">
          <cell r="D2375" t="str">
            <v>United States</v>
          </cell>
          <cell r="G2375" t="str">
            <v>Female</v>
          </cell>
          <cell r="H2375">
            <v>7</v>
          </cell>
          <cell r="M2375">
            <v>2014</v>
          </cell>
          <cell r="N2375">
            <v>11</v>
          </cell>
        </row>
        <row r="2376">
          <cell r="D2376" t="str">
            <v>Canada</v>
          </cell>
          <cell r="G2376" t="str">
            <v>Female</v>
          </cell>
          <cell r="H2376">
            <v>7</v>
          </cell>
          <cell r="M2376">
            <v>2014</v>
          </cell>
          <cell r="N2376">
            <v>11</v>
          </cell>
        </row>
        <row r="2377">
          <cell r="D2377" t="str">
            <v>Canada</v>
          </cell>
          <cell r="G2377" t="str">
            <v>Male</v>
          </cell>
          <cell r="H2377">
            <v>10</v>
          </cell>
          <cell r="M2377">
            <v>2014</v>
          </cell>
          <cell r="N2377">
            <v>11</v>
          </cell>
        </row>
        <row r="2378">
          <cell r="D2378" t="str">
            <v>United States</v>
          </cell>
          <cell r="G2378" t="str">
            <v>Male</v>
          </cell>
          <cell r="H2378">
            <v>10</v>
          </cell>
          <cell r="M2378">
            <v>2014</v>
          </cell>
          <cell r="N2378">
            <v>11</v>
          </cell>
        </row>
        <row r="2379">
          <cell r="D2379" t="str">
            <v>United Kingdom</v>
          </cell>
          <cell r="G2379" t="str">
            <v>Female</v>
          </cell>
          <cell r="H2379">
            <v>9</v>
          </cell>
          <cell r="M2379">
            <v>2014</v>
          </cell>
          <cell r="N2379">
            <v>11</v>
          </cell>
        </row>
        <row r="2380">
          <cell r="D2380" t="str">
            <v>United Kingdom</v>
          </cell>
          <cell r="G2380" t="str">
            <v>Female</v>
          </cell>
          <cell r="H2380">
            <v>9.5</v>
          </cell>
          <cell r="M2380">
            <v>2014</v>
          </cell>
          <cell r="N2380">
            <v>11</v>
          </cell>
        </row>
        <row r="2381">
          <cell r="D2381" t="str">
            <v>United Kingdom</v>
          </cell>
          <cell r="G2381" t="str">
            <v>Male</v>
          </cell>
          <cell r="H2381">
            <v>12</v>
          </cell>
          <cell r="M2381">
            <v>2014</v>
          </cell>
          <cell r="N2381">
            <v>11</v>
          </cell>
        </row>
        <row r="2382">
          <cell r="D2382" t="str">
            <v>Canada</v>
          </cell>
          <cell r="G2382" t="str">
            <v>Female</v>
          </cell>
          <cell r="H2382">
            <v>8.5</v>
          </cell>
          <cell r="M2382">
            <v>2014</v>
          </cell>
          <cell r="N2382">
            <v>11</v>
          </cell>
        </row>
        <row r="2383">
          <cell r="D2383" t="str">
            <v>Germany</v>
          </cell>
          <cell r="G2383" t="str">
            <v>Male</v>
          </cell>
          <cell r="H2383">
            <v>9.5</v>
          </cell>
          <cell r="M2383">
            <v>2014</v>
          </cell>
          <cell r="N2383">
            <v>11</v>
          </cell>
        </row>
        <row r="2384">
          <cell r="D2384" t="str">
            <v>Canada</v>
          </cell>
          <cell r="G2384" t="str">
            <v>Female</v>
          </cell>
          <cell r="H2384">
            <v>7</v>
          </cell>
          <cell r="M2384">
            <v>2014</v>
          </cell>
          <cell r="N2384">
            <v>11</v>
          </cell>
        </row>
        <row r="2385">
          <cell r="D2385" t="str">
            <v>Canada</v>
          </cell>
          <cell r="G2385" t="str">
            <v>Female</v>
          </cell>
          <cell r="H2385">
            <v>7</v>
          </cell>
          <cell r="M2385">
            <v>2014</v>
          </cell>
          <cell r="N2385">
            <v>11</v>
          </cell>
        </row>
        <row r="2386">
          <cell r="D2386" t="str">
            <v>Canada</v>
          </cell>
          <cell r="G2386" t="str">
            <v>Male</v>
          </cell>
          <cell r="H2386">
            <v>11</v>
          </cell>
          <cell r="M2386">
            <v>2014</v>
          </cell>
          <cell r="N2386">
            <v>11</v>
          </cell>
        </row>
        <row r="2387">
          <cell r="D2387" t="str">
            <v>Canada</v>
          </cell>
          <cell r="G2387" t="str">
            <v>Male</v>
          </cell>
          <cell r="H2387">
            <v>8.5</v>
          </cell>
          <cell r="M2387">
            <v>2014</v>
          </cell>
          <cell r="N2387">
            <v>11</v>
          </cell>
        </row>
        <row r="2388">
          <cell r="D2388" t="str">
            <v>Germany</v>
          </cell>
          <cell r="G2388" t="str">
            <v>Female</v>
          </cell>
          <cell r="H2388">
            <v>8.5</v>
          </cell>
          <cell r="M2388">
            <v>2014</v>
          </cell>
          <cell r="N2388">
            <v>11</v>
          </cell>
        </row>
        <row r="2389">
          <cell r="D2389" t="str">
            <v>United Kingdom</v>
          </cell>
          <cell r="G2389" t="str">
            <v>Male</v>
          </cell>
          <cell r="H2389">
            <v>12</v>
          </cell>
          <cell r="M2389">
            <v>2014</v>
          </cell>
          <cell r="N2389">
            <v>11</v>
          </cell>
        </row>
        <row r="2390">
          <cell r="D2390" t="str">
            <v>United States</v>
          </cell>
          <cell r="G2390" t="str">
            <v>Male</v>
          </cell>
          <cell r="H2390">
            <v>8</v>
          </cell>
          <cell r="M2390">
            <v>2014</v>
          </cell>
          <cell r="N2390">
            <v>11</v>
          </cell>
        </row>
        <row r="2391">
          <cell r="D2391" t="str">
            <v>United Kingdom</v>
          </cell>
          <cell r="G2391" t="str">
            <v>Male</v>
          </cell>
          <cell r="H2391">
            <v>9.5</v>
          </cell>
          <cell r="M2391">
            <v>2014</v>
          </cell>
          <cell r="N2391">
            <v>11</v>
          </cell>
        </row>
        <row r="2392">
          <cell r="D2392" t="str">
            <v>Canada</v>
          </cell>
          <cell r="G2392" t="str">
            <v>Female</v>
          </cell>
          <cell r="H2392">
            <v>7</v>
          </cell>
          <cell r="M2392">
            <v>2014</v>
          </cell>
          <cell r="N2392">
            <v>11</v>
          </cell>
        </row>
        <row r="2393">
          <cell r="D2393" t="str">
            <v>Canada</v>
          </cell>
          <cell r="G2393" t="str">
            <v>Female</v>
          </cell>
          <cell r="H2393">
            <v>7</v>
          </cell>
          <cell r="M2393">
            <v>2014</v>
          </cell>
          <cell r="N2393">
            <v>11</v>
          </cell>
        </row>
        <row r="2394">
          <cell r="D2394" t="str">
            <v>Canada</v>
          </cell>
          <cell r="G2394" t="str">
            <v>Male</v>
          </cell>
          <cell r="H2394">
            <v>9.5</v>
          </cell>
          <cell r="M2394">
            <v>2014</v>
          </cell>
          <cell r="N2394">
            <v>11</v>
          </cell>
        </row>
        <row r="2395">
          <cell r="D2395" t="str">
            <v>Canada</v>
          </cell>
          <cell r="G2395" t="str">
            <v>Female</v>
          </cell>
          <cell r="H2395">
            <v>8</v>
          </cell>
          <cell r="M2395">
            <v>2014</v>
          </cell>
          <cell r="N2395">
            <v>11</v>
          </cell>
        </row>
        <row r="2396">
          <cell r="D2396" t="str">
            <v>United States</v>
          </cell>
          <cell r="G2396" t="str">
            <v>Female</v>
          </cell>
          <cell r="H2396">
            <v>7</v>
          </cell>
          <cell r="M2396">
            <v>2014</v>
          </cell>
          <cell r="N2396">
            <v>11</v>
          </cell>
        </row>
        <row r="2397">
          <cell r="D2397" t="str">
            <v>Germany</v>
          </cell>
          <cell r="G2397" t="str">
            <v>Female</v>
          </cell>
          <cell r="H2397">
            <v>8</v>
          </cell>
          <cell r="M2397">
            <v>2014</v>
          </cell>
          <cell r="N2397">
            <v>11</v>
          </cell>
        </row>
        <row r="2398">
          <cell r="D2398" t="str">
            <v>United Kingdom</v>
          </cell>
          <cell r="G2398" t="str">
            <v>Male</v>
          </cell>
          <cell r="H2398">
            <v>10.5</v>
          </cell>
          <cell r="M2398">
            <v>2014</v>
          </cell>
          <cell r="N2398">
            <v>11</v>
          </cell>
        </row>
        <row r="2399">
          <cell r="D2399" t="str">
            <v>United Kingdom</v>
          </cell>
          <cell r="G2399" t="str">
            <v>Male</v>
          </cell>
          <cell r="H2399">
            <v>12</v>
          </cell>
          <cell r="M2399">
            <v>2014</v>
          </cell>
          <cell r="N2399">
            <v>11</v>
          </cell>
        </row>
        <row r="2400">
          <cell r="D2400" t="str">
            <v>Canada</v>
          </cell>
          <cell r="G2400" t="str">
            <v>Male</v>
          </cell>
          <cell r="H2400">
            <v>11</v>
          </cell>
          <cell r="M2400">
            <v>2014</v>
          </cell>
          <cell r="N2400">
            <v>11</v>
          </cell>
        </row>
        <row r="2401">
          <cell r="D2401" t="str">
            <v>Germany</v>
          </cell>
          <cell r="G2401" t="str">
            <v>Male</v>
          </cell>
          <cell r="H2401">
            <v>10.5</v>
          </cell>
          <cell r="M2401">
            <v>2014</v>
          </cell>
          <cell r="N2401">
            <v>11</v>
          </cell>
        </row>
        <row r="2402">
          <cell r="D2402" t="str">
            <v>Germany</v>
          </cell>
          <cell r="G2402" t="str">
            <v>Male</v>
          </cell>
          <cell r="H2402">
            <v>10</v>
          </cell>
          <cell r="M2402">
            <v>2014</v>
          </cell>
          <cell r="N2402">
            <v>11</v>
          </cell>
        </row>
        <row r="2403">
          <cell r="D2403" t="str">
            <v>Germany</v>
          </cell>
          <cell r="G2403" t="str">
            <v>Female</v>
          </cell>
          <cell r="H2403">
            <v>8</v>
          </cell>
          <cell r="M2403">
            <v>2014</v>
          </cell>
          <cell r="N2403">
            <v>11</v>
          </cell>
        </row>
        <row r="2404">
          <cell r="D2404" t="str">
            <v>United Kingdom</v>
          </cell>
          <cell r="G2404" t="str">
            <v>Male</v>
          </cell>
          <cell r="H2404">
            <v>12</v>
          </cell>
          <cell r="M2404">
            <v>2014</v>
          </cell>
          <cell r="N2404">
            <v>11</v>
          </cell>
        </row>
        <row r="2405">
          <cell r="D2405" t="str">
            <v>United States</v>
          </cell>
          <cell r="G2405" t="str">
            <v>Female</v>
          </cell>
          <cell r="H2405">
            <v>8</v>
          </cell>
          <cell r="M2405">
            <v>2014</v>
          </cell>
          <cell r="N2405">
            <v>11</v>
          </cell>
        </row>
        <row r="2406">
          <cell r="D2406" t="str">
            <v>Germany</v>
          </cell>
          <cell r="G2406" t="str">
            <v>Male</v>
          </cell>
          <cell r="H2406">
            <v>9.5</v>
          </cell>
          <cell r="M2406">
            <v>2014</v>
          </cell>
          <cell r="N2406">
            <v>11</v>
          </cell>
        </row>
        <row r="2407">
          <cell r="D2407" t="str">
            <v>United States</v>
          </cell>
          <cell r="G2407" t="str">
            <v>Male</v>
          </cell>
          <cell r="H2407">
            <v>9.5</v>
          </cell>
          <cell r="M2407">
            <v>2014</v>
          </cell>
          <cell r="N2407">
            <v>11</v>
          </cell>
        </row>
        <row r="2408">
          <cell r="D2408" t="str">
            <v>Germany</v>
          </cell>
          <cell r="G2408" t="str">
            <v>Female</v>
          </cell>
          <cell r="H2408">
            <v>8</v>
          </cell>
          <cell r="M2408">
            <v>2014</v>
          </cell>
          <cell r="N2408">
            <v>11</v>
          </cell>
        </row>
        <row r="2409">
          <cell r="D2409" t="str">
            <v>United States</v>
          </cell>
          <cell r="G2409" t="str">
            <v>Male</v>
          </cell>
          <cell r="H2409">
            <v>10</v>
          </cell>
          <cell r="M2409">
            <v>2014</v>
          </cell>
          <cell r="N2409">
            <v>11</v>
          </cell>
        </row>
        <row r="2410">
          <cell r="D2410" t="str">
            <v>United States</v>
          </cell>
          <cell r="G2410" t="str">
            <v>Male</v>
          </cell>
          <cell r="H2410">
            <v>9</v>
          </cell>
          <cell r="M2410">
            <v>2014</v>
          </cell>
          <cell r="N2410">
            <v>11</v>
          </cell>
        </row>
        <row r="2411">
          <cell r="D2411" t="str">
            <v>United States</v>
          </cell>
          <cell r="G2411" t="str">
            <v>Female</v>
          </cell>
          <cell r="H2411">
            <v>8</v>
          </cell>
          <cell r="M2411">
            <v>2014</v>
          </cell>
          <cell r="N2411">
            <v>11</v>
          </cell>
        </row>
        <row r="2412">
          <cell r="D2412" t="str">
            <v>Canada</v>
          </cell>
          <cell r="G2412" t="str">
            <v>Female</v>
          </cell>
          <cell r="H2412">
            <v>9.5</v>
          </cell>
          <cell r="M2412">
            <v>2014</v>
          </cell>
          <cell r="N2412">
            <v>11</v>
          </cell>
        </row>
        <row r="2413">
          <cell r="D2413" t="str">
            <v>Germany</v>
          </cell>
          <cell r="G2413" t="str">
            <v>Male</v>
          </cell>
          <cell r="H2413">
            <v>10</v>
          </cell>
          <cell r="M2413">
            <v>2014</v>
          </cell>
          <cell r="N2413">
            <v>11</v>
          </cell>
        </row>
        <row r="2414">
          <cell r="D2414" t="str">
            <v>United States</v>
          </cell>
          <cell r="G2414" t="str">
            <v>Male</v>
          </cell>
          <cell r="H2414">
            <v>11.5</v>
          </cell>
          <cell r="M2414">
            <v>2014</v>
          </cell>
          <cell r="N2414">
            <v>11</v>
          </cell>
        </row>
        <row r="2415">
          <cell r="D2415" t="str">
            <v>United States</v>
          </cell>
          <cell r="G2415" t="str">
            <v>Male</v>
          </cell>
          <cell r="H2415">
            <v>10.5</v>
          </cell>
          <cell r="M2415">
            <v>2014</v>
          </cell>
          <cell r="N2415">
            <v>11</v>
          </cell>
        </row>
        <row r="2416">
          <cell r="D2416" t="str">
            <v>United States</v>
          </cell>
          <cell r="G2416" t="str">
            <v>Male</v>
          </cell>
          <cell r="H2416">
            <v>10</v>
          </cell>
          <cell r="M2416">
            <v>2014</v>
          </cell>
          <cell r="N2416">
            <v>11</v>
          </cell>
        </row>
        <row r="2417">
          <cell r="D2417" t="str">
            <v>Germany</v>
          </cell>
          <cell r="G2417" t="str">
            <v>Female</v>
          </cell>
          <cell r="H2417">
            <v>9</v>
          </cell>
          <cell r="M2417">
            <v>2014</v>
          </cell>
          <cell r="N2417">
            <v>11</v>
          </cell>
        </row>
        <row r="2418">
          <cell r="D2418" t="str">
            <v>Germany</v>
          </cell>
          <cell r="G2418" t="str">
            <v>Female</v>
          </cell>
          <cell r="H2418">
            <v>9</v>
          </cell>
          <cell r="M2418">
            <v>2014</v>
          </cell>
          <cell r="N2418">
            <v>11</v>
          </cell>
        </row>
        <row r="2419">
          <cell r="D2419" t="str">
            <v>United States</v>
          </cell>
          <cell r="G2419" t="str">
            <v>Male</v>
          </cell>
          <cell r="H2419">
            <v>9.5</v>
          </cell>
          <cell r="M2419">
            <v>2014</v>
          </cell>
          <cell r="N2419">
            <v>11</v>
          </cell>
        </row>
        <row r="2420">
          <cell r="D2420" t="str">
            <v>Canada</v>
          </cell>
          <cell r="G2420" t="str">
            <v>Female</v>
          </cell>
          <cell r="H2420">
            <v>9.5</v>
          </cell>
          <cell r="M2420">
            <v>2014</v>
          </cell>
          <cell r="N2420">
            <v>11</v>
          </cell>
        </row>
        <row r="2421">
          <cell r="D2421" t="str">
            <v>United States</v>
          </cell>
          <cell r="G2421" t="str">
            <v>Male</v>
          </cell>
          <cell r="H2421">
            <v>13</v>
          </cell>
          <cell r="M2421">
            <v>2014</v>
          </cell>
          <cell r="N2421">
            <v>11</v>
          </cell>
        </row>
        <row r="2422">
          <cell r="D2422" t="str">
            <v>United States</v>
          </cell>
          <cell r="G2422" t="str">
            <v>Male</v>
          </cell>
          <cell r="H2422">
            <v>9</v>
          </cell>
          <cell r="M2422">
            <v>2014</v>
          </cell>
          <cell r="N2422">
            <v>11</v>
          </cell>
        </row>
        <row r="2423">
          <cell r="D2423" t="str">
            <v>United States</v>
          </cell>
          <cell r="G2423" t="str">
            <v>Male</v>
          </cell>
          <cell r="H2423">
            <v>10.5</v>
          </cell>
          <cell r="M2423">
            <v>2014</v>
          </cell>
          <cell r="N2423">
            <v>11</v>
          </cell>
        </row>
        <row r="2424">
          <cell r="D2424" t="str">
            <v>Germany</v>
          </cell>
          <cell r="G2424" t="str">
            <v>Female</v>
          </cell>
          <cell r="H2424">
            <v>9</v>
          </cell>
          <cell r="M2424">
            <v>2014</v>
          </cell>
          <cell r="N2424">
            <v>11</v>
          </cell>
        </row>
        <row r="2425">
          <cell r="D2425" t="str">
            <v>United Kingdom</v>
          </cell>
          <cell r="G2425" t="str">
            <v>Male</v>
          </cell>
          <cell r="H2425">
            <v>9.5</v>
          </cell>
          <cell r="M2425">
            <v>2014</v>
          </cell>
          <cell r="N2425">
            <v>11</v>
          </cell>
        </row>
        <row r="2426">
          <cell r="D2426" t="str">
            <v>United States</v>
          </cell>
          <cell r="G2426" t="str">
            <v>Male</v>
          </cell>
          <cell r="H2426">
            <v>10</v>
          </cell>
          <cell r="M2426">
            <v>2014</v>
          </cell>
          <cell r="N2426">
            <v>11</v>
          </cell>
        </row>
        <row r="2427">
          <cell r="D2427" t="str">
            <v>Germany</v>
          </cell>
          <cell r="G2427" t="str">
            <v>Female</v>
          </cell>
          <cell r="H2427">
            <v>8.5</v>
          </cell>
          <cell r="M2427">
            <v>2014</v>
          </cell>
          <cell r="N2427">
            <v>11</v>
          </cell>
        </row>
        <row r="2428">
          <cell r="D2428" t="str">
            <v>United States</v>
          </cell>
          <cell r="G2428" t="str">
            <v>Female</v>
          </cell>
          <cell r="H2428">
            <v>10</v>
          </cell>
          <cell r="M2428">
            <v>2014</v>
          </cell>
          <cell r="N2428">
            <v>11</v>
          </cell>
        </row>
        <row r="2429">
          <cell r="D2429" t="str">
            <v>United States</v>
          </cell>
          <cell r="G2429" t="str">
            <v>Male</v>
          </cell>
          <cell r="H2429">
            <v>12</v>
          </cell>
          <cell r="M2429">
            <v>2014</v>
          </cell>
          <cell r="N2429">
            <v>11</v>
          </cell>
        </row>
        <row r="2430">
          <cell r="D2430" t="str">
            <v>United Kingdom</v>
          </cell>
          <cell r="G2430" t="str">
            <v>Male</v>
          </cell>
          <cell r="H2430">
            <v>12</v>
          </cell>
          <cell r="M2430">
            <v>2014</v>
          </cell>
          <cell r="N2430">
            <v>11</v>
          </cell>
        </row>
        <row r="2431">
          <cell r="D2431" t="str">
            <v>United Kingdom</v>
          </cell>
          <cell r="G2431" t="str">
            <v>Male</v>
          </cell>
          <cell r="H2431">
            <v>9.5</v>
          </cell>
          <cell r="M2431">
            <v>2014</v>
          </cell>
          <cell r="N2431">
            <v>11</v>
          </cell>
        </row>
        <row r="2432">
          <cell r="D2432" t="str">
            <v>United States</v>
          </cell>
          <cell r="G2432" t="str">
            <v>Male</v>
          </cell>
          <cell r="H2432">
            <v>9</v>
          </cell>
          <cell r="M2432">
            <v>2014</v>
          </cell>
          <cell r="N2432">
            <v>11</v>
          </cell>
        </row>
        <row r="2433">
          <cell r="D2433" t="str">
            <v>Germany</v>
          </cell>
          <cell r="G2433" t="str">
            <v>Female</v>
          </cell>
          <cell r="H2433">
            <v>8.5</v>
          </cell>
          <cell r="M2433">
            <v>2014</v>
          </cell>
          <cell r="N2433">
            <v>11</v>
          </cell>
        </row>
        <row r="2434">
          <cell r="D2434" t="str">
            <v>United States</v>
          </cell>
          <cell r="G2434" t="str">
            <v>Male</v>
          </cell>
          <cell r="H2434">
            <v>7.5</v>
          </cell>
          <cell r="M2434">
            <v>2014</v>
          </cell>
          <cell r="N2434">
            <v>11</v>
          </cell>
        </row>
        <row r="2435">
          <cell r="D2435" t="str">
            <v>United States</v>
          </cell>
          <cell r="G2435" t="str">
            <v>Male</v>
          </cell>
          <cell r="H2435">
            <v>10.5</v>
          </cell>
          <cell r="M2435">
            <v>2014</v>
          </cell>
          <cell r="N2435">
            <v>11</v>
          </cell>
        </row>
        <row r="2436">
          <cell r="D2436" t="str">
            <v>United States</v>
          </cell>
          <cell r="G2436" t="str">
            <v>Male</v>
          </cell>
          <cell r="H2436">
            <v>11.5</v>
          </cell>
          <cell r="M2436">
            <v>2014</v>
          </cell>
          <cell r="N2436">
            <v>11</v>
          </cell>
        </row>
        <row r="2437">
          <cell r="D2437" t="str">
            <v>Germany</v>
          </cell>
          <cell r="G2437" t="str">
            <v>Male</v>
          </cell>
          <cell r="H2437">
            <v>10</v>
          </cell>
          <cell r="M2437">
            <v>2014</v>
          </cell>
          <cell r="N2437">
            <v>11</v>
          </cell>
        </row>
        <row r="2438">
          <cell r="D2438" t="str">
            <v>United Kingdom</v>
          </cell>
          <cell r="G2438" t="str">
            <v>Female</v>
          </cell>
          <cell r="H2438">
            <v>9.5</v>
          </cell>
          <cell r="M2438">
            <v>2014</v>
          </cell>
          <cell r="N2438">
            <v>11</v>
          </cell>
        </row>
        <row r="2439">
          <cell r="D2439" t="str">
            <v>United States</v>
          </cell>
          <cell r="G2439" t="str">
            <v>Male</v>
          </cell>
          <cell r="H2439">
            <v>10</v>
          </cell>
          <cell r="M2439">
            <v>2014</v>
          </cell>
          <cell r="N2439">
            <v>11</v>
          </cell>
        </row>
        <row r="2440">
          <cell r="D2440" t="str">
            <v>United States</v>
          </cell>
          <cell r="G2440" t="str">
            <v>Male</v>
          </cell>
          <cell r="H2440">
            <v>10</v>
          </cell>
          <cell r="M2440">
            <v>2014</v>
          </cell>
          <cell r="N2440">
            <v>11</v>
          </cell>
        </row>
        <row r="2441">
          <cell r="D2441" t="str">
            <v>United Kingdom</v>
          </cell>
          <cell r="G2441" t="str">
            <v>Female</v>
          </cell>
          <cell r="H2441">
            <v>10</v>
          </cell>
          <cell r="M2441">
            <v>2014</v>
          </cell>
          <cell r="N2441">
            <v>11</v>
          </cell>
        </row>
        <row r="2442">
          <cell r="D2442" t="str">
            <v>United States</v>
          </cell>
          <cell r="G2442" t="str">
            <v>Male</v>
          </cell>
          <cell r="H2442">
            <v>13</v>
          </cell>
          <cell r="M2442">
            <v>2014</v>
          </cell>
          <cell r="N2442">
            <v>11</v>
          </cell>
        </row>
        <row r="2443">
          <cell r="D2443" t="str">
            <v>Germany</v>
          </cell>
          <cell r="G2443" t="str">
            <v>Male</v>
          </cell>
          <cell r="H2443">
            <v>8.5</v>
          </cell>
          <cell r="M2443">
            <v>2014</v>
          </cell>
          <cell r="N2443">
            <v>11</v>
          </cell>
        </row>
        <row r="2444">
          <cell r="D2444" t="str">
            <v>United States</v>
          </cell>
          <cell r="G2444" t="str">
            <v>Female</v>
          </cell>
          <cell r="H2444">
            <v>7</v>
          </cell>
          <cell r="M2444">
            <v>2014</v>
          </cell>
          <cell r="N2444">
            <v>11</v>
          </cell>
        </row>
        <row r="2445">
          <cell r="D2445" t="str">
            <v>United Kingdom</v>
          </cell>
          <cell r="G2445" t="str">
            <v>Female</v>
          </cell>
          <cell r="H2445">
            <v>9.5</v>
          </cell>
          <cell r="M2445">
            <v>2014</v>
          </cell>
          <cell r="N2445">
            <v>11</v>
          </cell>
        </row>
        <row r="2446">
          <cell r="D2446" t="str">
            <v>United States</v>
          </cell>
          <cell r="G2446" t="str">
            <v>Male</v>
          </cell>
          <cell r="H2446">
            <v>9</v>
          </cell>
          <cell r="M2446">
            <v>2014</v>
          </cell>
          <cell r="N2446">
            <v>11</v>
          </cell>
        </row>
        <row r="2447">
          <cell r="D2447" t="str">
            <v>United Kingdom</v>
          </cell>
          <cell r="G2447" t="str">
            <v>Female</v>
          </cell>
          <cell r="H2447">
            <v>10</v>
          </cell>
          <cell r="M2447">
            <v>2014</v>
          </cell>
          <cell r="N2447">
            <v>11</v>
          </cell>
        </row>
        <row r="2448">
          <cell r="D2448" t="str">
            <v>Germany</v>
          </cell>
          <cell r="G2448" t="str">
            <v>Female</v>
          </cell>
          <cell r="H2448">
            <v>7.5</v>
          </cell>
          <cell r="M2448">
            <v>2014</v>
          </cell>
          <cell r="N2448">
            <v>11</v>
          </cell>
        </row>
        <row r="2449">
          <cell r="D2449" t="str">
            <v>Canada</v>
          </cell>
          <cell r="G2449" t="str">
            <v>Female</v>
          </cell>
          <cell r="H2449">
            <v>8.5</v>
          </cell>
          <cell r="M2449">
            <v>2014</v>
          </cell>
          <cell r="N2449">
            <v>11</v>
          </cell>
        </row>
        <row r="2450">
          <cell r="D2450" t="str">
            <v>United States</v>
          </cell>
          <cell r="G2450" t="str">
            <v>Female</v>
          </cell>
          <cell r="H2450">
            <v>7</v>
          </cell>
          <cell r="M2450">
            <v>2014</v>
          </cell>
          <cell r="N2450">
            <v>11</v>
          </cell>
        </row>
        <row r="2451">
          <cell r="D2451" t="str">
            <v>United States</v>
          </cell>
          <cell r="G2451" t="str">
            <v>Female</v>
          </cell>
          <cell r="H2451">
            <v>10</v>
          </cell>
          <cell r="M2451">
            <v>2014</v>
          </cell>
          <cell r="N2451">
            <v>11</v>
          </cell>
        </row>
        <row r="2452">
          <cell r="D2452" t="str">
            <v>United Kingdom</v>
          </cell>
          <cell r="G2452" t="str">
            <v>Female</v>
          </cell>
          <cell r="H2452">
            <v>9.5</v>
          </cell>
          <cell r="M2452">
            <v>2014</v>
          </cell>
          <cell r="N2452">
            <v>11</v>
          </cell>
        </row>
        <row r="2453">
          <cell r="D2453" t="str">
            <v>United States</v>
          </cell>
          <cell r="G2453" t="str">
            <v>Male</v>
          </cell>
          <cell r="H2453">
            <v>10</v>
          </cell>
          <cell r="M2453">
            <v>2014</v>
          </cell>
          <cell r="N2453">
            <v>11</v>
          </cell>
        </row>
        <row r="2454">
          <cell r="D2454" t="str">
            <v>United States</v>
          </cell>
          <cell r="G2454" t="str">
            <v>Male</v>
          </cell>
          <cell r="H2454">
            <v>7.5</v>
          </cell>
          <cell r="M2454">
            <v>2014</v>
          </cell>
          <cell r="N2454">
            <v>11</v>
          </cell>
        </row>
        <row r="2455">
          <cell r="D2455" t="str">
            <v>Canada</v>
          </cell>
          <cell r="G2455" t="str">
            <v>Male</v>
          </cell>
          <cell r="H2455">
            <v>8.5</v>
          </cell>
          <cell r="M2455">
            <v>2014</v>
          </cell>
          <cell r="N2455">
            <v>11</v>
          </cell>
        </row>
        <row r="2456">
          <cell r="D2456" t="str">
            <v>United States</v>
          </cell>
          <cell r="G2456" t="str">
            <v>Female</v>
          </cell>
          <cell r="H2456">
            <v>10</v>
          </cell>
          <cell r="M2456">
            <v>2014</v>
          </cell>
          <cell r="N2456">
            <v>11</v>
          </cell>
        </row>
        <row r="2457">
          <cell r="D2457" t="str">
            <v>United States</v>
          </cell>
          <cell r="G2457" t="str">
            <v>Male</v>
          </cell>
          <cell r="H2457">
            <v>8.5</v>
          </cell>
          <cell r="M2457">
            <v>2014</v>
          </cell>
          <cell r="N2457">
            <v>11</v>
          </cell>
        </row>
        <row r="2458">
          <cell r="D2458" t="str">
            <v>Canada</v>
          </cell>
          <cell r="G2458" t="str">
            <v>Female</v>
          </cell>
          <cell r="H2458">
            <v>8.5</v>
          </cell>
          <cell r="M2458">
            <v>2014</v>
          </cell>
          <cell r="N2458">
            <v>11</v>
          </cell>
        </row>
        <row r="2459">
          <cell r="D2459" t="str">
            <v>United States</v>
          </cell>
          <cell r="G2459" t="str">
            <v>Male</v>
          </cell>
          <cell r="H2459">
            <v>13</v>
          </cell>
          <cell r="M2459">
            <v>2014</v>
          </cell>
          <cell r="N2459">
            <v>11</v>
          </cell>
        </row>
        <row r="2460">
          <cell r="D2460" t="str">
            <v>United States</v>
          </cell>
          <cell r="G2460" t="str">
            <v>Male</v>
          </cell>
          <cell r="H2460">
            <v>10</v>
          </cell>
          <cell r="M2460">
            <v>2014</v>
          </cell>
          <cell r="N2460">
            <v>11</v>
          </cell>
        </row>
        <row r="2461">
          <cell r="D2461" t="str">
            <v>United States</v>
          </cell>
          <cell r="G2461" t="str">
            <v>Male</v>
          </cell>
          <cell r="H2461">
            <v>11.5</v>
          </cell>
          <cell r="M2461">
            <v>2014</v>
          </cell>
          <cell r="N2461">
            <v>11</v>
          </cell>
        </row>
        <row r="2462">
          <cell r="D2462" t="str">
            <v>United States</v>
          </cell>
          <cell r="G2462" t="str">
            <v>Male</v>
          </cell>
          <cell r="H2462">
            <v>9.5</v>
          </cell>
          <cell r="M2462">
            <v>2014</v>
          </cell>
          <cell r="N2462">
            <v>11</v>
          </cell>
        </row>
        <row r="2463">
          <cell r="D2463" t="str">
            <v>United Kingdom</v>
          </cell>
          <cell r="G2463" t="str">
            <v>Male</v>
          </cell>
          <cell r="H2463">
            <v>10.5</v>
          </cell>
          <cell r="M2463">
            <v>2014</v>
          </cell>
          <cell r="N2463">
            <v>11</v>
          </cell>
        </row>
        <row r="2464">
          <cell r="D2464" t="str">
            <v>United Kingdom</v>
          </cell>
          <cell r="G2464" t="str">
            <v>Male</v>
          </cell>
          <cell r="H2464">
            <v>10</v>
          </cell>
          <cell r="M2464">
            <v>2014</v>
          </cell>
          <cell r="N2464">
            <v>11</v>
          </cell>
        </row>
        <row r="2465">
          <cell r="D2465" t="str">
            <v>United States</v>
          </cell>
          <cell r="G2465" t="str">
            <v>Male</v>
          </cell>
          <cell r="H2465">
            <v>7.5</v>
          </cell>
          <cell r="M2465">
            <v>2014</v>
          </cell>
          <cell r="N2465">
            <v>11</v>
          </cell>
        </row>
        <row r="2466">
          <cell r="D2466" t="str">
            <v>United States</v>
          </cell>
          <cell r="G2466" t="str">
            <v>Male</v>
          </cell>
          <cell r="H2466">
            <v>9.5</v>
          </cell>
          <cell r="M2466">
            <v>2014</v>
          </cell>
          <cell r="N2466">
            <v>11</v>
          </cell>
        </row>
        <row r="2467">
          <cell r="D2467" t="str">
            <v>United States</v>
          </cell>
          <cell r="G2467" t="str">
            <v>Male</v>
          </cell>
          <cell r="H2467">
            <v>10.5</v>
          </cell>
          <cell r="M2467">
            <v>2014</v>
          </cell>
          <cell r="N2467">
            <v>11</v>
          </cell>
        </row>
        <row r="2468">
          <cell r="D2468" t="str">
            <v>Canada</v>
          </cell>
          <cell r="G2468" t="str">
            <v>Female</v>
          </cell>
          <cell r="H2468">
            <v>9.5</v>
          </cell>
          <cell r="M2468">
            <v>2014</v>
          </cell>
          <cell r="N2468">
            <v>11</v>
          </cell>
        </row>
        <row r="2469">
          <cell r="D2469" t="str">
            <v>United Kingdom</v>
          </cell>
          <cell r="G2469" t="str">
            <v>Male</v>
          </cell>
          <cell r="H2469">
            <v>8</v>
          </cell>
          <cell r="M2469">
            <v>2014</v>
          </cell>
          <cell r="N2469">
            <v>11</v>
          </cell>
        </row>
        <row r="2470">
          <cell r="D2470" t="str">
            <v>United Kingdom</v>
          </cell>
          <cell r="G2470" t="str">
            <v>Male</v>
          </cell>
          <cell r="H2470">
            <v>10.5</v>
          </cell>
          <cell r="M2470">
            <v>2014</v>
          </cell>
          <cell r="N2470">
            <v>11</v>
          </cell>
        </row>
        <row r="2471">
          <cell r="D2471" t="str">
            <v>United States</v>
          </cell>
          <cell r="G2471" t="str">
            <v>Female</v>
          </cell>
          <cell r="H2471">
            <v>8</v>
          </cell>
          <cell r="M2471">
            <v>2014</v>
          </cell>
          <cell r="N2471">
            <v>11</v>
          </cell>
        </row>
        <row r="2472">
          <cell r="D2472" t="str">
            <v>Canada</v>
          </cell>
          <cell r="G2472" t="str">
            <v>Female</v>
          </cell>
          <cell r="H2472">
            <v>8</v>
          </cell>
          <cell r="M2472">
            <v>2014</v>
          </cell>
          <cell r="N2472">
            <v>11</v>
          </cell>
        </row>
        <row r="2473">
          <cell r="D2473" t="str">
            <v>United States</v>
          </cell>
          <cell r="G2473" t="str">
            <v>Male</v>
          </cell>
          <cell r="H2473">
            <v>11</v>
          </cell>
          <cell r="M2473">
            <v>2014</v>
          </cell>
          <cell r="N2473">
            <v>11</v>
          </cell>
        </row>
        <row r="2474">
          <cell r="D2474" t="str">
            <v>Germany</v>
          </cell>
          <cell r="G2474" t="str">
            <v>Male</v>
          </cell>
          <cell r="H2474">
            <v>10.5</v>
          </cell>
          <cell r="M2474">
            <v>2014</v>
          </cell>
          <cell r="N2474">
            <v>11</v>
          </cell>
        </row>
        <row r="2475">
          <cell r="D2475" t="str">
            <v>United Kingdom</v>
          </cell>
          <cell r="G2475" t="str">
            <v>Male</v>
          </cell>
          <cell r="H2475">
            <v>10</v>
          </cell>
          <cell r="M2475">
            <v>2014</v>
          </cell>
          <cell r="N2475">
            <v>11</v>
          </cell>
        </row>
        <row r="2476">
          <cell r="D2476" t="str">
            <v>United Kingdom</v>
          </cell>
          <cell r="G2476" t="str">
            <v>Male</v>
          </cell>
          <cell r="H2476">
            <v>8</v>
          </cell>
          <cell r="M2476">
            <v>2014</v>
          </cell>
          <cell r="N2476">
            <v>11</v>
          </cell>
        </row>
        <row r="2477">
          <cell r="D2477" t="str">
            <v>Canada</v>
          </cell>
          <cell r="G2477" t="str">
            <v>Female</v>
          </cell>
          <cell r="H2477">
            <v>8</v>
          </cell>
          <cell r="M2477">
            <v>2014</v>
          </cell>
          <cell r="N2477">
            <v>11</v>
          </cell>
        </row>
        <row r="2478">
          <cell r="D2478" t="str">
            <v>Canada</v>
          </cell>
          <cell r="G2478" t="str">
            <v>Male</v>
          </cell>
          <cell r="H2478">
            <v>9.5</v>
          </cell>
          <cell r="M2478">
            <v>2014</v>
          </cell>
          <cell r="N2478">
            <v>11</v>
          </cell>
        </row>
        <row r="2479">
          <cell r="D2479" t="str">
            <v>United States</v>
          </cell>
          <cell r="G2479" t="str">
            <v>Female</v>
          </cell>
          <cell r="H2479">
            <v>7</v>
          </cell>
          <cell r="M2479">
            <v>2014</v>
          </cell>
          <cell r="N2479">
            <v>11</v>
          </cell>
        </row>
        <row r="2480">
          <cell r="D2480" t="str">
            <v>United States</v>
          </cell>
          <cell r="G2480" t="str">
            <v>Female</v>
          </cell>
          <cell r="H2480">
            <v>10</v>
          </cell>
          <cell r="M2480">
            <v>2014</v>
          </cell>
          <cell r="N2480">
            <v>11</v>
          </cell>
        </row>
        <row r="2481">
          <cell r="D2481" t="str">
            <v>Germany</v>
          </cell>
          <cell r="G2481" t="str">
            <v>Female</v>
          </cell>
          <cell r="H2481">
            <v>8</v>
          </cell>
          <cell r="M2481">
            <v>2014</v>
          </cell>
          <cell r="N2481">
            <v>11</v>
          </cell>
        </row>
        <row r="2482">
          <cell r="D2482" t="str">
            <v>Canada</v>
          </cell>
          <cell r="G2482" t="str">
            <v>Female</v>
          </cell>
          <cell r="H2482">
            <v>8.5</v>
          </cell>
          <cell r="M2482">
            <v>2014</v>
          </cell>
          <cell r="N2482">
            <v>11</v>
          </cell>
        </row>
        <row r="2483">
          <cell r="D2483" t="str">
            <v>Germany</v>
          </cell>
          <cell r="G2483" t="str">
            <v>Female</v>
          </cell>
          <cell r="H2483">
            <v>9</v>
          </cell>
          <cell r="M2483">
            <v>2014</v>
          </cell>
          <cell r="N2483">
            <v>11</v>
          </cell>
        </row>
        <row r="2484">
          <cell r="D2484" t="str">
            <v>Canada</v>
          </cell>
          <cell r="G2484" t="str">
            <v>Female</v>
          </cell>
          <cell r="H2484">
            <v>8</v>
          </cell>
          <cell r="M2484">
            <v>2014</v>
          </cell>
          <cell r="N2484">
            <v>11</v>
          </cell>
        </row>
        <row r="2485">
          <cell r="D2485" t="str">
            <v>United States</v>
          </cell>
          <cell r="G2485" t="str">
            <v>Female</v>
          </cell>
          <cell r="H2485">
            <v>7</v>
          </cell>
          <cell r="M2485">
            <v>2014</v>
          </cell>
          <cell r="N2485">
            <v>11</v>
          </cell>
        </row>
        <row r="2486">
          <cell r="D2486" t="str">
            <v>Canada</v>
          </cell>
          <cell r="G2486" t="str">
            <v>Male</v>
          </cell>
          <cell r="H2486">
            <v>10.5</v>
          </cell>
          <cell r="M2486">
            <v>2014</v>
          </cell>
          <cell r="N2486">
            <v>11</v>
          </cell>
        </row>
        <row r="2487">
          <cell r="D2487" t="str">
            <v>Germany</v>
          </cell>
          <cell r="G2487" t="str">
            <v>Male</v>
          </cell>
          <cell r="H2487">
            <v>10.5</v>
          </cell>
          <cell r="M2487">
            <v>2014</v>
          </cell>
          <cell r="N2487">
            <v>11</v>
          </cell>
        </row>
        <row r="2488">
          <cell r="D2488" t="str">
            <v>Canada</v>
          </cell>
          <cell r="G2488" t="str">
            <v>Female</v>
          </cell>
          <cell r="H2488">
            <v>8.5</v>
          </cell>
          <cell r="M2488">
            <v>2014</v>
          </cell>
          <cell r="N2488">
            <v>11</v>
          </cell>
        </row>
        <row r="2489">
          <cell r="D2489" t="str">
            <v>United States</v>
          </cell>
          <cell r="G2489" t="str">
            <v>Male</v>
          </cell>
          <cell r="H2489">
            <v>7</v>
          </cell>
          <cell r="M2489">
            <v>2014</v>
          </cell>
          <cell r="N2489">
            <v>11</v>
          </cell>
        </row>
        <row r="2490">
          <cell r="D2490" t="str">
            <v>United Kingdom</v>
          </cell>
          <cell r="G2490" t="str">
            <v>Male</v>
          </cell>
          <cell r="H2490">
            <v>10.5</v>
          </cell>
          <cell r="M2490">
            <v>2014</v>
          </cell>
          <cell r="N2490">
            <v>11</v>
          </cell>
        </row>
        <row r="2491">
          <cell r="D2491" t="str">
            <v>United Kingdom</v>
          </cell>
          <cell r="G2491" t="str">
            <v>Male</v>
          </cell>
          <cell r="H2491">
            <v>10</v>
          </cell>
          <cell r="M2491">
            <v>2014</v>
          </cell>
          <cell r="N2491">
            <v>11</v>
          </cell>
        </row>
        <row r="2492">
          <cell r="D2492" t="str">
            <v>Canada</v>
          </cell>
          <cell r="G2492" t="str">
            <v>Male</v>
          </cell>
          <cell r="H2492">
            <v>11.5</v>
          </cell>
          <cell r="M2492">
            <v>2014</v>
          </cell>
          <cell r="N2492">
            <v>11</v>
          </cell>
        </row>
        <row r="2493">
          <cell r="D2493" t="str">
            <v>Canada</v>
          </cell>
          <cell r="G2493" t="str">
            <v>Male</v>
          </cell>
          <cell r="H2493">
            <v>10.5</v>
          </cell>
          <cell r="M2493">
            <v>2014</v>
          </cell>
          <cell r="N2493">
            <v>11</v>
          </cell>
        </row>
        <row r="2494">
          <cell r="D2494" t="str">
            <v>Canada</v>
          </cell>
          <cell r="G2494" t="str">
            <v>Male</v>
          </cell>
          <cell r="H2494">
            <v>9.5</v>
          </cell>
          <cell r="M2494">
            <v>2014</v>
          </cell>
          <cell r="N2494">
            <v>11</v>
          </cell>
        </row>
        <row r="2495">
          <cell r="D2495" t="str">
            <v>United States</v>
          </cell>
          <cell r="G2495" t="str">
            <v>Male</v>
          </cell>
          <cell r="H2495">
            <v>10</v>
          </cell>
          <cell r="M2495">
            <v>2014</v>
          </cell>
          <cell r="N2495">
            <v>11</v>
          </cell>
        </row>
        <row r="2496">
          <cell r="D2496" t="str">
            <v>United States</v>
          </cell>
          <cell r="G2496" t="str">
            <v>Female</v>
          </cell>
          <cell r="H2496">
            <v>10.5</v>
          </cell>
          <cell r="M2496">
            <v>2014</v>
          </cell>
          <cell r="N2496">
            <v>11</v>
          </cell>
        </row>
        <row r="2497">
          <cell r="D2497" t="str">
            <v>Germany</v>
          </cell>
          <cell r="G2497" t="str">
            <v>Female</v>
          </cell>
          <cell r="H2497">
            <v>9</v>
          </cell>
          <cell r="M2497">
            <v>2014</v>
          </cell>
          <cell r="N2497">
            <v>11</v>
          </cell>
        </row>
        <row r="2498">
          <cell r="D2498" t="str">
            <v>United States</v>
          </cell>
          <cell r="G2498" t="str">
            <v>Male</v>
          </cell>
          <cell r="H2498">
            <v>9</v>
          </cell>
          <cell r="M2498">
            <v>2014</v>
          </cell>
          <cell r="N2498">
            <v>11</v>
          </cell>
        </row>
        <row r="2499">
          <cell r="D2499" t="str">
            <v>United Kingdom</v>
          </cell>
          <cell r="G2499" t="str">
            <v>Male</v>
          </cell>
          <cell r="H2499">
            <v>10.5</v>
          </cell>
          <cell r="M2499">
            <v>2014</v>
          </cell>
          <cell r="N2499">
            <v>11</v>
          </cell>
        </row>
        <row r="2500">
          <cell r="D2500" t="str">
            <v>Canada</v>
          </cell>
          <cell r="G2500" t="str">
            <v>Female</v>
          </cell>
          <cell r="H2500">
            <v>7.5</v>
          </cell>
          <cell r="M2500">
            <v>2014</v>
          </cell>
          <cell r="N2500">
            <v>11</v>
          </cell>
        </row>
        <row r="2501">
          <cell r="D2501" t="str">
            <v>United States</v>
          </cell>
          <cell r="G2501" t="str">
            <v>Female</v>
          </cell>
          <cell r="H2501">
            <v>8.5</v>
          </cell>
          <cell r="M2501">
            <v>2014</v>
          </cell>
          <cell r="N2501">
            <v>11</v>
          </cell>
        </row>
        <row r="2502">
          <cell r="D2502" t="str">
            <v>Canada</v>
          </cell>
          <cell r="G2502" t="str">
            <v>Male</v>
          </cell>
          <cell r="H2502">
            <v>7.5</v>
          </cell>
          <cell r="M2502">
            <v>2014</v>
          </cell>
          <cell r="N2502">
            <v>11</v>
          </cell>
        </row>
        <row r="2503">
          <cell r="D2503" t="str">
            <v>United States</v>
          </cell>
          <cell r="G2503" t="str">
            <v>Female</v>
          </cell>
          <cell r="H2503">
            <v>10.5</v>
          </cell>
          <cell r="M2503">
            <v>2014</v>
          </cell>
          <cell r="N2503">
            <v>11</v>
          </cell>
        </row>
        <row r="2504">
          <cell r="D2504" t="str">
            <v>United Kingdom</v>
          </cell>
          <cell r="G2504" t="str">
            <v>Male</v>
          </cell>
          <cell r="H2504">
            <v>10</v>
          </cell>
          <cell r="M2504">
            <v>2014</v>
          </cell>
          <cell r="N2504">
            <v>11</v>
          </cell>
        </row>
        <row r="2505">
          <cell r="D2505" t="str">
            <v>Germany</v>
          </cell>
          <cell r="G2505" t="str">
            <v>Female</v>
          </cell>
          <cell r="H2505">
            <v>9.5</v>
          </cell>
          <cell r="M2505">
            <v>2014</v>
          </cell>
          <cell r="N2505">
            <v>11</v>
          </cell>
        </row>
        <row r="2506">
          <cell r="D2506" t="str">
            <v>Canada</v>
          </cell>
          <cell r="G2506" t="str">
            <v>Female</v>
          </cell>
          <cell r="H2506">
            <v>7.5</v>
          </cell>
          <cell r="M2506">
            <v>2014</v>
          </cell>
          <cell r="N2506">
            <v>11</v>
          </cell>
        </row>
        <row r="2507">
          <cell r="D2507" t="str">
            <v>United Kingdom</v>
          </cell>
          <cell r="G2507" t="str">
            <v>Male</v>
          </cell>
          <cell r="H2507">
            <v>9.5</v>
          </cell>
          <cell r="M2507">
            <v>2014</v>
          </cell>
          <cell r="N2507">
            <v>11</v>
          </cell>
        </row>
        <row r="2508">
          <cell r="D2508" t="str">
            <v>United States</v>
          </cell>
          <cell r="G2508" t="str">
            <v>Female</v>
          </cell>
          <cell r="H2508">
            <v>8.5</v>
          </cell>
          <cell r="M2508">
            <v>2014</v>
          </cell>
          <cell r="N2508">
            <v>11</v>
          </cell>
        </row>
        <row r="2509">
          <cell r="D2509" t="str">
            <v>Canada</v>
          </cell>
          <cell r="G2509" t="str">
            <v>Male</v>
          </cell>
          <cell r="H2509">
            <v>10.5</v>
          </cell>
          <cell r="M2509">
            <v>2014</v>
          </cell>
          <cell r="N2509">
            <v>11</v>
          </cell>
        </row>
        <row r="2510">
          <cell r="D2510" t="str">
            <v>Germany</v>
          </cell>
          <cell r="G2510" t="str">
            <v>Female</v>
          </cell>
          <cell r="H2510">
            <v>9.5</v>
          </cell>
          <cell r="M2510">
            <v>2014</v>
          </cell>
          <cell r="N2510">
            <v>11</v>
          </cell>
        </row>
        <row r="2511">
          <cell r="D2511" t="str">
            <v>Germany</v>
          </cell>
          <cell r="G2511" t="str">
            <v>Male</v>
          </cell>
          <cell r="H2511">
            <v>10</v>
          </cell>
          <cell r="M2511">
            <v>2014</v>
          </cell>
          <cell r="N2511">
            <v>11</v>
          </cell>
        </row>
        <row r="2512">
          <cell r="D2512" t="str">
            <v>United Kingdom</v>
          </cell>
          <cell r="G2512" t="str">
            <v>Female</v>
          </cell>
          <cell r="H2512">
            <v>9</v>
          </cell>
          <cell r="M2512">
            <v>2014</v>
          </cell>
          <cell r="N2512">
            <v>11</v>
          </cell>
        </row>
        <row r="2513">
          <cell r="D2513" t="str">
            <v>United States</v>
          </cell>
          <cell r="G2513" t="str">
            <v>Female</v>
          </cell>
          <cell r="H2513">
            <v>7</v>
          </cell>
          <cell r="M2513">
            <v>2014</v>
          </cell>
          <cell r="N2513">
            <v>11</v>
          </cell>
        </row>
        <row r="2514">
          <cell r="D2514" t="str">
            <v>United States</v>
          </cell>
          <cell r="G2514" t="str">
            <v>Female</v>
          </cell>
          <cell r="H2514">
            <v>8.5</v>
          </cell>
          <cell r="M2514">
            <v>2014</v>
          </cell>
          <cell r="N2514">
            <v>11</v>
          </cell>
        </row>
        <row r="2515">
          <cell r="D2515" t="str">
            <v>Canada</v>
          </cell>
          <cell r="G2515" t="str">
            <v>Female</v>
          </cell>
          <cell r="H2515">
            <v>8.5</v>
          </cell>
          <cell r="M2515">
            <v>2014</v>
          </cell>
          <cell r="N2515">
            <v>11</v>
          </cell>
        </row>
        <row r="2516">
          <cell r="D2516" t="str">
            <v>Germany</v>
          </cell>
          <cell r="G2516" t="str">
            <v>Male</v>
          </cell>
          <cell r="H2516">
            <v>10</v>
          </cell>
          <cell r="M2516">
            <v>2014</v>
          </cell>
          <cell r="N2516">
            <v>11</v>
          </cell>
        </row>
        <row r="2517">
          <cell r="D2517" t="str">
            <v>United Kingdom</v>
          </cell>
          <cell r="G2517" t="str">
            <v>Female</v>
          </cell>
          <cell r="H2517">
            <v>9</v>
          </cell>
          <cell r="M2517">
            <v>2014</v>
          </cell>
          <cell r="N2517">
            <v>11</v>
          </cell>
        </row>
        <row r="2518">
          <cell r="D2518" t="str">
            <v>United States</v>
          </cell>
          <cell r="G2518" t="str">
            <v>Female</v>
          </cell>
          <cell r="H2518">
            <v>10</v>
          </cell>
          <cell r="M2518">
            <v>2014</v>
          </cell>
          <cell r="N2518">
            <v>11</v>
          </cell>
        </row>
        <row r="2519">
          <cell r="D2519" t="str">
            <v>United States</v>
          </cell>
          <cell r="G2519" t="str">
            <v>Male</v>
          </cell>
          <cell r="H2519">
            <v>9</v>
          </cell>
          <cell r="M2519">
            <v>2014</v>
          </cell>
          <cell r="N2519">
            <v>11</v>
          </cell>
        </row>
        <row r="2520">
          <cell r="D2520" t="str">
            <v>Germany</v>
          </cell>
          <cell r="G2520" t="str">
            <v>Male</v>
          </cell>
          <cell r="H2520">
            <v>10.5</v>
          </cell>
          <cell r="M2520">
            <v>2014</v>
          </cell>
          <cell r="N2520">
            <v>11</v>
          </cell>
        </row>
        <row r="2521">
          <cell r="D2521" t="str">
            <v>Canada</v>
          </cell>
          <cell r="G2521" t="str">
            <v>Female</v>
          </cell>
          <cell r="H2521">
            <v>8.5</v>
          </cell>
          <cell r="M2521">
            <v>2014</v>
          </cell>
          <cell r="N2521">
            <v>11</v>
          </cell>
        </row>
        <row r="2522">
          <cell r="D2522" t="str">
            <v>United States</v>
          </cell>
          <cell r="G2522" t="str">
            <v>Male</v>
          </cell>
          <cell r="H2522">
            <v>10</v>
          </cell>
          <cell r="M2522">
            <v>2014</v>
          </cell>
          <cell r="N2522">
            <v>11</v>
          </cell>
        </row>
        <row r="2523">
          <cell r="D2523" t="str">
            <v>United States</v>
          </cell>
          <cell r="G2523" t="str">
            <v>Male</v>
          </cell>
          <cell r="H2523">
            <v>15</v>
          </cell>
          <cell r="M2523">
            <v>2014</v>
          </cell>
          <cell r="N2523">
            <v>11</v>
          </cell>
        </row>
        <row r="2524">
          <cell r="D2524" t="str">
            <v>Germany</v>
          </cell>
          <cell r="G2524" t="str">
            <v>Female</v>
          </cell>
          <cell r="H2524">
            <v>9</v>
          </cell>
          <cell r="M2524">
            <v>2014</v>
          </cell>
          <cell r="N2524">
            <v>11</v>
          </cell>
        </row>
        <row r="2525">
          <cell r="D2525" t="str">
            <v>Canada</v>
          </cell>
          <cell r="G2525" t="str">
            <v>Female</v>
          </cell>
          <cell r="H2525">
            <v>8.5</v>
          </cell>
          <cell r="M2525">
            <v>2014</v>
          </cell>
          <cell r="N2525">
            <v>11</v>
          </cell>
        </row>
        <row r="2526">
          <cell r="D2526" t="str">
            <v>United States</v>
          </cell>
          <cell r="G2526" t="str">
            <v>Male</v>
          </cell>
          <cell r="H2526">
            <v>10.5</v>
          </cell>
          <cell r="M2526">
            <v>2014</v>
          </cell>
          <cell r="N2526">
            <v>11</v>
          </cell>
        </row>
        <row r="2527">
          <cell r="D2527" t="str">
            <v>United States</v>
          </cell>
          <cell r="G2527" t="str">
            <v>Female</v>
          </cell>
          <cell r="H2527">
            <v>10</v>
          </cell>
          <cell r="M2527">
            <v>2014</v>
          </cell>
          <cell r="N2527">
            <v>11</v>
          </cell>
        </row>
        <row r="2528">
          <cell r="D2528" t="str">
            <v>Germany</v>
          </cell>
          <cell r="G2528" t="str">
            <v>Female</v>
          </cell>
          <cell r="H2528">
            <v>9</v>
          </cell>
          <cell r="M2528">
            <v>2014</v>
          </cell>
          <cell r="N2528">
            <v>11</v>
          </cell>
        </row>
        <row r="2529">
          <cell r="D2529" t="str">
            <v>United States</v>
          </cell>
          <cell r="G2529" t="str">
            <v>Male</v>
          </cell>
          <cell r="H2529">
            <v>9</v>
          </cell>
          <cell r="M2529">
            <v>2014</v>
          </cell>
          <cell r="N2529">
            <v>11</v>
          </cell>
        </row>
        <row r="2530">
          <cell r="D2530" t="str">
            <v>Canada</v>
          </cell>
          <cell r="G2530" t="str">
            <v>Male</v>
          </cell>
          <cell r="H2530">
            <v>9.5</v>
          </cell>
          <cell r="M2530">
            <v>2014</v>
          </cell>
          <cell r="N2530">
            <v>11</v>
          </cell>
        </row>
        <row r="2531">
          <cell r="D2531" t="str">
            <v>United States</v>
          </cell>
          <cell r="G2531" t="str">
            <v>Female</v>
          </cell>
          <cell r="H2531">
            <v>10</v>
          </cell>
          <cell r="M2531">
            <v>2014</v>
          </cell>
          <cell r="N2531">
            <v>11</v>
          </cell>
        </row>
        <row r="2532">
          <cell r="D2532" t="str">
            <v>United Kingdom</v>
          </cell>
          <cell r="G2532" t="str">
            <v>Male</v>
          </cell>
          <cell r="H2532">
            <v>10.5</v>
          </cell>
          <cell r="M2532">
            <v>2014</v>
          </cell>
          <cell r="N2532">
            <v>11</v>
          </cell>
        </row>
        <row r="2533">
          <cell r="D2533" t="str">
            <v>Germany</v>
          </cell>
          <cell r="G2533" t="str">
            <v>Male</v>
          </cell>
          <cell r="H2533">
            <v>8</v>
          </cell>
          <cell r="M2533">
            <v>2014</v>
          </cell>
          <cell r="N2533">
            <v>11</v>
          </cell>
        </row>
        <row r="2534">
          <cell r="D2534" t="str">
            <v>Canada</v>
          </cell>
          <cell r="G2534" t="str">
            <v>Male</v>
          </cell>
          <cell r="H2534">
            <v>9</v>
          </cell>
          <cell r="M2534">
            <v>2014</v>
          </cell>
          <cell r="N2534">
            <v>12</v>
          </cell>
        </row>
        <row r="2535">
          <cell r="D2535" t="str">
            <v>United States</v>
          </cell>
          <cell r="G2535" t="str">
            <v>Male</v>
          </cell>
          <cell r="H2535">
            <v>10</v>
          </cell>
          <cell r="M2535">
            <v>2014</v>
          </cell>
          <cell r="N2535">
            <v>12</v>
          </cell>
        </row>
        <row r="2536">
          <cell r="D2536" t="str">
            <v>Canada</v>
          </cell>
          <cell r="G2536" t="str">
            <v>Male</v>
          </cell>
          <cell r="H2536">
            <v>11.5</v>
          </cell>
          <cell r="M2536">
            <v>2014</v>
          </cell>
          <cell r="N2536">
            <v>12</v>
          </cell>
        </row>
        <row r="2537">
          <cell r="D2537" t="str">
            <v>Germany</v>
          </cell>
          <cell r="G2537" t="str">
            <v>Male</v>
          </cell>
          <cell r="H2537">
            <v>9</v>
          </cell>
          <cell r="M2537">
            <v>2014</v>
          </cell>
          <cell r="N2537">
            <v>12</v>
          </cell>
        </row>
        <row r="2538">
          <cell r="D2538" t="str">
            <v>Canada</v>
          </cell>
          <cell r="G2538" t="str">
            <v>Male</v>
          </cell>
          <cell r="H2538">
            <v>9.5</v>
          </cell>
          <cell r="M2538">
            <v>2014</v>
          </cell>
          <cell r="N2538">
            <v>12</v>
          </cell>
        </row>
        <row r="2539">
          <cell r="D2539" t="str">
            <v>Canada</v>
          </cell>
          <cell r="G2539" t="str">
            <v>Male</v>
          </cell>
          <cell r="H2539">
            <v>10.5</v>
          </cell>
          <cell r="M2539">
            <v>2014</v>
          </cell>
          <cell r="N2539">
            <v>12</v>
          </cell>
        </row>
        <row r="2540">
          <cell r="D2540" t="str">
            <v>United States</v>
          </cell>
          <cell r="G2540" t="str">
            <v>Female</v>
          </cell>
          <cell r="H2540">
            <v>5.5</v>
          </cell>
          <cell r="M2540">
            <v>2014</v>
          </cell>
          <cell r="N2540">
            <v>12</v>
          </cell>
        </row>
        <row r="2541">
          <cell r="D2541" t="str">
            <v>United States</v>
          </cell>
          <cell r="G2541" t="str">
            <v>Female</v>
          </cell>
          <cell r="H2541">
            <v>4.5</v>
          </cell>
          <cell r="M2541">
            <v>2014</v>
          </cell>
          <cell r="N2541">
            <v>12</v>
          </cell>
        </row>
        <row r="2542">
          <cell r="D2542" t="str">
            <v>United Kingdom</v>
          </cell>
          <cell r="G2542" t="str">
            <v>Female</v>
          </cell>
          <cell r="H2542">
            <v>7.5</v>
          </cell>
          <cell r="M2542">
            <v>2014</v>
          </cell>
          <cell r="N2542">
            <v>12</v>
          </cell>
        </row>
        <row r="2543">
          <cell r="D2543" t="str">
            <v>United States</v>
          </cell>
          <cell r="G2543" t="str">
            <v>Male</v>
          </cell>
          <cell r="H2543">
            <v>6.5</v>
          </cell>
          <cell r="M2543">
            <v>2014</v>
          </cell>
          <cell r="N2543">
            <v>12</v>
          </cell>
        </row>
        <row r="2544">
          <cell r="D2544" t="str">
            <v>Canada</v>
          </cell>
          <cell r="G2544" t="str">
            <v>Male</v>
          </cell>
          <cell r="H2544">
            <v>9.5</v>
          </cell>
          <cell r="M2544">
            <v>2014</v>
          </cell>
          <cell r="N2544">
            <v>12</v>
          </cell>
        </row>
        <row r="2545">
          <cell r="D2545" t="str">
            <v>United States</v>
          </cell>
          <cell r="G2545" t="str">
            <v>Female</v>
          </cell>
          <cell r="H2545">
            <v>7</v>
          </cell>
          <cell r="M2545">
            <v>2014</v>
          </cell>
          <cell r="N2545">
            <v>12</v>
          </cell>
        </row>
        <row r="2546">
          <cell r="D2546" t="str">
            <v>Germany</v>
          </cell>
          <cell r="G2546" t="str">
            <v>Male</v>
          </cell>
          <cell r="H2546">
            <v>10.5</v>
          </cell>
          <cell r="M2546">
            <v>2014</v>
          </cell>
          <cell r="N2546">
            <v>12</v>
          </cell>
        </row>
        <row r="2547">
          <cell r="D2547" t="str">
            <v>Canada</v>
          </cell>
          <cell r="G2547" t="str">
            <v>Male</v>
          </cell>
          <cell r="H2547">
            <v>10.5</v>
          </cell>
          <cell r="M2547">
            <v>2014</v>
          </cell>
          <cell r="N2547">
            <v>12</v>
          </cell>
        </row>
        <row r="2548">
          <cell r="D2548" t="str">
            <v>United States</v>
          </cell>
          <cell r="G2548" t="str">
            <v>Female</v>
          </cell>
          <cell r="H2548">
            <v>4.5</v>
          </cell>
          <cell r="M2548">
            <v>2014</v>
          </cell>
          <cell r="N2548">
            <v>12</v>
          </cell>
        </row>
        <row r="2549">
          <cell r="D2549" t="str">
            <v>United States</v>
          </cell>
          <cell r="G2549" t="str">
            <v>Female</v>
          </cell>
          <cell r="H2549">
            <v>9</v>
          </cell>
          <cell r="M2549">
            <v>2014</v>
          </cell>
          <cell r="N2549">
            <v>12</v>
          </cell>
        </row>
        <row r="2550">
          <cell r="D2550" t="str">
            <v>Canada</v>
          </cell>
          <cell r="G2550" t="str">
            <v>Male</v>
          </cell>
          <cell r="H2550">
            <v>9.5</v>
          </cell>
          <cell r="M2550">
            <v>2014</v>
          </cell>
          <cell r="N2550">
            <v>12</v>
          </cell>
        </row>
        <row r="2551">
          <cell r="D2551" t="str">
            <v>Canada</v>
          </cell>
          <cell r="G2551" t="str">
            <v>Female</v>
          </cell>
          <cell r="H2551">
            <v>7.5</v>
          </cell>
          <cell r="M2551">
            <v>2014</v>
          </cell>
          <cell r="N2551">
            <v>12</v>
          </cell>
        </row>
        <row r="2552">
          <cell r="D2552" t="str">
            <v>United States</v>
          </cell>
          <cell r="G2552" t="str">
            <v>Male</v>
          </cell>
          <cell r="H2552">
            <v>9.5</v>
          </cell>
          <cell r="M2552">
            <v>2014</v>
          </cell>
          <cell r="N2552">
            <v>12</v>
          </cell>
        </row>
        <row r="2553">
          <cell r="D2553" t="str">
            <v>Germany</v>
          </cell>
          <cell r="G2553" t="str">
            <v>Male</v>
          </cell>
          <cell r="H2553">
            <v>10.5</v>
          </cell>
          <cell r="M2553">
            <v>2014</v>
          </cell>
          <cell r="N2553">
            <v>12</v>
          </cell>
        </row>
        <row r="2554">
          <cell r="D2554" t="str">
            <v>United States</v>
          </cell>
          <cell r="G2554" t="str">
            <v>Female</v>
          </cell>
          <cell r="H2554">
            <v>7</v>
          </cell>
          <cell r="M2554">
            <v>2014</v>
          </cell>
          <cell r="N2554">
            <v>12</v>
          </cell>
        </row>
        <row r="2555">
          <cell r="D2555" t="str">
            <v>Canada</v>
          </cell>
          <cell r="G2555" t="str">
            <v>Male</v>
          </cell>
          <cell r="H2555">
            <v>10.5</v>
          </cell>
          <cell r="M2555">
            <v>2014</v>
          </cell>
          <cell r="N2555">
            <v>12</v>
          </cell>
        </row>
        <row r="2556">
          <cell r="D2556" t="str">
            <v>United States</v>
          </cell>
          <cell r="G2556" t="str">
            <v>Female</v>
          </cell>
          <cell r="H2556">
            <v>9</v>
          </cell>
          <cell r="M2556">
            <v>2014</v>
          </cell>
          <cell r="N2556">
            <v>12</v>
          </cell>
        </row>
        <row r="2557">
          <cell r="D2557" t="str">
            <v>United States</v>
          </cell>
          <cell r="G2557" t="str">
            <v>Female</v>
          </cell>
          <cell r="H2557">
            <v>9.5</v>
          </cell>
          <cell r="M2557">
            <v>2014</v>
          </cell>
          <cell r="N2557">
            <v>12</v>
          </cell>
        </row>
        <row r="2558">
          <cell r="D2558" t="str">
            <v>Germany</v>
          </cell>
          <cell r="G2558" t="str">
            <v>Female</v>
          </cell>
          <cell r="H2558">
            <v>8</v>
          </cell>
          <cell r="M2558">
            <v>2014</v>
          </cell>
          <cell r="N2558">
            <v>12</v>
          </cell>
        </row>
        <row r="2559">
          <cell r="D2559" t="str">
            <v>United States</v>
          </cell>
          <cell r="G2559" t="str">
            <v>Female</v>
          </cell>
          <cell r="H2559">
            <v>8</v>
          </cell>
          <cell r="M2559">
            <v>2014</v>
          </cell>
          <cell r="N2559">
            <v>12</v>
          </cell>
        </row>
        <row r="2560">
          <cell r="D2560" t="str">
            <v>Canada</v>
          </cell>
          <cell r="G2560" t="str">
            <v>Male</v>
          </cell>
          <cell r="H2560">
            <v>9.5</v>
          </cell>
          <cell r="M2560">
            <v>2014</v>
          </cell>
          <cell r="N2560">
            <v>12</v>
          </cell>
        </row>
        <row r="2561">
          <cell r="D2561" t="str">
            <v>Canada</v>
          </cell>
          <cell r="G2561" t="str">
            <v>Female</v>
          </cell>
          <cell r="H2561">
            <v>6.5</v>
          </cell>
          <cell r="M2561">
            <v>2014</v>
          </cell>
          <cell r="N2561">
            <v>12</v>
          </cell>
        </row>
        <row r="2562">
          <cell r="D2562" t="str">
            <v>United States</v>
          </cell>
          <cell r="G2562" t="str">
            <v>Female</v>
          </cell>
          <cell r="H2562">
            <v>9.5</v>
          </cell>
          <cell r="M2562">
            <v>2014</v>
          </cell>
          <cell r="N2562">
            <v>12</v>
          </cell>
        </row>
        <row r="2563">
          <cell r="D2563" t="str">
            <v>United States</v>
          </cell>
          <cell r="G2563" t="str">
            <v>Female</v>
          </cell>
          <cell r="H2563">
            <v>7</v>
          </cell>
          <cell r="M2563">
            <v>2014</v>
          </cell>
          <cell r="N2563">
            <v>12</v>
          </cell>
        </row>
        <row r="2564">
          <cell r="D2564" t="str">
            <v>Germany</v>
          </cell>
          <cell r="G2564" t="str">
            <v>Male</v>
          </cell>
          <cell r="H2564">
            <v>10</v>
          </cell>
          <cell r="M2564">
            <v>2014</v>
          </cell>
          <cell r="N2564">
            <v>12</v>
          </cell>
        </row>
        <row r="2565">
          <cell r="D2565" t="str">
            <v>Canada</v>
          </cell>
          <cell r="G2565" t="str">
            <v>Female</v>
          </cell>
          <cell r="H2565">
            <v>6.5</v>
          </cell>
          <cell r="M2565">
            <v>2014</v>
          </cell>
          <cell r="N2565">
            <v>12</v>
          </cell>
        </row>
        <row r="2566">
          <cell r="D2566" t="str">
            <v>Germany</v>
          </cell>
          <cell r="G2566" t="str">
            <v>Male</v>
          </cell>
          <cell r="H2566">
            <v>9.5</v>
          </cell>
          <cell r="M2566">
            <v>2014</v>
          </cell>
          <cell r="N2566">
            <v>12</v>
          </cell>
        </row>
        <row r="2567">
          <cell r="D2567" t="str">
            <v>Canada</v>
          </cell>
          <cell r="G2567" t="str">
            <v>Male</v>
          </cell>
          <cell r="H2567">
            <v>7.5</v>
          </cell>
          <cell r="M2567">
            <v>2014</v>
          </cell>
          <cell r="N2567">
            <v>12</v>
          </cell>
        </row>
        <row r="2568">
          <cell r="D2568" t="str">
            <v>Germany</v>
          </cell>
          <cell r="G2568" t="str">
            <v>Male</v>
          </cell>
          <cell r="H2568">
            <v>10</v>
          </cell>
          <cell r="M2568">
            <v>2014</v>
          </cell>
          <cell r="N2568">
            <v>12</v>
          </cell>
        </row>
        <row r="2569">
          <cell r="D2569" t="str">
            <v>United States</v>
          </cell>
          <cell r="G2569" t="str">
            <v>Male</v>
          </cell>
          <cell r="H2569">
            <v>8</v>
          </cell>
          <cell r="M2569">
            <v>2014</v>
          </cell>
          <cell r="N2569">
            <v>12</v>
          </cell>
        </row>
        <row r="2570">
          <cell r="D2570" t="str">
            <v>Germany</v>
          </cell>
          <cell r="G2570" t="str">
            <v>Female</v>
          </cell>
          <cell r="H2570">
            <v>8</v>
          </cell>
          <cell r="M2570">
            <v>2014</v>
          </cell>
          <cell r="N2570">
            <v>12</v>
          </cell>
        </row>
        <row r="2571">
          <cell r="D2571" t="str">
            <v>United States</v>
          </cell>
          <cell r="G2571" t="str">
            <v>Male</v>
          </cell>
          <cell r="H2571">
            <v>9.5</v>
          </cell>
          <cell r="M2571">
            <v>2014</v>
          </cell>
          <cell r="N2571">
            <v>12</v>
          </cell>
        </row>
        <row r="2572">
          <cell r="D2572" t="str">
            <v>Germany</v>
          </cell>
          <cell r="G2572" t="str">
            <v>Male</v>
          </cell>
          <cell r="H2572">
            <v>8.5</v>
          </cell>
          <cell r="M2572">
            <v>2014</v>
          </cell>
          <cell r="N2572">
            <v>12</v>
          </cell>
        </row>
        <row r="2573">
          <cell r="D2573" t="str">
            <v>Germany</v>
          </cell>
          <cell r="G2573" t="str">
            <v>Male</v>
          </cell>
          <cell r="H2573">
            <v>10.5</v>
          </cell>
          <cell r="M2573">
            <v>2014</v>
          </cell>
          <cell r="N2573">
            <v>12</v>
          </cell>
        </row>
        <row r="2574">
          <cell r="D2574" t="str">
            <v>Canada</v>
          </cell>
          <cell r="G2574" t="str">
            <v>Male</v>
          </cell>
          <cell r="H2574">
            <v>10.5</v>
          </cell>
          <cell r="M2574">
            <v>2014</v>
          </cell>
          <cell r="N2574">
            <v>12</v>
          </cell>
        </row>
        <row r="2575">
          <cell r="D2575" t="str">
            <v>United States</v>
          </cell>
          <cell r="G2575" t="str">
            <v>Male</v>
          </cell>
          <cell r="H2575">
            <v>8.5</v>
          </cell>
          <cell r="M2575">
            <v>2014</v>
          </cell>
          <cell r="N2575">
            <v>12</v>
          </cell>
        </row>
        <row r="2576">
          <cell r="D2576" t="str">
            <v>United States</v>
          </cell>
          <cell r="G2576" t="str">
            <v>Male</v>
          </cell>
          <cell r="H2576">
            <v>11</v>
          </cell>
          <cell r="M2576">
            <v>2014</v>
          </cell>
          <cell r="N2576">
            <v>12</v>
          </cell>
        </row>
        <row r="2577">
          <cell r="D2577" t="str">
            <v>United States</v>
          </cell>
          <cell r="G2577" t="str">
            <v>Male</v>
          </cell>
          <cell r="H2577">
            <v>9</v>
          </cell>
          <cell r="M2577">
            <v>2014</v>
          </cell>
          <cell r="N2577">
            <v>12</v>
          </cell>
        </row>
        <row r="2578">
          <cell r="D2578" t="str">
            <v>Germany</v>
          </cell>
          <cell r="G2578" t="str">
            <v>Male</v>
          </cell>
          <cell r="H2578">
            <v>10</v>
          </cell>
          <cell r="M2578">
            <v>2014</v>
          </cell>
          <cell r="N2578">
            <v>12</v>
          </cell>
        </row>
        <row r="2579">
          <cell r="D2579" t="str">
            <v>United States</v>
          </cell>
          <cell r="G2579" t="str">
            <v>Male</v>
          </cell>
          <cell r="H2579">
            <v>10.5</v>
          </cell>
          <cell r="M2579">
            <v>2014</v>
          </cell>
          <cell r="N2579">
            <v>12</v>
          </cell>
        </row>
        <row r="2580">
          <cell r="D2580" t="str">
            <v>United Kingdom</v>
          </cell>
          <cell r="G2580" t="str">
            <v>Female</v>
          </cell>
          <cell r="H2580">
            <v>8</v>
          </cell>
          <cell r="M2580">
            <v>2014</v>
          </cell>
          <cell r="N2580">
            <v>12</v>
          </cell>
        </row>
        <row r="2581">
          <cell r="D2581" t="str">
            <v>Germany</v>
          </cell>
          <cell r="G2581" t="str">
            <v>Male</v>
          </cell>
          <cell r="H2581">
            <v>10.5</v>
          </cell>
          <cell r="M2581">
            <v>2014</v>
          </cell>
          <cell r="N2581">
            <v>12</v>
          </cell>
        </row>
        <row r="2582">
          <cell r="D2582" t="str">
            <v>Canada</v>
          </cell>
          <cell r="G2582" t="str">
            <v>Female</v>
          </cell>
          <cell r="H2582">
            <v>10</v>
          </cell>
          <cell r="M2582">
            <v>2014</v>
          </cell>
          <cell r="N2582">
            <v>12</v>
          </cell>
        </row>
        <row r="2583">
          <cell r="D2583" t="str">
            <v>United States</v>
          </cell>
          <cell r="G2583" t="str">
            <v>Female</v>
          </cell>
          <cell r="H2583">
            <v>7</v>
          </cell>
          <cell r="M2583">
            <v>2014</v>
          </cell>
          <cell r="N2583">
            <v>12</v>
          </cell>
        </row>
        <row r="2584">
          <cell r="D2584" t="str">
            <v>United States</v>
          </cell>
          <cell r="G2584" t="str">
            <v>Female</v>
          </cell>
          <cell r="H2584">
            <v>10</v>
          </cell>
          <cell r="M2584">
            <v>2014</v>
          </cell>
          <cell r="N2584">
            <v>12</v>
          </cell>
        </row>
        <row r="2585">
          <cell r="D2585" t="str">
            <v>Germany</v>
          </cell>
          <cell r="G2585" t="str">
            <v>Female</v>
          </cell>
          <cell r="H2585">
            <v>9</v>
          </cell>
          <cell r="M2585">
            <v>2014</v>
          </cell>
          <cell r="N2585">
            <v>12</v>
          </cell>
        </row>
        <row r="2586">
          <cell r="D2586" t="str">
            <v>United States</v>
          </cell>
          <cell r="G2586" t="str">
            <v>Male</v>
          </cell>
          <cell r="H2586">
            <v>10</v>
          </cell>
          <cell r="M2586">
            <v>2014</v>
          </cell>
          <cell r="N2586">
            <v>12</v>
          </cell>
        </row>
        <row r="2587">
          <cell r="D2587" t="str">
            <v>United States</v>
          </cell>
          <cell r="G2587" t="str">
            <v>Male</v>
          </cell>
          <cell r="H2587">
            <v>8</v>
          </cell>
          <cell r="M2587">
            <v>2014</v>
          </cell>
          <cell r="N2587">
            <v>12</v>
          </cell>
        </row>
        <row r="2588">
          <cell r="D2588" t="str">
            <v>United States</v>
          </cell>
          <cell r="G2588" t="str">
            <v>Male</v>
          </cell>
          <cell r="H2588">
            <v>11</v>
          </cell>
          <cell r="M2588">
            <v>2014</v>
          </cell>
          <cell r="N2588">
            <v>12</v>
          </cell>
        </row>
        <row r="2589">
          <cell r="D2589" t="str">
            <v>United Kingdom</v>
          </cell>
          <cell r="G2589" t="str">
            <v>Female</v>
          </cell>
          <cell r="H2589">
            <v>8</v>
          </cell>
          <cell r="M2589">
            <v>2014</v>
          </cell>
          <cell r="N2589">
            <v>12</v>
          </cell>
        </row>
        <row r="2590">
          <cell r="D2590" t="str">
            <v>United Kingdom</v>
          </cell>
          <cell r="G2590" t="str">
            <v>Female</v>
          </cell>
          <cell r="H2590">
            <v>8</v>
          </cell>
          <cell r="M2590">
            <v>2014</v>
          </cell>
          <cell r="N2590">
            <v>12</v>
          </cell>
        </row>
        <row r="2591">
          <cell r="D2591" t="str">
            <v>United Kingdom</v>
          </cell>
          <cell r="G2591" t="str">
            <v>Female</v>
          </cell>
          <cell r="H2591">
            <v>8.5</v>
          </cell>
          <cell r="M2591">
            <v>2014</v>
          </cell>
          <cell r="N2591">
            <v>12</v>
          </cell>
        </row>
        <row r="2592">
          <cell r="D2592" t="str">
            <v>United States</v>
          </cell>
          <cell r="G2592" t="str">
            <v>Male</v>
          </cell>
          <cell r="H2592">
            <v>11</v>
          </cell>
          <cell r="M2592">
            <v>2014</v>
          </cell>
          <cell r="N2592">
            <v>12</v>
          </cell>
        </row>
        <row r="2593">
          <cell r="D2593" t="str">
            <v>Canada</v>
          </cell>
          <cell r="G2593" t="str">
            <v>Female</v>
          </cell>
          <cell r="H2593">
            <v>10</v>
          </cell>
          <cell r="M2593">
            <v>2014</v>
          </cell>
          <cell r="N2593">
            <v>12</v>
          </cell>
        </row>
        <row r="2594">
          <cell r="D2594" t="str">
            <v>United States</v>
          </cell>
          <cell r="G2594" t="str">
            <v>Female</v>
          </cell>
          <cell r="H2594">
            <v>7</v>
          </cell>
          <cell r="M2594">
            <v>2014</v>
          </cell>
          <cell r="N2594">
            <v>12</v>
          </cell>
        </row>
        <row r="2595">
          <cell r="D2595" t="str">
            <v>United States</v>
          </cell>
          <cell r="G2595" t="str">
            <v>Male</v>
          </cell>
          <cell r="H2595">
            <v>9.5</v>
          </cell>
          <cell r="M2595">
            <v>2014</v>
          </cell>
          <cell r="N2595">
            <v>12</v>
          </cell>
        </row>
        <row r="2596">
          <cell r="D2596" t="str">
            <v>United Kingdom</v>
          </cell>
          <cell r="G2596" t="str">
            <v>Male</v>
          </cell>
          <cell r="H2596">
            <v>8.5</v>
          </cell>
          <cell r="M2596">
            <v>2014</v>
          </cell>
          <cell r="N2596">
            <v>12</v>
          </cell>
        </row>
        <row r="2597">
          <cell r="D2597" t="str">
            <v>United States</v>
          </cell>
          <cell r="G2597" t="str">
            <v>Male</v>
          </cell>
          <cell r="H2597">
            <v>8.5</v>
          </cell>
          <cell r="M2597">
            <v>2014</v>
          </cell>
          <cell r="N2597">
            <v>12</v>
          </cell>
        </row>
        <row r="2598">
          <cell r="D2598" t="str">
            <v>United States</v>
          </cell>
          <cell r="G2598" t="str">
            <v>Male</v>
          </cell>
          <cell r="H2598">
            <v>8</v>
          </cell>
          <cell r="M2598">
            <v>2014</v>
          </cell>
          <cell r="N2598">
            <v>12</v>
          </cell>
        </row>
        <row r="2599">
          <cell r="D2599" t="str">
            <v>Germany</v>
          </cell>
          <cell r="G2599" t="str">
            <v>Female</v>
          </cell>
          <cell r="H2599">
            <v>7</v>
          </cell>
          <cell r="M2599">
            <v>2014</v>
          </cell>
          <cell r="N2599">
            <v>12</v>
          </cell>
        </row>
        <row r="2600">
          <cell r="D2600" t="str">
            <v>United States</v>
          </cell>
          <cell r="G2600" t="str">
            <v>Male</v>
          </cell>
          <cell r="H2600">
            <v>9</v>
          </cell>
          <cell r="M2600">
            <v>2014</v>
          </cell>
          <cell r="N2600">
            <v>12</v>
          </cell>
        </row>
        <row r="2601">
          <cell r="D2601" t="str">
            <v>United States</v>
          </cell>
          <cell r="G2601" t="str">
            <v>Female</v>
          </cell>
          <cell r="H2601">
            <v>10</v>
          </cell>
          <cell r="M2601">
            <v>2014</v>
          </cell>
          <cell r="N2601">
            <v>12</v>
          </cell>
        </row>
        <row r="2602">
          <cell r="D2602" t="str">
            <v>Canada</v>
          </cell>
          <cell r="G2602" t="str">
            <v>Male</v>
          </cell>
          <cell r="H2602">
            <v>7.5</v>
          </cell>
          <cell r="M2602">
            <v>2014</v>
          </cell>
          <cell r="N2602">
            <v>12</v>
          </cell>
        </row>
        <row r="2603">
          <cell r="D2603" t="str">
            <v>Canada</v>
          </cell>
          <cell r="G2603" t="str">
            <v>Female</v>
          </cell>
          <cell r="H2603">
            <v>10</v>
          </cell>
          <cell r="M2603">
            <v>2014</v>
          </cell>
          <cell r="N2603">
            <v>12</v>
          </cell>
        </row>
        <row r="2604">
          <cell r="D2604" t="str">
            <v>United States</v>
          </cell>
          <cell r="G2604" t="str">
            <v>Male</v>
          </cell>
          <cell r="H2604">
            <v>9</v>
          </cell>
          <cell r="M2604">
            <v>2014</v>
          </cell>
          <cell r="N2604">
            <v>12</v>
          </cell>
        </row>
        <row r="2605">
          <cell r="D2605" t="str">
            <v>United Kingdom</v>
          </cell>
          <cell r="G2605" t="str">
            <v>Male</v>
          </cell>
          <cell r="H2605">
            <v>11</v>
          </cell>
          <cell r="M2605">
            <v>2014</v>
          </cell>
          <cell r="N2605">
            <v>12</v>
          </cell>
        </row>
        <row r="2606">
          <cell r="D2606" t="str">
            <v>Germany</v>
          </cell>
          <cell r="G2606" t="str">
            <v>Female</v>
          </cell>
          <cell r="H2606">
            <v>9</v>
          </cell>
          <cell r="M2606">
            <v>2014</v>
          </cell>
          <cell r="N2606">
            <v>12</v>
          </cell>
        </row>
        <row r="2607">
          <cell r="D2607" t="str">
            <v>Canada</v>
          </cell>
          <cell r="G2607" t="str">
            <v>Male</v>
          </cell>
          <cell r="H2607">
            <v>9.5</v>
          </cell>
          <cell r="M2607">
            <v>2014</v>
          </cell>
          <cell r="N2607">
            <v>12</v>
          </cell>
        </row>
        <row r="2608">
          <cell r="D2608" t="str">
            <v>United Kingdom</v>
          </cell>
          <cell r="G2608" t="str">
            <v>Male</v>
          </cell>
          <cell r="H2608">
            <v>9</v>
          </cell>
          <cell r="M2608">
            <v>2014</v>
          </cell>
          <cell r="N2608">
            <v>12</v>
          </cell>
        </row>
        <row r="2609">
          <cell r="D2609" t="str">
            <v>Canada</v>
          </cell>
          <cell r="G2609" t="str">
            <v>Male</v>
          </cell>
          <cell r="H2609">
            <v>9</v>
          </cell>
          <cell r="M2609">
            <v>2014</v>
          </cell>
          <cell r="N2609">
            <v>12</v>
          </cell>
        </row>
        <row r="2610">
          <cell r="D2610" t="str">
            <v>United Kingdom</v>
          </cell>
          <cell r="G2610" t="str">
            <v>Female</v>
          </cell>
          <cell r="H2610">
            <v>8.5</v>
          </cell>
          <cell r="M2610">
            <v>2014</v>
          </cell>
          <cell r="N2610">
            <v>12</v>
          </cell>
        </row>
        <row r="2611">
          <cell r="D2611" t="str">
            <v>United States</v>
          </cell>
          <cell r="G2611" t="str">
            <v>Male</v>
          </cell>
          <cell r="H2611">
            <v>11</v>
          </cell>
          <cell r="M2611">
            <v>2014</v>
          </cell>
          <cell r="N2611">
            <v>12</v>
          </cell>
        </row>
        <row r="2612">
          <cell r="D2612" t="str">
            <v>United States</v>
          </cell>
          <cell r="G2612" t="str">
            <v>Female</v>
          </cell>
          <cell r="H2612">
            <v>10</v>
          </cell>
          <cell r="M2612">
            <v>2014</v>
          </cell>
          <cell r="N2612">
            <v>12</v>
          </cell>
        </row>
        <row r="2613">
          <cell r="D2613" t="str">
            <v>Germany</v>
          </cell>
          <cell r="G2613" t="str">
            <v>Female</v>
          </cell>
          <cell r="H2613">
            <v>9</v>
          </cell>
          <cell r="M2613">
            <v>2014</v>
          </cell>
          <cell r="N2613">
            <v>12</v>
          </cell>
        </row>
        <row r="2614">
          <cell r="D2614" t="str">
            <v>Germany</v>
          </cell>
          <cell r="G2614" t="str">
            <v>Male</v>
          </cell>
          <cell r="H2614">
            <v>10</v>
          </cell>
          <cell r="M2614">
            <v>2014</v>
          </cell>
          <cell r="N2614">
            <v>12</v>
          </cell>
        </row>
        <row r="2615">
          <cell r="D2615" t="str">
            <v>Germany</v>
          </cell>
          <cell r="G2615" t="str">
            <v>Female</v>
          </cell>
          <cell r="H2615">
            <v>7</v>
          </cell>
          <cell r="M2615">
            <v>2014</v>
          </cell>
          <cell r="N2615">
            <v>12</v>
          </cell>
        </row>
        <row r="2616">
          <cell r="D2616" t="str">
            <v>United Kingdom</v>
          </cell>
          <cell r="G2616" t="str">
            <v>Male</v>
          </cell>
          <cell r="H2616">
            <v>10</v>
          </cell>
          <cell r="M2616">
            <v>2014</v>
          </cell>
          <cell r="N2616">
            <v>12</v>
          </cell>
        </row>
        <row r="2617">
          <cell r="D2617" t="str">
            <v>Canada</v>
          </cell>
          <cell r="G2617" t="str">
            <v>Male</v>
          </cell>
          <cell r="H2617">
            <v>9</v>
          </cell>
          <cell r="M2617">
            <v>2014</v>
          </cell>
          <cell r="N2617">
            <v>12</v>
          </cell>
        </row>
        <row r="2618">
          <cell r="D2618" t="str">
            <v>United States</v>
          </cell>
          <cell r="G2618" t="str">
            <v>Male</v>
          </cell>
          <cell r="H2618">
            <v>9</v>
          </cell>
          <cell r="M2618">
            <v>2014</v>
          </cell>
          <cell r="N2618">
            <v>12</v>
          </cell>
        </row>
        <row r="2619">
          <cell r="D2619" t="str">
            <v>United States</v>
          </cell>
          <cell r="G2619" t="str">
            <v>Female</v>
          </cell>
          <cell r="H2619">
            <v>7</v>
          </cell>
          <cell r="M2619">
            <v>2014</v>
          </cell>
          <cell r="N2619">
            <v>12</v>
          </cell>
        </row>
        <row r="2620">
          <cell r="D2620" t="str">
            <v>United States</v>
          </cell>
          <cell r="G2620" t="str">
            <v>Male</v>
          </cell>
          <cell r="H2620">
            <v>10</v>
          </cell>
          <cell r="M2620">
            <v>2014</v>
          </cell>
          <cell r="N2620">
            <v>12</v>
          </cell>
        </row>
        <row r="2621">
          <cell r="D2621" t="str">
            <v>United States</v>
          </cell>
          <cell r="G2621" t="str">
            <v>Male</v>
          </cell>
          <cell r="H2621">
            <v>9.5</v>
          </cell>
          <cell r="M2621">
            <v>2014</v>
          </cell>
          <cell r="N2621">
            <v>12</v>
          </cell>
        </row>
        <row r="2622">
          <cell r="D2622" t="str">
            <v>Germany</v>
          </cell>
          <cell r="G2622" t="str">
            <v>Male</v>
          </cell>
          <cell r="H2622">
            <v>9.5</v>
          </cell>
          <cell r="M2622">
            <v>2014</v>
          </cell>
          <cell r="N2622">
            <v>12</v>
          </cell>
        </row>
        <row r="2623">
          <cell r="D2623" t="str">
            <v>United Kingdom</v>
          </cell>
          <cell r="G2623" t="str">
            <v>Male</v>
          </cell>
          <cell r="H2623">
            <v>8.5</v>
          </cell>
          <cell r="M2623">
            <v>2014</v>
          </cell>
          <cell r="N2623">
            <v>12</v>
          </cell>
        </row>
        <row r="2624">
          <cell r="D2624" t="str">
            <v>Germany</v>
          </cell>
          <cell r="G2624" t="str">
            <v>Male</v>
          </cell>
          <cell r="H2624">
            <v>9</v>
          </cell>
          <cell r="M2624">
            <v>2014</v>
          </cell>
          <cell r="N2624">
            <v>12</v>
          </cell>
        </row>
        <row r="2625">
          <cell r="D2625" t="str">
            <v>Canada</v>
          </cell>
          <cell r="G2625" t="str">
            <v>Male</v>
          </cell>
          <cell r="H2625">
            <v>9</v>
          </cell>
          <cell r="M2625">
            <v>2014</v>
          </cell>
          <cell r="N2625">
            <v>12</v>
          </cell>
        </row>
        <row r="2626">
          <cell r="D2626" t="str">
            <v>Canada</v>
          </cell>
          <cell r="G2626" t="str">
            <v>Female</v>
          </cell>
          <cell r="H2626">
            <v>9</v>
          </cell>
          <cell r="M2626">
            <v>2014</v>
          </cell>
          <cell r="N2626">
            <v>12</v>
          </cell>
        </row>
        <row r="2627">
          <cell r="D2627" t="str">
            <v>Germany</v>
          </cell>
          <cell r="G2627" t="str">
            <v>Female</v>
          </cell>
          <cell r="H2627">
            <v>8</v>
          </cell>
          <cell r="M2627">
            <v>2014</v>
          </cell>
          <cell r="N2627">
            <v>12</v>
          </cell>
        </row>
        <row r="2628">
          <cell r="D2628" t="str">
            <v>United States</v>
          </cell>
          <cell r="G2628" t="str">
            <v>Male</v>
          </cell>
          <cell r="H2628">
            <v>11</v>
          </cell>
          <cell r="M2628">
            <v>2014</v>
          </cell>
          <cell r="N2628">
            <v>12</v>
          </cell>
        </row>
        <row r="2629">
          <cell r="D2629" t="str">
            <v>Canada</v>
          </cell>
          <cell r="G2629" t="str">
            <v>Male</v>
          </cell>
          <cell r="H2629">
            <v>9</v>
          </cell>
          <cell r="M2629">
            <v>2014</v>
          </cell>
          <cell r="N2629">
            <v>12</v>
          </cell>
        </row>
        <row r="2630">
          <cell r="D2630" t="str">
            <v>United Kingdom</v>
          </cell>
          <cell r="G2630" t="str">
            <v>Female</v>
          </cell>
          <cell r="H2630">
            <v>8.5</v>
          </cell>
          <cell r="M2630">
            <v>2014</v>
          </cell>
          <cell r="N2630">
            <v>12</v>
          </cell>
        </row>
        <row r="2631">
          <cell r="D2631" t="str">
            <v>Germany</v>
          </cell>
          <cell r="G2631" t="str">
            <v>Male</v>
          </cell>
          <cell r="H2631">
            <v>10.5</v>
          </cell>
          <cell r="M2631">
            <v>2014</v>
          </cell>
          <cell r="N2631">
            <v>12</v>
          </cell>
        </row>
        <row r="2632">
          <cell r="D2632" t="str">
            <v>Canada</v>
          </cell>
          <cell r="G2632" t="str">
            <v>Female</v>
          </cell>
          <cell r="H2632">
            <v>8.5</v>
          </cell>
          <cell r="M2632">
            <v>2014</v>
          </cell>
          <cell r="N2632">
            <v>12</v>
          </cell>
        </row>
        <row r="2633">
          <cell r="D2633" t="str">
            <v>Germany</v>
          </cell>
          <cell r="G2633" t="str">
            <v>Male</v>
          </cell>
          <cell r="H2633">
            <v>9.5</v>
          </cell>
          <cell r="M2633">
            <v>2014</v>
          </cell>
          <cell r="N2633">
            <v>12</v>
          </cell>
        </row>
        <row r="2634">
          <cell r="D2634" t="str">
            <v>Germany</v>
          </cell>
          <cell r="G2634" t="str">
            <v>Male</v>
          </cell>
          <cell r="H2634">
            <v>10</v>
          </cell>
          <cell r="M2634">
            <v>2014</v>
          </cell>
          <cell r="N2634">
            <v>12</v>
          </cell>
        </row>
        <row r="2635">
          <cell r="D2635" t="str">
            <v>United States</v>
          </cell>
          <cell r="G2635" t="str">
            <v>Male</v>
          </cell>
          <cell r="H2635">
            <v>9</v>
          </cell>
          <cell r="M2635">
            <v>2014</v>
          </cell>
          <cell r="N2635">
            <v>12</v>
          </cell>
        </row>
        <row r="2636">
          <cell r="D2636" t="str">
            <v>Canada</v>
          </cell>
          <cell r="G2636" t="str">
            <v>Male</v>
          </cell>
          <cell r="H2636">
            <v>9</v>
          </cell>
          <cell r="M2636">
            <v>2014</v>
          </cell>
          <cell r="N2636">
            <v>12</v>
          </cell>
        </row>
        <row r="2637">
          <cell r="D2637" t="str">
            <v>United Kingdom</v>
          </cell>
          <cell r="G2637" t="str">
            <v>Female</v>
          </cell>
          <cell r="H2637">
            <v>8</v>
          </cell>
          <cell r="M2637">
            <v>2014</v>
          </cell>
          <cell r="N2637">
            <v>12</v>
          </cell>
        </row>
        <row r="2638">
          <cell r="D2638" t="str">
            <v>Germany</v>
          </cell>
          <cell r="G2638" t="str">
            <v>Female</v>
          </cell>
          <cell r="H2638">
            <v>8</v>
          </cell>
          <cell r="M2638">
            <v>2014</v>
          </cell>
          <cell r="N2638">
            <v>12</v>
          </cell>
        </row>
        <row r="2639">
          <cell r="D2639" t="str">
            <v>United States</v>
          </cell>
          <cell r="G2639" t="str">
            <v>Male</v>
          </cell>
          <cell r="H2639">
            <v>9</v>
          </cell>
          <cell r="M2639">
            <v>2014</v>
          </cell>
          <cell r="N2639">
            <v>12</v>
          </cell>
        </row>
        <row r="2640">
          <cell r="D2640" t="str">
            <v>Germany</v>
          </cell>
          <cell r="G2640" t="str">
            <v>Male</v>
          </cell>
          <cell r="H2640">
            <v>9</v>
          </cell>
          <cell r="M2640">
            <v>2014</v>
          </cell>
          <cell r="N2640">
            <v>12</v>
          </cell>
        </row>
        <row r="2641">
          <cell r="D2641" t="str">
            <v>United Kingdom</v>
          </cell>
          <cell r="G2641" t="str">
            <v>Female</v>
          </cell>
          <cell r="H2641">
            <v>8</v>
          </cell>
          <cell r="M2641">
            <v>2014</v>
          </cell>
          <cell r="N2641">
            <v>12</v>
          </cell>
        </row>
        <row r="2642">
          <cell r="D2642" t="str">
            <v>Germany</v>
          </cell>
          <cell r="G2642" t="str">
            <v>Female</v>
          </cell>
          <cell r="H2642">
            <v>8</v>
          </cell>
          <cell r="M2642">
            <v>2014</v>
          </cell>
          <cell r="N2642">
            <v>12</v>
          </cell>
        </row>
        <row r="2643">
          <cell r="D2643" t="str">
            <v>United States</v>
          </cell>
          <cell r="G2643" t="str">
            <v>Male</v>
          </cell>
          <cell r="H2643">
            <v>11</v>
          </cell>
          <cell r="M2643">
            <v>2014</v>
          </cell>
          <cell r="N2643">
            <v>12</v>
          </cell>
        </row>
        <row r="2644">
          <cell r="D2644" t="str">
            <v>United States</v>
          </cell>
          <cell r="G2644" t="str">
            <v>Male</v>
          </cell>
          <cell r="H2644">
            <v>10</v>
          </cell>
          <cell r="M2644">
            <v>2014</v>
          </cell>
          <cell r="N2644">
            <v>12</v>
          </cell>
        </row>
        <row r="2645">
          <cell r="D2645" t="str">
            <v>United States</v>
          </cell>
          <cell r="G2645" t="str">
            <v>Female</v>
          </cell>
          <cell r="H2645">
            <v>9</v>
          </cell>
          <cell r="M2645">
            <v>2014</v>
          </cell>
          <cell r="N2645">
            <v>12</v>
          </cell>
        </row>
        <row r="2646">
          <cell r="D2646" t="str">
            <v>Germany</v>
          </cell>
          <cell r="G2646" t="str">
            <v>Male</v>
          </cell>
          <cell r="H2646">
            <v>9.5</v>
          </cell>
          <cell r="M2646">
            <v>2014</v>
          </cell>
          <cell r="N2646">
            <v>12</v>
          </cell>
        </row>
        <row r="2647">
          <cell r="D2647" t="str">
            <v>Germany</v>
          </cell>
          <cell r="G2647" t="str">
            <v>Male</v>
          </cell>
          <cell r="H2647">
            <v>10</v>
          </cell>
          <cell r="M2647">
            <v>2014</v>
          </cell>
          <cell r="N2647">
            <v>12</v>
          </cell>
        </row>
        <row r="2648">
          <cell r="D2648" t="str">
            <v>United Kingdom</v>
          </cell>
          <cell r="G2648" t="str">
            <v>Male</v>
          </cell>
          <cell r="H2648">
            <v>10</v>
          </cell>
          <cell r="M2648">
            <v>2014</v>
          </cell>
          <cell r="N2648">
            <v>12</v>
          </cell>
        </row>
        <row r="2649">
          <cell r="D2649" t="str">
            <v>Germany</v>
          </cell>
          <cell r="G2649" t="str">
            <v>Female</v>
          </cell>
          <cell r="H2649">
            <v>8</v>
          </cell>
          <cell r="M2649">
            <v>2014</v>
          </cell>
          <cell r="N2649">
            <v>12</v>
          </cell>
        </row>
        <row r="2650">
          <cell r="D2650" t="str">
            <v>United States</v>
          </cell>
          <cell r="G2650" t="str">
            <v>Male</v>
          </cell>
          <cell r="H2650">
            <v>6.5</v>
          </cell>
          <cell r="M2650">
            <v>2014</v>
          </cell>
          <cell r="N2650">
            <v>12</v>
          </cell>
        </row>
        <row r="2651">
          <cell r="D2651" t="str">
            <v>United States</v>
          </cell>
          <cell r="G2651" t="str">
            <v>Female</v>
          </cell>
          <cell r="H2651">
            <v>9</v>
          </cell>
          <cell r="M2651">
            <v>2014</v>
          </cell>
          <cell r="N2651">
            <v>12</v>
          </cell>
        </row>
        <row r="2652">
          <cell r="D2652" t="str">
            <v>United Kingdom</v>
          </cell>
          <cell r="G2652" t="str">
            <v>Female</v>
          </cell>
          <cell r="H2652">
            <v>8</v>
          </cell>
          <cell r="M2652">
            <v>2014</v>
          </cell>
          <cell r="N2652">
            <v>12</v>
          </cell>
        </row>
        <row r="2653">
          <cell r="D2653" t="str">
            <v>Canada</v>
          </cell>
          <cell r="G2653" t="str">
            <v>Male</v>
          </cell>
          <cell r="H2653">
            <v>11.5</v>
          </cell>
          <cell r="M2653">
            <v>2014</v>
          </cell>
          <cell r="N2653">
            <v>12</v>
          </cell>
        </row>
        <row r="2654">
          <cell r="D2654" t="str">
            <v>Canada</v>
          </cell>
          <cell r="G2654" t="str">
            <v>Female</v>
          </cell>
          <cell r="H2654">
            <v>9</v>
          </cell>
          <cell r="M2654">
            <v>2014</v>
          </cell>
          <cell r="N2654">
            <v>12</v>
          </cell>
        </row>
        <row r="2655">
          <cell r="D2655" t="str">
            <v>Germany</v>
          </cell>
          <cell r="G2655" t="str">
            <v>Male</v>
          </cell>
          <cell r="H2655">
            <v>9.5</v>
          </cell>
          <cell r="M2655">
            <v>2014</v>
          </cell>
          <cell r="N2655">
            <v>12</v>
          </cell>
        </row>
        <row r="2656">
          <cell r="D2656" t="str">
            <v>Germany</v>
          </cell>
          <cell r="G2656" t="str">
            <v>Female</v>
          </cell>
          <cell r="H2656">
            <v>9</v>
          </cell>
          <cell r="M2656">
            <v>2014</v>
          </cell>
          <cell r="N2656">
            <v>12</v>
          </cell>
        </row>
        <row r="2657">
          <cell r="D2657" t="str">
            <v>United States</v>
          </cell>
          <cell r="G2657" t="str">
            <v>Female</v>
          </cell>
          <cell r="H2657">
            <v>9</v>
          </cell>
          <cell r="M2657">
            <v>2014</v>
          </cell>
          <cell r="N2657">
            <v>12</v>
          </cell>
        </row>
        <row r="2658">
          <cell r="D2658" t="str">
            <v>United States</v>
          </cell>
          <cell r="G2658" t="str">
            <v>Female</v>
          </cell>
          <cell r="H2658">
            <v>9</v>
          </cell>
          <cell r="M2658">
            <v>2014</v>
          </cell>
          <cell r="N2658">
            <v>12</v>
          </cell>
        </row>
        <row r="2659">
          <cell r="D2659" t="str">
            <v>Germany</v>
          </cell>
          <cell r="G2659" t="str">
            <v>Female</v>
          </cell>
          <cell r="H2659">
            <v>8</v>
          </cell>
          <cell r="M2659">
            <v>2014</v>
          </cell>
          <cell r="N2659">
            <v>12</v>
          </cell>
        </row>
        <row r="2660">
          <cell r="D2660" t="str">
            <v>Canada</v>
          </cell>
          <cell r="G2660" t="str">
            <v>Male</v>
          </cell>
          <cell r="H2660">
            <v>10.5</v>
          </cell>
          <cell r="M2660">
            <v>2014</v>
          </cell>
          <cell r="N2660">
            <v>12</v>
          </cell>
        </row>
        <row r="2661">
          <cell r="D2661" t="str">
            <v>Canada</v>
          </cell>
          <cell r="G2661" t="str">
            <v>Female</v>
          </cell>
          <cell r="H2661">
            <v>9</v>
          </cell>
          <cell r="M2661">
            <v>2014</v>
          </cell>
          <cell r="N2661">
            <v>12</v>
          </cell>
        </row>
        <row r="2662">
          <cell r="D2662" t="str">
            <v>United States</v>
          </cell>
          <cell r="G2662" t="str">
            <v>Female</v>
          </cell>
          <cell r="H2662">
            <v>7</v>
          </cell>
          <cell r="M2662">
            <v>2014</v>
          </cell>
          <cell r="N2662">
            <v>12</v>
          </cell>
        </row>
        <row r="2663">
          <cell r="D2663" t="str">
            <v>Germany</v>
          </cell>
          <cell r="G2663" t="str">
            <v>Female</v>
          </cell>
          <cell r="H2663">
            <v>8</v>
          </cell>
          <cell r="M2663">
            <v>2014</v>
          </cell>
          <cell r="N2663">
            <v>12</v>
          </cell>
        </row>
        <row r="2664">
          <cell r="D2664" t="str">
            <v>Germany</v>
          </cell>
          <cell r="G2664" t="str">
            <v>Female</v>
          </cell>
          <cell r="H2664">
            <v>9</v>
          </cell>
          <cell r="M2664">
            <v>2014</v>
          </cell>
          <cell r="N2664">
            <v>12</v>
          </cell>
        </row>
        <row r="2665">
          <cell r="D2665" t="str">
            <v>United States</v>
          </cell>
          <cell r="G2665" t="str">
            <v>Male</v>
          </cell>
          <cell r="H2665">
            <v>10</v>
          </cell>
          <cell r="M2665">
            <v>2014</v>
          </cell>
          <cell r="N2665">
            <v>12</v>
          </cell>
        </row>
        <row r="2666">
          <cell r="D2666" t="str">
            <v>Canada</v>
          </cell>
          <cell r="G2666" t="str">
            <v>Male</v>
          </cell>
          <cell r="H2666">
            <v>9.5</v>
          </cell>
          <cell r="M2666">
            <v>2014</v>
          </cell>
          <cell r="N2666">
            <v>12</v>
          </cell>
        </row>
        <row r="2667">
          <cell r="D2667" t="str">
            <v>Germany</v>
          </cell>
          <cell r="G2667" t="str">
            <v>Male</v>
          </cell>
          <cell r="H2667">
            <v>9</v>
          </cell>
          <cell r="M2667">
            <v>2014</v>
          </cell>
          <cell r="N2667">
            <v>12</v>
          </cell>
        </row>
        <row r="2668">
          <cell r="D2668" t="str">
            <v>Canada</v>
          </cell>
          <cell r="G2668" t="str">
            <v>Male</v>
          </cell>
          <cell r="H2668">
            <v>10</v>
          </cell>
          <cell r="M2668">
            <v>2014</v>
          </cell>
          <cell r="N2668">
            <v>12</v>
          </cell>
        </row>
        <row r="2669">
          <cell r="D2669" t="str">
            <v>Canada</v>
          </cell>
          <cell r="G2669" t="str">
            <v>Male</v>
          </cell>
          <cell r="H2669">
            <v>9</v>
          </cell>
          <cell r="M2669">
            <v>2014</v>
          </cell>
          <cell r="N2669">
            <v>12</v>
          </cell>
        </row>
        <row r="2670">
          <cell r="D2670" t="str">
            <v>Canada</v>
          </cell>
          <cell r="G2670" t="str">
            <v>Female</v>
          </cell>
          <cell r="H2670">
            <v>9</v>
          </cell>
          <cell r="M2670">
            <v>2014</v>
          </cell>
          <cell r="N2670">
            <v>12</v>
          </cell>
        </row>
        <row r="2671">
          <cell r="D2671" t="str">
            <v>Canada</v>
          </cell>
          <cell r="G2671" t="str">
            <v>Female</v>
          </cell>
          <cell r="H2671">
            <v>8.5</v>
          </cell>
          <cell r="M2671">
            <v>2014</v>
          </cell>
          <cell r="N2671">
            <v>12</v>
          </cell>
        </row>
        <row r="2672">
          <cell r="D2672" t="str">
            <v>Germany</v>
          </cell>
          <cell r="G2672" t="str">
            <v>Male</v>
          </cell>
          <cell r="H2672">
            <v>10.5</v>
          </cell>
          <cell r="M2672">
            <v>2014</v>
          </cell>
          <cell r="N2672">
            <v>12</v>
          </cell>
        </row>
        <row r="2673">
          <cell r="D2673" t="str">
            <v>Canada</v>
          </cell>
          <cell r="G2673" t="str">
            <v>Male</v>
          </cell>
          <cell r="H2673">
            <v>10.5</v>
          </cell>
          <cell r="M2673">
            <v>2014</v>
          </cell>
          <cell r="N2673">
            <v>12</v>
          </cell>
        </row>
        <row r="2674">
          <cell r="D2674" t="str">
            <v>Germany</v>
          </cell>
          <cell r="G2674" t="str">
            <v>Male</v>
          </cell>
          <cell r="H2674">
            <v>9.5</v>
          </cell>
          <cell r="M2674">
            <v>2014</v>
          </cell>
          <cell r="N2674">
            <v>12</v>
          </cell>
        </row>
        <row r="2675">
          <cell r="D2675" t="str">
            <v>Canada</v>
          </cell>
          <cell r="G2675" t="str">
            <v>Male</v>
          </cell>
          <cell r="H2675">
            <v>11.5</v>
          </cell>
          <cell r="M2675">
            <v>2014</v>
          </cell>
          <cell r="N2675">
            <v>12</v>
          </cell>
        </row>
        <row r="2676">
          <cell r="D2676" t="str">
            <v>United States</v>
          </cell>
          <cell r="G2676" t="str">
            <v>Male</v>
          </cell>
          <cell r="H2676">
            <v>10.5</v>
          </cell>
          <cell r="M2676">
            <v>2014</v>
          </cell>
          <cell r="N2676">
            <v>12</v>
          </cell>
        </row>
        <row r="2677">
          <cell r="D2677" t="str">
            <v>United States</v>
          </cell>
          <cell r="G2677" t="str">
            <v>Male</v>
          </cell>
          <cell r="H2677">
            <v>9</v>
          </cell>
          <cell r="M2677">
            <v>2014</v>
          </cell>
          <cell r="N2677">
            <v>12</v>
          </cell>
        </row>
        <row r="2678">
          <cell r="D2678" t="str">
            <v>Germany</v>
          </cell>
          <cell r="G2678" t="str">
            <v>Female</v>
          </cell>
          <cell r="H2678">
            <v>8</v>
          </cell>
          <cell r="M2678">
            <v>2014</v>
          </cell>
          <cell r="N2678">
            <v>12</v>
          </cell>
        </row>
        <row r="2679">
          <cell r="D2679" t="str">
            <v>Canada</v>
          </cell>
          <cell r="G2679" t="str">
            <v>Male</v>
          </cell>
          <cell r="H2679">
            <v>10</v>
          </cell>
          <cell r="M2679">
            <v>2014</v>
          </cell>
          <cell r="N2679">
            <v>12</v>
          </cell>
        </row>
        <row r="2680">
          <cell r="D2680" t="str">
            <v>United States</v>
          </cell>
          <cell r="G2680" t="str">
            <v>Male</v>
          </cell>
          <cell r="H2680">
            <v>9.5</v>
          </cell>
          <cell r="M2680">
            <v>2014</v>
          </cell>
          <cell r="N2680">
            <v>12</v>
          </cell>
        </row>
        <row r="2681">
          <cell r="D2681" t="str">
            <v>Germany</v>
          </cell>
          <cell r="G2681" t="str">
            <v>Female</v>
          </cell>
          <cell r="H2681">
            <v>8</v>
          </cell>
          <cell r="M2681">
            <v>2014</v>
          </cell>
          <cell r="N2681">
            <v>12</v>
          </cell>
        </row>
        <row r="2682">
          <cell r="D2682" t="str">
            <v>Germany</v>
          </cell>
          <cell r="G2682" t="str">
            <v>Male</v>
          </cell>
          <cell r="H2682">
            <v>9.5</v>
          </cell>
          <cell r="M2682">
            <v>2014</v>
          </cell>
          <cell r="N2682">
            <v>12</v>
          </cell>
        </row>
        <row r="2683">
          <cell r="D2683" t="str">
            <v>Germany</v>
          </cell>
          <cell r="G2683" t="str">
            <v>Female</v>
          </cell>
          <cell r="H2683">
            <v>10</v>
          </cell>
          <cell r="M2683">
            <v>2014</v>
          </cell>
          <cell r="N2683">
            <v>12</v>
          </cell>
        </row>
        <row r="2684">
          <cell r="D2684" t="str">
            <v>United States</v>
          </cell>
          <cell r="G2684" t="str">
            <v>Male</v>
          </cell>
          <cell r="H2684">
            <v>8.5</v>
          </cell>
          <cell r="M2684">
            <v>2014</v>
          </cell>
          <cell r="N2684">
            <v>12</v>
          </cell>
        </row>
        <row r="2685">
          <cell r="D2685" t="str">
            <v>United States</v>
          </cell>
          <cell r="G2685" t="str">
            <v>Male</v>
          </cell>
          <cell r="H2685">
            <v>9.5</v>
          </cell>
          <cell r="M2685">
            <v>2014</v>
          </cell>
          <cell r="N2685">
            <v>12</v>
          </cell>
        </row>
        <row r="2686">
          <cell r="D2686" t="str">
            <v>United Kingdom</v>
          </cell>
          <cell r="G2686" t="str">
            <v>Male</v>
          </cell>
          <cell r="H2686">
            <v>9.5</v>
          </cell>
          <cell r="M2686">
            <v>2014</v>
          </cell>
          <cell r="N2686">
            <v>12</v>
          </cell>
        </row>
        <row r="2687">
          <cell r="D2687" t="str">
            <v>Germany</v>
          </cell>
          <cell r="G2687" t="str">
            <v>Female</v>
          </cell>
          <cell r="H2687">
            <v>8.5</v>
          </cell>
          <cell r="M2687">
            <v>2014</v>
          </cell>
          <cell r="N2687">
            <v>12</v>
          </cell>
        </row>
        <row r="2688">
          <cell r="D2688" t="str">
            <v>Germany</v>
          </cell>
          <cell r="G2688" t="str">
            <v>Female</v>
          </cell>
          <cell r="H2688">
            <v>8.5</v>
          </cell>
          <cell r="M2688">
            <v>2014</v>
          </cell>
          <cell r="N2688">
            <v>12</v>
          </cell>
        </row>
        <row r="2689">
          <cell r="D2689" t="str">
            <v>Germany</v>
          </cell>
          <cell r="G2689" t="str">
            <v>Male</v>
          </cell>
          <cell r="H2689">
            <v>9</v>
          </cell>
          <cell r="M2689">
            <v>2014</v>
          </cell>
          <cell r="N2689">
            <v>12</v>
          </cell>
        </row>
        <row r="2690">
          <cell r="D2690" t="str">
            <v>United States</v>
          </cell>
          <cell r="G2690" t="str">
            <v>Female</v>
          </cell>
          <cell r="H2690">
            <v>7</v>
          </cell>
          <cell r="M2690">
            <v>2014</v>
          </cell>
          <cell r="N2690">
            <v>12</v>
          </cell>
        </row>
        <row r="2691">
          <cell r="D2691" t="str">
            <v>United States</v>
          </cell>
          <cell r="G2691" t="str">
            <v>Male</v>
          </cell>
          <cell r="H2691">
            <v>8.5</v>
          </cell>
          <cell r="M2691">
            <v>2014</v>
          </cell>
          <cell r="N2691">
            <v>12</v>
          </cell>
        </row>
        <row r="2692">
          <cell r="D2692" t="str">
            <v>United States</v>
          </cell>
          <cell r="G2692" t="str">
            <v>Male</v>
          </cell>
          <cell r="H2692">
            <v>11</v>
          </cell>
          <cell r="M2692">
            <v>2014</v>
          </cell>
          <cell r="N2692">
            <v>12</v>
          </cell>
        </row>
        <row r="2693">
          <cell r="D2693" t="str">
            <v>Germany</v>
          </cell>
          <cell r="G2693" t="str">
            <v>Male</v>
          </cell>
          <cell r="H2693">
            <v>9.5</v>
          </cell>
          <cell r="M2693">
            <v>2014</v>
          </cell>
          <cell r="N2693">
            <v>12</v>
          </cell>
        </row>
        <row r="2694">
          <cell r="D2694" t="str">
            <v>Germany</v>
          </cell>
          <cell r="G2694" t="str">
            <v>Female</v>
          </cell>
          <cell r="H2694">
            <v>8</v>
          </cell>
          <cell r="M2694">
            <v>2014</v>
          </cell>
          <cell r="N2694">
            <v>12</v>
          </cell>
        </row>
        <row r="2695">
          <cell r="D2695" t="str">
            <v>United States</v>
          </cell>
          <cell r="G2695" t="str">
            <v>Male</v>
          </cell>
          <cell r="H2695">
            <v>9</v>
          </cell>
          <cell r="M2695">
            <v>2014</v>
          </cell>
          <cell r="N2695">
            <v>12</v>
          </cell>
        </row>
        <row r="2696">
          <cell r="D2696" t="str">
            <v>United States</v>
          </cell>
          <cell r="G2696" t="str">
            <v>Male</v>
          </cell>
          <cell r="H2696">
            <v>9</v>
          </cell>
          <cell r="M2696">
            <v>2014</v>
          </cell>
          <cell r="N2696">
            <v>12</v>
          </cell>
        </row>
        <row r="2697">
          <cell r="D2697" t="str">
            <v>Germany</v>
          </cell>
          <cell r="G2697" t="str">
            <v>Female</v>
          </cell>
          <cell r="H2697">
            <v>9</v>
          </cell>
          <cell r="M2697">
            <v>2014</v>
          </cell>
          <cell r="N2697">
            <v>12</v>
          </cell>
        </row>
        <row r="2698">
          <cell r="D2698" t="str">
            <v>Germany</v>
          </cell>
          <cell r="G2698" t="str">
            <v>Female</v>
          </cell>
          <cell r="H2698">
            <v>8.5</v>
          </cell>
          <cell r="M2698">
            <v>2014</v>
          </cell>
          <cell r="N2698">
            <v>12</v>
          </cell>
        </row>
        <row r="2699">
          <cell r="D2699" t="str">
            <v>United States</v>
          </cell>
          <cell r="G2699" t="str">
            <v>Male</v>
          </cell>
          <cell r="H2699">
            <v>8.5</v>
          </cell>
          <cell r="M2699">
            <v>2014</v>
          </cell>
          <cell r="N2699">
            <v>12</v>
          </cell>
        </row>
        <row r="2700">
          <cell r="D2700" t="str">
            <v>Germany</v>
          </cell>
          <cell r="G2700" t="str">
            <v>Male</v>
          </cell>
          <cell r="H2700">
            <v>9.5</v>
          </cell>
          <cell r="M2700">
            <v>2014</v>
          </cell>
          <cell r="N2700">
            <v>12</v>
          </cell>
        </row>
        <row r="2701">
          <cell r="D2701" t="str">
            <v>Canada</v>
          </cell>
          <cell r="G2701" t="str">
            <v>Male</v>
          </cell>
          <cell r="H2701">
            <v>9.5</v>
          </cell>
          <cell r="M2701">
            <v>2014</v>
          </cell>
          <cell r="N2701">
            <v>12</v>
          </cell>
        </row>
        <row r="2702">
          <cell r="D2702" t="str">
            <v>United States</v>
          </cell>
          <cell r="G2702" t="str">
            <v>Female</v>
          </cell>
          <cell r="H2702">
            <v>9.5</v>
          </cell>
          <cell r="M2702">
            <v>2014</v>
          </cell>
          <cell r="N2702">
            <v>12</v>
          </cell>
        </row>
        <row r="2703">
          <cell r="D2703" t="str">
            <v>Germany</v>
          </cell>
          <cell r="G2703" t="str">
            <v>Male</v>
          </cell>
          <cell r="H2703">
            <v>10.5</v>
          </cell>
          <cell r="M2703">
            <v>2014</v>
          </cell>
          <cell r="N2703">
            <v>12</v>
          </cell>
        </row>
        <row r="2704">
          <cell r="D2704" t="str">
            <v>Germany</v>
          </cell>
          <cell r="G2704" t="str">
            <v>Male</v>
          </cell>
          <cell r="H2704">
            <v>9.5</v>
          </cell>
          <cell r="M2704">
            <v>2014</v>
          </cell>
          <cell r="N2704">
            <v>12</v>
          </cell>
        </row>
        <row r="2705">
          <cell r="D2705" t="str">
            <v>Germany</v>
          </cell>
          <cell r="G2705" t="str">
            <v>Female</v>
          </cell>
          <cell r="H2705">
            <v>10</v>
          </cell>
          <cell r="M2705">
            <v>2014</v>
          </cell>
          <cell r="N2705">
            <v>12</v>
          </cell>
        </row>
        <row r="2706">
          <cell r="D2706" t="str">
            <v>United States</v>
          </cell>
          <cell r="G2706" t="str">
            <v>Male</v>
          </cell>
          <cell r="H2706">
            <v>10</v>
          </cell>
          <cell r="M2706">
            <v>2014</v>
          </cell>
          <cell r="N2706">
            <v>12</v>
          </cell>
        </row>
        <row r="2707">
          <cell r="D2707" t="str">
            <v>United Kingdom</v>
          </cell>
          <cell r="G2707" t="str">
            <v>Male</v>
          </cell>
          <cell r="H2707">
            <v>9.5</v>
          </cell>
          <cell r="M2707">
            <v>2014</v>
          </cell>
          <cell r="N2707">
            <v>12</v>
          </cell>
        </row>
        <row r="2708">
          <cell r="D2708" t="str">
            <v>United States</v>
          </cell>
          <cell r="G2708" t="str">
            <v>Male</v>
          </cell>
          <cell r="H2708">
            <v>9</v>
          </cell>
          <cell r="M2708">
            <v>2014</v>
          </cell>
          <cell r="N2708">
            <v>12</v>
          </cell>
        </row>
        <row r="2709">
          <cell r="D2709" t="str">
            <v>United States</v>
          </cell>
          <cell r="G2709" t="str">
            <v>Male</v>
          </cell>
          <cell r="H2709">
            <v>8.5</v>
          </cell>
          <cell r="M2709">
            <v>2014</v>
          </cell>
          <cell r="N2709">
            <v>12</v>
          </cell>
        </row>
        <row r="2710">
          <cell r="D2710" t="str">
            <v>Canada</v>
          </cell>
          <cell r="G2710" t="str">
            <v>Male</v>
          </cell>
          <cell r="H2710">
            <v>9</v>
          </cell>
          <cell r="M2710">
            <v>2014</v>
          </cell>
          <cell r="N2710">
            <v>12</v>
          </cell>
        </row>
        <row r="2711">
          <cell r="D2711" t="str">
            <v>Germany</v>
          </cell>
          <cell r="G2711" t="str">
            <v>Male</v>
          </cell>
          <cell r="H2711">
            <v>9.5</v>
          </cell>
          <cell r="M2711">
            <v>2014</v>
          </cell>
          <cell r="N2711">
            <v>12</v>
          </cell>
        </row>
        <row r="2712">
          <cell r="D2712" t="str">
            <v>Canada</v>
          </cell>
          <cell r="G2712" t="str">
            <v>Male</v>
          </cell>
          <cell r="H2712">
            <v>10.5</v>
          </cell>
          <cell r="M2712">
            <v>2014</v>
          </cell>
          <cell r="N2712">
            <v>12</v>
          </cell>
        </row>
        <row r="2713">
          <cell r="D2713" t="str">
            <v>United States</v>
          </cell>
          <cell r="G2713" t="str">
            <v>Male</v>
          </cell>
          <cell r="H2713">
            <v>10.5</v>
          </cell>
          <cell r="M2713">
            <v>2014</v>
          </cell>
          <cell r="N2713">
            <v>12</v>
          </cell>
        </row>
        <row r="2714">
          <cell r="D2714" t="str">
            <v>United Kingdom</v>
          </cell>
          <cell r="G2714" t="str">
            <v>Female</v>
          </cell>
          <cell r="H2714">
            <v>10</v>
          </cell>
          <cell r="M2714">
            <v>2014</v>
          </cell>
          <cell r="N2714">
            <v>12</v>
          </cell>
        </row>
        <row r="2715">
          <cell r="D2715" t="str">
            <v>United States</v>
          </cell>
          <cell r="G2715" t="str">
            <v>Male</v>
          </cell>
          <cell r="H2715">
            <v>10</v>
          </cell>
          <cell r="M2715">
            <v>2014</v>
          </cell>
          <cell r="N2715">
            <v>12</v>
          </cell>
        </row>
        <row r="2716">
          <cell r="D2716" t="str">
            <v>United States</v>
          </cell>
          <cell r="G2716" t="str">
            <v>Female</v>
          </cell>
          <cell r="H2716">
            <v>7</v>
          </cell>
          <cell r="M2716">
            <v>2014</v>
          </cell>
          <cell r="N2716">
            <v>12</v>
          </cell>
        </row>
        <row r="2717">
          <cell r="D2717" t="str">
            <v>United Kingdom</v>
          </cell>
          <cell r="G2717" t="str">
            <v>Female</v>
          </cell>
          <cell r="H2717">
            <v>8</v>
          </cell>
          <cell r="M2717">
            <v>2014</v>
          </cell>
          <cell r="N2717">
            <v>12</v>
          </cell>
        </row>
        <row r="2718">
          <cell r="D2718" t="str">
            <v>Germany</v>
          </cell>
          <cell r="G2718" t="str">
            <v>Female</v>
          </cell>
          <cell r="H2718">
            <v>9</v>
          </cell>
          <cell r="M2718">
            <v>2014</v>
          </cell>
          <cell r="N2718">
            <v>12</v>
          </cell>
        </row>
        <row r="2719">
          <cell r="D2719" t="str">
            <v>United Kingdom</v>
          </cell>
          <cell r="G2719" t="str">
            <v>Female</v>
          </cell>
          <cell r="H2719">
            <v>10</v>
          </cell>
          <cell r="M2719">
            <v>2014</v>
          </cell>
          <cell r="N2719">
            <v>12</v>
          </cell>
        </row>
        <row r="2720">
          <cell r="D2720" t="str">
            <v>United States</v>
          </cell>
          <cell r="G2720" t="str">
            <v>Male</v>
          </cell>
          <cell r="H2720">
            <v>10.5</v>
          </cell>
          <cell r="M2720">
            <v>2014</v>
          </cell>
          <cell r="N2720">
            <v>12</v>
          </cell>
        </row>
        <row r="2721">
          <cell r="D2721" t="str">
            <v>United States</v>
          </cell>
          <cell r="G2721" t="str">
            <v>Male</v>
          </cell>
          <cell r="H2721">
            <v>10</v>
          </cell>
          <cell r="M2721">
            <v>2014</v>
          </cell>
          <cell r="N2721">
            <v>12</v>
          </cell>
        </row>
        <row r="2722">
          <cell r="D2722" t="str">
            <v>United States</v>
          </cell>
          <cell r="G2722" t="str">
            <v>Female</v>
          </cell>
          <cell r="H2722">
            <v>7</v>
          </cell>
          <cell r="M2722">
            <v>2014</v>
          </cell>
          <cell r="N2722">
            <v>12</v>
          </cell>
        </row>
        <row r="2723">
          <cell r="D2723" t="str">
            <v>United States</v>
          </cell>
          <cell r="G2723" t="str">
            <v>Female</v>
          </cell>
          <cell r="H2723">
            <v>7</v>
          </cell>
          <cell r="M2723">
            <v>2014</v>
          </cell>
          <cell r="N2723">
            <v>12</v>
          </cell>
        </row>
        <row r="2724">
          <cell r="D2724" t="str">
            <v>United States</v>
          </cell>
          <cell r="G2724" t="str">
            <v>Male</v>
          </cell>
          <cell r="H2724">
            <v>11.5</v>
          </cell>
          <cell r="M2724">
            <v>2014</v>
          </cell>
          <cell r="N2724">
            <v>12</v>
          </cell>
        </row>
        <row r="2725">
          <cell r="D2725" t="str">
            <v>United Kingdom</v>
          </cell>
          <cell r="G2725" t="str">
            <v>Male</v>
          </cell>
          <cell r="H2725">
            <v>9</v>
          </cell>
          <cell r="M2725">
            <v>2014</v>
          </cell>
          <cell r="N2725">
            <v>12</v>
          </cell>
        </row>
        <row r="2726">
          <cell r="D2726" t="str">
            <v>United States</v>
          </cell>
          <cell r="G2726" t="str">
            <v>Male</v>
          </cell>
          <cell r="H2726">
            <v>9.5</v>
          </cell>
          <cell r="M2726">
            <v>2014</v>
          </cell>
          <cell r="N2726">
            <v>12</v>
          </cell>
        </row>
        <row r="2727">
          <cell r="D2727" t="str">
            <v>United States</v>
          </cell>
          <cell r="G2727" t="str">
            <v>Male</v>
          </cell>
          <cell r="H2727">
            <v>10.5</v>
          </cell>
          <cell r="M2727">
            <v>2014</v>
          </cell>
          <cell r="N2727">
            <v>12</v>
          </cell>
        </row>
        <row r="2728">
          <cell r="D2728" t="str">
            <v>United States</v>
          </cell>
          <cell r="G2728" t="str">
            <v>Male</v>
          </cell>
          <cell r="H2728">
            <v>10</v>
          </cell>
          <cell r="M2728">
            <v>2014</v>
          </cell>
          <cell r="N2728">
            <v>12</v>
          </cell>
        </row>
        <row r="2729">
          <cell r="D2729" t="str">
            <v>United Kingdom</v>
          </cell>
          <cell r="G2729" t="str">
            <v>Male</v>
          </cell>
          <cell r="H2729">
            <v>15</v>
          </cell>
          <cell r="M2729">
            <v>2014</v>
          </cell>
          <cell r="N2729">
            <v>12</v>
          </cell>
        </row>
        <row r="2730">
          <cell r="D2730" t="str">
            <v>United States</v>
          </cell>
          <cell r="G2730" t="str">
            <v>Female</v>
          </cell>
          <cell r="H2730">
            <v>7</v>
          </cell>
          <cell r="M2730">
            <v>2014</v>
          </cell>
          <cell r="N2730">
            <v>12</v>
          </cell>
        </row>
        <row r="2731">
          <cell r="D2731" t="str">
            <v>United States</v>
          </cell>
          <cell r="G2731" t="str">
            <v>Male</v>
          </cell>
          <cell r="H2731">
            <v>9.5</v>
          </cell>
          <cell r="M2731">
            <v>2014</v>
          </cell>
          <cell r="N2731">
            <v>12</v>
          </cell>
        </row>
        <row r="2732">
          <cell r="D2732" t="str">
            <v>United Kingdom</v>
          </cell>
          <cell r="G2732" t="str">
            <v>Male</v>
          </cell>
          <cell r="H2732">
            <v>9.5</v>
          </cell>
          <cell r="M2732">
            <v>2014</v>
          </cell>
          <cell r="N2732">
            <v>12</v>
          </cell>
        </row>
        <row r="2733">
          <cell r="D2733" t="str">
            <v>Canada</v>
          </cell>
          <cell r="G2733" t="str">
            <v>Male</v>
          </cell>
          <cell r="H2733">
            <v>7</v>
          </cell>
          <cell r="M2733">
            <v>2014</v>
          </cell>
          <cell r="N2733">
            <v>12</v>
          </cell>
        </row>
        <row r="2734">
          <cell r="D2734" t="str">
            <v>United Kingdom</v>
          </cell>
          <cell r="G2734" t="str">
            <v>Male</v>
          </cell>
          <cell r="H2734">
            <v>10</v>
          </cell>
          <cell r="M2734">
            <v>2014</v>
          </cell>
          <cell r="N2734">
            <v>12</v>
          </cell>
        </row>
        <row r="2735">
          <cell r="D2735" t="str">
            <v>United Kingdom</v>
          </cell>
          <cell r="G2735" t="str">
            <v>Male</v>
          </cell>
          <cell r="H2735">
            <v>11</v>
          </cell>
          <cell r="M2735">
            <v>2014</v>
          </cell>
          <cell r="N2735">
            <v>12</v>
          </cell>
        </row>
        <row r="2736">
          <cell r="D2736" t="str">
            <v>United States</v>
          </cell>
          <cell r="G2736" t="str">
            <v>Male</v>
          </cell>
          <cell r="H2736">
            <v>9</v>
          </cell>
          <cell r="M2736">
            <v>2014</v>
          </cell>
          <cell r="N2736">
            <v>12</v>
          </cell>
        </row>
        <row r="2737">
          <cell r="D2737" t="str">
            <v>Canada</v>
          </cell>
          <cell r="G2737" t="str">
            <v>Male</v>
          </cell>
          <cell r="H2737">
            <v>9.5</v>
          </cell>
          <cell r="M2737">
            <v>2014</v>
          </cell>
          <cell r="N2737">
            <v>12</v>
          </cell>
        </row>
        <row r="2738">
          <cell r="D2738" t="str">
            <v>Germany</v>
          </cell>
          <cell r="G2738" t="str">
            <v>Male</v>
          </cell>
          <cell r="H2738">
            <v>9.5</v>
          </cell>
          <cell r="M2738">
            <v>2014</v>
          </cell>
          <cell r="N2738">
            <v>12</v>
          </cell>
        </row>
        <row r="2739">
          <cell r="D2739" t="str">
            <v>United States</v>
          </cell>
          <cell r="G2739" t="str">
            <v>Female</v>
          </cell>
          <cell r="H2739">
            <v>9.5</v>
          </cell>
          <cell r="M2739">
            <v>2014</v>
          </cell>
          <cell r="N2739">
            <v>12</v>
          </cell>
        </row>
        <row r="2740">
          <cell r="D2740" t="str">
            <v>Canada</v>
          </cell>
          <cell r="G2740" t="str">
            <v>Male</v>
          </cell>
          <cell r="H2740">
            <v>9.5</v>
          </cell>
          <cell r="M2740">
            <v>2014</v>
          </cell>
          <cell r="N2740">
            <v>12</v>
          </cell>
        </row>
        <row r="2741">
          <cell r="D2741" t="str">
            <v>Germany</v>
          </cell>
          <cell r="G2741" t="str">
            <v>Female</v>
          </cell>
          <cell r="H2741">
            <v>9</v>
          </cell>
          <cell r="M2741">
            <v>2014</v>
          </cell>
          <cell r="N2741">
            <v>12</v>
          </cell>
        </row>
        <row r="2742">
          <cell r="D2742" t="str">
            <v>Canada</v>
          </cell>
          <cell r="G2742" t="str">
            <v>Male</v>
          </cell>
          <cell r="H2742">
            <v>10</v>
          </cell>
          <cell r="M2742">
            <v>2014</v>
          </cell>
          <cell r="N2742">
            <v>12</v>
          </cell>
        </row>
        <row r="2743">
          <cell r="D2743" t="str">
            <v>Germany</v>
          </cell>
          <cell r="G2743" t="str">
            <v>Female</v>
          </cell>
          <cell r="H2743">
            <v>9</v>
          </cell>
          <cell r="M2743">
            <v>2014</v>
          </cell>
          <cell r="N2743">
            <v>12</v>
          </cell>
        </row>
        <row r="2744">
          <cell r="D2744" t="str">
            <v>United States</v>
          </cell>
          <cell r="G2744" t="str">
            <v>Male</v>
          </cell>
          <cell r="H2744">
            <v>9.5</v>
          </cell>
          <cell r="M2744">
            <v>2014</v>
          </cell>
          <cell r="N2744">
            <v>12</v>
          </cell>
        </row>
        <row r="2745">
          <cell r="D2745" t="str">
            <v>Germany</v>
          </cell>
          <cell r="G2745" t="str">
            <v>Female</v>
          </cell>
          <cell r="H2745">
            <v>8</v>
          </cell>
          <cell r="M2745">
            <v>2014</v>
          </cell>
          <cell r="N2745">
            <v>12</v>
          </cell>
        </row>
        <row r="2746">
          <cell r="D2746" t="str">
            <v>Germany</v>
          </cell>
          <cell r="G2746" t="str">
            <v>Female</v>
          </cell>
          <cell r="H2746">
            <v>5</v>
          </cell>
          <cell r="M2746">
            <v>2014</v>
          </cell>
          <cell r="N2746">
            <v>12</v>
          </cell>
        </row>
        <row r="2747">
          <cell r="D2747" t="str">
            <v>Germany</v>
          </cell>
          <cell r="G2747" t="str">
            <v>Male</v>
          </cell>
          <cell r="H2747">
            <v>10</v>
          </cell>
          <cell r="M2747">
            <v>2014</v>
          </cell>
          <cell r="N2747">
            <v>12</v>
          </cell>
        </row>
        <row r="2748">
          <cell r="D2748" t="str">
            <v>Germany</v>
          </cell>
          <cell r="G2748" t="str">
            <v>Male</v>
          </cell>
          <cell r="H2748">
            <v>10</v>
          </cell>
          <cell r="M2748">
            <v>2014</v>
          </cell>
          <cell r="N2748">
            <v>12</v>
          </cell>
        </row>
        <row r="2749">
          <cell r="D2749" t="str">
            <v>Germany</v>
          </cell>
          <cell r="G2749" t="str">
            <v>Male</v>
          </cell>
          <cell r="H2749">
            <v>10.5</v>
          </cell>
          <cell r="M2749">
            <v>2014</v>
          </cell>
          <cell r="N2749">
            <v>12</v>
          </cell>
        </row>
        <row r="2750">
          <cell r="D2750" t="str">
            <v>Canada</v>
          </cell>
          <cell r="G2750" t="str">
            <v>Female</v>
          </cell>
          <cell r="H2750">
            <v>7.5</v>
          </cell>
          <cell r="M2750">
            <v>2014</v>
          </cell>
          <cell r="N2750">
            <v>12</v>
          </cell>
        </row>
        <row r="2751">
          <cell r="D2751" t="str">
            <v>United States</v>
          </cell>
          <cell r="G2751" t="str">
            <v>Female</v>
          </cell>
          <cell r="H2751">
            <v>8.5</v>
          </cell>
          <cell r="M2751">
            <v>2014</v>
          </cell>
          <cell r="N2751">
            <v>12</v>
          </cell>
        </row>
        <row r="2752">
          <cell r="D2752" t="str">
            <v>United Kingdom</v>
          </cell>
          <cell r="G2752" t="str">
            <v>Male</v>
          </cell>
          <cell r="H2752">
            <v>10.5</v>
          </cell>
          <cell r="M2752">
            <v>2014</v>
          </cell>
          <cell r="N2752">
            <v>12</v>
          </cell>
        </row>
        <row r="2753">
          <cell r="D2753" t="str">
            <v>Canada</v>
          </cell>
          <cell r="G2753" t="str">
            <v>Male</v>
          </cell>
          <cell r="H2753">
            <v>10</v>
          </cell>
          <cell r="M2753">
            <v>2014</v>
          </cell>
          <cell r="N2753">
            <v>12</v>
          </cell>
        </row>
        <row r="2754">
          <cell r="D2754" t="str">
            <v>United States</v>
          </cell>
          <cell r="G2754" t="str">
            <v>Male</v>
          </cell>
          <cell r="H2754">
            <v>10.5</v>
          </cell>
          <cell r="M2754">
            <v>2014</v>
          </cell>
          <cell r="N2754">
            <v>12</v>
          </cell>
        </row>
        <row r="2755">
          <cell r="D2755" t="str">
            <v>United Kingdom</v>
          </cell>
          <cell r="G2755" t="str">
            <v>Female</v>
          </cell>
          <cell r="H2755">
            <v>8.5</v>
          </cell>
          <cell r="M2755">
            <v>2014</v>
          </cell>
          <cell r="N2755">
            <v>12</v>
          </cell>
        </row>
        <row r="2756">
          <cell r="D2756" t="str">
            <v>United Kingdom</v>
          </cell>
          <cell r="G2756" t="str">
            <v>Male</v>
          </cell>
          <cell r="H2756">
            <v>9</v>
          </cell>
          <cell r="M2756">
            <v>2014</v>
          </cell>
          <cell r="N2756">
            <v>12</v>
          </cell>
        </row>
        <row r="2757">
          <cell r="D2757" t="str">
            <v>Germany</v>
          </cell>
          <cell r="G2757" t="str">
            <v>Male</v>
          </cell>
          <cell r="H2757">
            <v>9.5</v>
          </cell>
          <cell r="M2757">
            <v>2014</v>
          </cell>
          <cell r="N2757">
            <v>12</v>
          </cell>
        </row>
        <row r="2758">
          <cell r="D2758" t="str">
            <v>United States</v>
          </cell>
          <cell r="G2758" t="str">
            <v>Male</v>
          </cell>
          <cell r="H2758">
            <v>9.5</v>
          </cell>
          <cell r="M2758">
            <v>2015</v>
          </cell>
          <cell r="N2758">
            <v>1</v>
          </cell>
        </row>
        <row r="2759">
          <cell r="D2759" t="str">
            <v>United States</v>
          </cell>
          <cell r="G2759" t="str">
            <v>Male</v>
          </cell>
          <cell r="H2759">
            <v>8.5</v>
          </cell>
          <cell r="M2759">
            <v>2015</v>
          </cell>
          <cell r="N2759">
            <v>1</v>
          </cell>
        </row>
        <row r="2760">
          <cell r="D2760" t="str">
            <v>United States</v>
          </cell>
          <cell r="G2760" t="str">
            <v>Male</v>
          </cell>
          <cell r="H2760">
            <v>9</v>
          </cell>
          <cell r="M2760">
            <v>2015</v>
          </cell>
          <cell r="N2760">
            <v>1</v>
          </cell>
        </row>
        <row r="2761">
          <cell r="D2761" t="str">
            <v>Germany</v>
          </cell>
          <cell r="G2761" t="str">
            <v>Male</v>
          </cell>
          <cell r="H2761">
            <v>10</v>
          </cell>
          <cell r="M2761">
            <v>2015</v>
          </cell>
          <cell r="N2761">
            <v>1</v>
          </cell>
        </row>
        <row r="2762">
          <cell r="D2762" t="str">
            <v>United Kingdom</v>
          </cell>
          <cell r="G2762" t="str">
            <v>Male</v>
          </cell>
          <cell r="H2762">
            <v>9.5</v>
          </cell>
          <cell r="M2762">
            <v>2015</v>
          </cell>
          <cell r="N2762">
            <v>1</v>
          </cell>
        </row>
        <row r="2763">
          <cell r="D2763" t="str">
            <v>Canada</v>
          </cell>
          <cell r="G2763" t="str">
            <v>Female</v>
          </cell>
          <cell r="H2763">
            <v>7</v>
          </cell>
          <cell r="M2763">
            <v>2015</v>
          </cell>
          <cell r="N2763">
            <v>1</v>
          </cell>
        </row>
        <row r="2764">
          <cell r="D2764" t="str">
            <v>Germany</v>
          </cell>
          <cell r="G2764" t="str">
            <v>Female</v>
          </cell>
          <cell r="H2764">
            <v>9.5</v>
          </cell>
          <cell r="M2764">
            <v>2015</v>
          </cell>
          <cell r="N2764">
            <v>1</v>
          </cell>
        </row>
        <row r="2765">
          <cell r="D2765" t="str">
            <v>United Kingdom</v>
          </cell>
          <cell r="G2765" t="str">
            <v>Female</v>
          </cell>
          <cell r="H2765">
            <v>10</v>
          </cell>
          <cell r="M2765">
            <v>2015</v>
          </cell>
          <cell r="N2765">
            <v>1</v>
          </cell>
        </row>
        <row r="2766">
          <cell r="D2766" t="str">
            <v>United States</v>
          </cell>
          <cell r="G2766" t="str">
            <v>Female</v>
          </cell>
          <cell r="H2766">
            <v>9</v>
          </cell>
          <cell r="M2766">
            <v>2015</v>
          </cell>
          <cell r="N2766">
            <v>1</v>
          </cell>
        </row>
        <row r="2767">
          <cell r="D2767" t="str">
            <v>Germany</v>
          </cell>
          <cell r="G2767" t="str">
            <v>Female</v>
          </cell>
          <cell r="H2767">
            <v>7.5</v>
          </cell>
          <cell r="M2767">
            <v>2015</v>
          </cell>
          <cell r="N2767">
            <v>1</v>
          </cell>
        </row>
        <row r="2768">
          <cell r="D2768" t="str">
            <v>United Kingdom</v>
          </cell>
          <cell r="G2768" t="str">
            <v>Male</v>
          </cell>
          <cell r="H2768">
            <v>9.5</v>
          </cell>
          <cell r="M2768">
            <v>2015</v>
          </cell>
          <cell r="N2768">
            <v>1</v>
          </cell>
        </row>
        <row r="2769">
          <cell r="D2769" t="str">
            <v>United Kingdom</v>
          </cell>
          <cell r="G2769" t="str">
            <v>Male</v>
          </cell>
          <cell r="H2769">
            <v>11</v>
          </cell>
          <cell r="M2769">
            <v>2015</v>
          </cell>
          <cell r="N2769">
            <v>1</v>
          </cell>
        </row>
        <row r="2770">
          <cell r="D2770" t="str">
            <v>Germany</v>
          </cell>
          <cell r="G2770" t="str">
            <v>Female</v>
          </cell>
          <cell r="H2770">
            <v>10</v>
          </cell>
          <cell r="M2770">
            <v>2015</v>
          </cell>
          <cell r="N2770">
            <v>1</v>
          </cell>
        </row>
        <row r="2771">
          <cell r="D2771" t="str">
            <v>United States</v>
          </cell>
          <cell r="G2771" t="str">
            <v>Male</v>
          </cell>
          <cell r="H2771">
            <v>10</v>
          </cell>
          <cell r="M2771">
            <v>2015</v>
          </cell>
          <cell r="N2771">
            <v>1</v>
          </cell>
        </row>
        <row r="2772">
          <cell r="D2772" t="str">
            <v>United States</v>
          </cell>
          <cell r="G2772" t="str">
            <v>Male</v>
          </cell>
          <cell r="H2772">
            <v>9.5</v>
          </cell>
          <cell r="M2772">
            <v>2015</v>
          </cell>
          <cell r="N2772">
            <v>1</v>
          </cell>
        </row>
        <row r="2773">
          <cell r="D2773" t="str">
            <v>Germany</v>
          </cell>
          <cell r="G2773" t="str">
            <v>Male</v>
          </cell>
          <cell r="H2773">
            <v>9.5</v>
          </cell>
          <cell r="M2773">
            <v>2015</v>
          </cell>
          <cell r="N2773">
            <v>1</v>
          </cell>
        </row>
        <row r="2774">
          <cell r="D2774" t="str">
            <v>United Kingdom</v>
          </cell>
          <cell r="G2774" t="str">
            <v>Male</v>
          </cell>
          <cell r="H2774">
            <v>9.5</v>
          </cell>
          <cell r="M2774">
            <v>2015</v>
          </cell>
          <cell r="N2774">
            <v>1</v>
          </cell>
        </row>
        <row r="2775">
          <cell r="D2775" t="str">
            <v>United States</v>
          </cell>
          <cell r="G2775" t="str">
            <v>Male</v>
          </cell>
          <cell r="H2775">
            <v>10</v>
          </cell>
          <cell r="M2775">
            <v>2015</v>
          </cell>
          <cell r="N2775">
            <v>1</v>
          </cell>
        </row>
        <row r="2776">
          <cell r="D2776" t="str">
            <v>United States</v>
          </cell>
          <cell r="G2776" t="str">
            <v>Female</v>
          </cell>
          <cell r="H2776">
            <v>7.5</v>
          </cell>
          <cell r="M2776">
            <v>2015</v>
          </cell>
          <cell r="N2776">
            <v>1</v>
          </cell>
        </row>
        <row r="2777">
          <cell r="D2777" t="str">
            <v>Germany</v>
          </cell>
          <cell r="G2777" t="str">
            <v>Male</v>
          </cell>
          <cell r="H2777">
            <v>8</v>
          </cell>
          <cell r="M2777">
            <v>2015</v>
          </cell>
          <cell r="N2777">
            <v>1</v>
          </cell>
        </row>
        <row r="2778">
          <cell r="D2778" t="str">
            <v>United States</v>
          </cell>
          <cell r="G2778" t="str">
            <v>Male</v>
          </cell>
          <cell r="H2778">
            <v>10.5</v>
          </cell>
          <cell r="M2778">
            <v>2015</v>
          </cell>
          <cell r="N2778">
            <v>1</v>
          </cell>
        </row>
        <row r="2779">
          <cell r="D2779" t="str">
            <v>Canada</v>
          </cell>
          <cell r="G2779" t="str">
            <v>Female</v>
          </cell>
          <cell r="H2779">
            <v>8</v>
          </cell>
          <cell r="M2779">
            <v>2015</v>
          </cell>
          <cell r="N2779">
            <v>1</v>
          </cell>
        </row>
        <row r="2780">
          <cell r="D2780" t="str">
            <v>Germany</v>
          </cell>
          <cell r="G2780" t="str">
            <v>Female</v>
          </cell>
          <cell r="H2780">
            <v>7.5</v>
          </cell>
          <cell r="M2780">
            <v>2015</v>
          </cell>
          <cell r="N2780">
            <v>1</v>
          </cell>
        </row>
        <row r="2781">
          <cell r="D2781" t="str">
            <v>Canada</v>
          </cell>
          <cell r="G2781" t="str">
            <v>Male</v>
          </cell>
          <cell r="H2781">
            <v>10</v>
          </cell>
          <cell r="M2781">
            <v>2015</v>
          </cell>
          <cell r="N2781">
            <v>1</v>
          </cell>
        </row>
        <row r="2782">
          <cell r="D2782" t="str">
            <v>United States</v>
          </cell>
          <cell r="G2782" t="str">
            <v>Male</v>
          </cell>
          <cell r="H2782">
            <v>9.5</v>
          </cell>
          <cell r="M2782">
            <v>2015</v>
          </cell>
          <cell r="N2782">
            <v>1</v>
          </cell>
        </row>
        <row r="2783">
          <cell r="D2783" t="str">
            <v>Germany</v>
          </cell>
          <cell r="G2783" t="str">
            <v>Male</v>
          </cell>
          <cell r="H2783">
            <v>6.5</v>
          </cell>
          <cell r="M2783">
            <v>2015</v>
          </cell>
          <cell r="N2783">
            <v>1</v>
          </cell>
        </row>
        <row r="2784">
          <cell r="D2784" t="str">
            <v>Germany</v>
          </cell>
          <cell r="G2784" t="str">
            <v>Male</v>
          </cell>
          <cell r="H2784">
            <v>10.5</v>
          </cell>
          <cell r="M2784">
            <v>2015</v>
          </cell>
          <cell r="N2784">
            <v>1</v>
          </cell>
        </row>
        <row r="2785">
          <cell r="D2785" t="str">
            <v>United States</v>
          </cell>
          <cell r="G2785" t="str">
            <v>Female</v>
          </cell>
          <cell r="H2785">
            <v>9</v>
          </cell>
          <cell r="M2785">
            <v>2015</v>
          </cell>
          <cell r="N2785">
            <v>1</v>
          </cell>
        </row>
        <row r="2786">
          <cell r="D2786" t="str">
            <v>United States</v>
          </cell>
          <cell r="G2786" t="str">
            <v>Male</v>
          </cell>
          <cell r="H2786">
            <v>10.5</v>
          </cell>
          <cell r="M2786">
            <v>2015</v>
          </cell>
          <cell r="N2786">
            <v>1</v>
          </cell>
        </row>
        <row r="2787">
          <cell r="D2787" t="str">
            <v>Canada</v>
          </cell>
          <cell r="G2787" t="str">
            <v>Female</v>
          </cell>
          <cell r="H2787">
            <v>8</v>
          </cell>
          <cell r="M2787">
            <v>2015</v>
          </cell>
          <cell r="N2787">
            <v>1</v>
          </cell>
        </row>
        <row r="2788">
          <cell r="D2788" t="str">
            <v>Germany</v>
          </cell>
          <cell r="G2788" t="str">
            <v>Female</v>
          </cell>
          <cell r="H2788">
            <v>8.5</v>
          </cell>
          <cell r="M2788">
            <v>2015</v>
          </cell>
          <cell r="N2788">
            <v>1</v>
          </cell>
        </row>
        <row r="2789">
          <cell r="D2789" t="str">
            <v>United States</v>
          </cell>
          <cell r="G2789" t="str">
            <v>Female</v>
          </cell>
          <cell r="H2789">
            <v>7.5</v>
          </cell>
          <cell r="M2789">
            <v>2015</v>
          </cell>
          <cell r="N2789">
            <v>1</v>
          </cell>
        </row>
        <row r="2790">
          <cell r="D2790" t="str">
            <v>United States</v>
          </cell>
          <cell r="G2790" t="str">
            <v>Female</v>
          </cell>
          <cell r="H2790">
            <v>7.5</v>
          </cell>
          <cell r="M2790">
            <v>2015</v>
          </cell>
          <cell r="N2790">
            <v>1</v>
          </cell>
        </row>
        <row r="2791">
          <cell r="D2791" t="str">
            <v>Germany</v>
          </cell>
          <cell r="G2791" t="str">
            <v>Female</v>
          </cell>
          <cell r="H2791">
            <v>6.5</v>
          </cell>
          <cell r="M2791">
            <v>2015</v>
          </cell>
          <cell r="N2791">
            <v>1</v>
          </cell>
        </row>
        <row r="2792">
          <cell r="D2792" t="str">
            <v>Germany</v>
          </cell>
          <cell r="G2792" t="str">
            <v>Female</v>
          </cell>
          <cell r="H2792">
            <v>8</v>
          </cell>
          <cell r="M2792">
            <v>2015</v>
          </cell>
          <cell r="N2792">
            <v>1</v>
          </cell>
        </row>
        <row r="2793">
          <cell r="D2793" t="str">
            <v>Germany</v>
          </cell>
          <cell r="G2793" t="str">
            <v>Female</v>
          </cell>
          <cell r="H2793">
            <v>9</v>
          </cell>
          <cell r="M2793">
            <v>2015</v>
          </cell>
          <cell r="N2793">
            <v>1</v>
          </cell>
        </row>
        <row r="2794">
          <cell r="D2794" t="str">
            <v>Germany</v>
          </cell>
          <cell r="G2794" t="str">
            <v>Male</v>
          </cell>
          <cell r="H2794">
            <v>9.5</v>
          </cell>
          <cell r="M2794">
            <v>2015</v>
          </cell>
          <cell r="N2794">
            <v>1</v>
          </cell>
        </row>
        <row r="2795">
          <cell r="D2795" t="str">
            <v>United States</v>
          </cell>
          <cell r="G2795" t="str">
            <v>Male</v>
          </cell>
          <cell r="H2795">
            <v>10.5</v>
          </cell>
          <cell r="M2795">
            <v>2015</v>
          </cell>
          <cell r="N2795">
            <v>1</v>
          </cell>
        </row>
        <row r="2796">
          <cell r="D2796" t="str">
            <v>United States</v>
          </cell>
          <cell r="G2796" t="str">
            <v>Male</v>
          </cell>
          <cell r="H2796">
            <v>10.5</v>
          </cell>
          <cell r="M2796">
            <v>2015</v>
          </cell>
          <cell r="N2796">
            <v>1</v>
          </cell>
        </row>
        <row r="2797">
          <cell r="D2797" t="str">
            <v>United Kingdom</v>
          </cell>
          <cell r="G2797" t="str">
            <v>Female</v>
          </cell>
          <cell r="H2797">
            <v>8.5</v>
          </cell>
          <cell r="M2797">
            <v>2015</v>
          </cell>
          <cell r="N2797">
            <v>1</v>
          </cell>
        </row>
        <row r="2798">
          <cell r="D2798" t="str">
            <v>United States</v>
          </cell>
          <cell r="G2798" t="str">
            <v>Female</v>
          </cell>
          <cell r="H2798">
            <v>7.5</v>
          </cell>
          <cell r="M2798">
            <v>2015</v>
          </cell>
          <cell r="N2798">
            <v>1</v>
          </cell>
        </row>
        <row r="2799">
          <cell r="D2799" t="str">
            <v>Germany</v>
          </cell>
          <cell r="G2799" t="str">
            <v>Female</v>
          </cell>
          <cell r="H2799">
            <v>7.5</v>
          </cell>
          <cell r="M2799">
            <v>2015</v>
          </cell>
          <cell r="N2799">
            <v>1</v>
          </cell>
        </row>
        <row r="2800">
          <cell r="D2800" t="str">
            <v>Germany</v>
          </cell>
          <cell r="G2800" t="str">
            <v>Male</v>
          </cell>
          <cell r="H2800">
            <v>10</v>
          </cell>
          <cell r="M2800">
            <v>2015</v>
          </cell>
          <cell r="N2800">
            <v>1</v>
          </cell>
        </row>
        <row r="2801">
          <cell r="D2801" t="str">
            <v>United States</v>
          </cell>
          <cell r="G2801" t="str">
            <v>Male</v>
          </cell>
          <cell r="H2801">
            <v>9.5</v>
          </cell>
          <cell r="M2801">
            <v>2015</v>
          </cell>
          <cell r="N2801">
            <v>1</v>
          </cell>
        </row>
        <row r="2802">
          <cell r="D2802" t="str">
            <v>Germany</v>
          </cell>
          <cell r="G2802" t="str">
            <v>Male</v>
          </cell>
          <cell r="H2802">
            <v>10</v>
          </cell>
          <cell r="M2802">
            <v>2015</v>
          </cell>
          <cell r="N2802">
            <v>1</v>
          </cell>
        </row>
        <row r="2803">
          <cell r="D2803" t="str">
            <v>United States</v>
          </cell>
          <cell r="G2803" t="str">
            <v>Female</v>
          </cell>
          <cell r="H2803">
            <v>7</v>
          </cell>
          <cell r="M2803">
            <v>2015</v>
          </cell>
          <cell r="N2803">
            <v>1</v>
          </cell>
        </row>
        <row r="2804">
          <cell r="D2804" t="str">
            <v>Canada</v>
          </cell>
          <cell r="G2804" t="str">
            <v>Male</v>
          </cell>
          <cell r="H2804">
            <v>8.5</v>
          </cell>
          <cell r="M2804">
            <v>2015</v>
          </cell>
          <cell r="N2804">
            <v>1</v>
          </cell>
        </row>
        <row r="2805">
          <cell r="D2805" t="str">
            <v>United Kingdom</v>
          </cell>
          <cell r="G2805" t="str">
            <v>Male</v>
          </cell>
          <cell r="H2805">
            <v>9</v>
          </cell>
          <cell r="M2805">
            <v>2015</v>
          </cell>
          <cell r="N2805">
            <v>1</v>
          </cell>
        </row>
        <row r="2806">
          <cell r="D2806" t="str">
            <v>Germany</v>
          </cell>
          <cell r="G2806" t="str">
            <v>Male</v>
          </cell>
          <cell r="H2806">
            <v>12</v>
          </cell>
          <cell r="M2806">
            <v>2015</v>
          </cell>
          <cell r="N2806">
            <v>1</v>
          </cell>
        </row>
        <row r="2807">
          <cell r="D2807" t="str">
            <v>Germany</v>
          </cell>
          <cell r="G2807" t="str">
            <v>Male</v>
          </cell>
          <cell r="H2807">
            <v>10</v>
          </cell>
          <cell r="M2807">
            <v>2015</v>
          </cell>
          <cell r="N2807">
            <v>1</v>
          </cell>
        </row>
        <row r="2808">
          <cell r="D2808" t="str">
            <v>United States</v>
          </cell>
          <cell r="G2808" t="str">
            <v>Female</v>
          </cell>
          <cell r="H2808">
            <v>7.5</v>
          </cell>
          <cell r="M2808">
            <v>2015</v>
          </cell>
          <cell r="N2808">
            <v>1</v>
          </cell>
        </row>
        <row r="2809">
          <cell r="D2809" t="str">
            <v>Germany</v>
          </cell>
          <cell r="G2809" t="str">
            <v>Male</v>
          </cell>
          <cell r="H2809">
            <v>9</v>
          </cell>
          <cell r="M2809">
            <v>2015</v>
          </cell>
          <cell r="N2809">
            <v>1</v>
          </cell>
        </row>
        <row r="2810">
          <cell r="D2810" t="str">
            <v>Germany</v>
          </cell>
          <cell r="G2810" t="str">
            <v>Male</v>
          </cell>
          <cell r="H2810">
            <v>10.5</v>
          </cell>
          <cell r="M2810">
            <v>2015</v>
          </cell>
          <cell r="N2810">
            <v>1</v>
          </cell>
        </row>
        <row r="2811">
          <cell r="D2811" t="str">
            <v>United States</v>
          </cell>
          <cell r="G2811" t="str">
            <v>Male</v>
          </cell>
          <cell r="H2811">
            <v>9</v>
          </cell>
          <cell r="M2811">
            <v>2015</v>
          </cell>
          <cell r="N2811">
            <v>1</v>
          </cell>
        </row>
        <row r="2812">
          <cell r="D2812" t="str">
            <v>Canada</v>
          </cell>
          <cell r="G2812" t="str">
            <v>Male</v>
          </cell>
          <cell r="H2812">
            <v>12</v>
          </cell>
          <cell r="M2812">
            <v>2015</v>
          </cell>
          <cell r="N2812">
            <v>1</v>
          </cell>
        </row>
        <row r="2813">
          <cell r="D2813" t="str">
            <v>Canada</v>
          </cell>
          <cell r="G2813" t="str">
            <v>Male</v>
          </cell>
          <cell r="H2813">
            <v>8</v>
          </cell>
          <cell r="M2813">
            <v>2015</v>
          </cell>
          <cell r="N2813">
            <v>1</v>
          </cell>
        </row>
        <row r="2814">
          <cell r="D2814" t="str">
            <v>Canada</v>
          </cell>
          <cell r="G2814" t="str">
            <v>Male</v>
          </cell>
          <cell r="H2814">
            <v>9</v>
          </cell>
          <cell r="M2814">
            <v>2015</v>
          </cell>
          <cell r="N2814">
            <v>1</v>
          </cell>
        </row>
        <row r="2815">
          <cell r="D2815" t="str">
            <v>Germany</v>
          </cell>
          <cell r="G2815" t="str">
            <v>Female</v>
          </cell>
          <cell r="H2815">
            <v>9</v>
          </cell>
          <cell r="M2815">
            <v>2015</v>
          </cell>
          <cell r="N2815">
            <v>1</v>
          </cell>
        </row>
        <row r="2816">
          <cell r="D2816" t="str">
            <v>Canada</v>
          </cell>
          <cell r="G2816" t="str">
            <v>Female</v>
          </cell>
          <cell r="H2816">
            <v>7</v>
          </cell>
          <cell r="M2816">
            <v>2015</v>
          </cell>
          <cell r="N2816">
            <v>1</v>
          </cell>
        </row>
        <row r="2817">
          <cell r="D2817" t="str">
            <v>United Kingdom</v>
          </cell>
          <cell r="G2817" t="str">
            <v>Female</v>
          </cell>
          <cell r="H2817">
            <v>7.5</v>
          </cell>
          <cell r="M2817">
            <v>2015</v>
          </cell>
          <cell r="N2817">
            <v>1</v>
          </cell>
        </row>
        <row r="2818">
          <cell r="D2818" t="str">
            <v>United States</v>
          </cell>
          <cell r="G2818" t="str">
            <v>Male</v>
          </cell>
          <cell r="H2818">
            <v>8.5</v>
          </cell>
          <cell r="M2818">
            <v>2015</v>
          </cell>
          <cell r="N2818">
            <v>1</v>
          </cell>
        </row>
        <row r="2819">
          <cell r="D2819" t="str">
            <v>United Kingdom</v>
          </cell>
          <cell r="G2819" t="str">
            <v>Female</v>
          </cell>
          <cell r="H2819">
            <v>7.5</v>
          </cell>
          <cell r="M2819">
            <v>2015</v>
          </cell>
          <cell r="N2819">
            <v>1</v>
          </cell>
        </row>
        <row r="2820">
          <cell r="D2820" t="str">
            <v>United States</v>
          </cell>
          <cell r="G2820" t="str">
            <v>Male</v>
          </cell>
          <cell r="H2820">
            <v>9.5</v>
          </cell>
          <cell r="M2820">
            <v>2015</v>
          </cell>
          <cell r="N2820">
            <v>1</v>
          </cell>
        </row>
        <row r="2821">
          <cell r="D2821" t="str">
            <v>Germany</v>
          </cell>
          <cell r="G2821" t="str">
            <v>Female</v>
          </cell>
          <cell r="H2821">
            <v>7.5</v>
          </cell>
          <cell r="M2821">
            <v>2015</v>
          </cell>
          <cell r="N2821">
            <v>1</v>
          </cell>
        </row>
        <row r="2822">
          <cell r="D2822" t="str">
            <v>Germany</v>
          </cell>
          <cell r="G2822" t="str">
            <v>Male</v>
          </cell>
          <cell r="H2822">
            <v>10</v>
          </cell>
          <cell r="M2822">
            <v>2015</v>
          </cell>
          <cell r="N2822">
            <v>1</v>
          </cell>
        </row>
        <row r="2823">
          <cell r="D2823" t="str">
            <v>Canada</v>
          </cell>
          <cell r="G2823" t="str">
            <v>Male</v>
          </cell>
          <cell r="H2823">
            <v>10</v>
          </cell>
          <cell r="M2823">
            <v>2015</v>
          </cell>
          <cell r="N2823">
            <v>1</v>
          </cell>
        </row>
        <row r="2824">
          <cell r="D2824" t="str">
            <v>United States</v>
          </cell>
          <cell r="G2824" t="str">
            <v>Female</v>
          </cell>
          <cell r="H2824">
            <v>8</v>
          </cell>
          <cell r="M2824">
            <v>2015</v>
          </cell>
          <cell r="N2824">
            <v>1</v>
          </cell>
        </row>
        <row r="2825">
          <cell r="D2825" t="str">
            <v>United States</v>
          </cell>
          <cell r="G2825" t="str">
            <v>Male</v>
          </cell>
          <cell r="H2825">
            <v>11.5</v>
          </cell>
          <cell r="M2825">
            <v>2015</v>
          </cell>
          <cell r="N2825">
            <v>1</v>
          </cell>
        </row>
        <row r="2826">
          <cell r="D2826" t="str">
            <v>Canada</v>
          </cell>
          <cell r="G2826" t="str">
            <v>Female</v>
          </cell>
          <cell r="H2826">
            <v>7.5</v>
          </cell>
          <cell r="M2826">
            <v>2015</v>
          </cell>
          <cell r="N2826">
            <v>1</v>
          </cell>
        </row>
        <row r="2827">
          <cell r="D2827" t="str">
            <v>Germany</v>
          </cell>
          <cell r="G2827" t="str">
            <v>Female</v>
          </cell>
          <cell r="H2827">
            <v>6.5</v>
          </cell>
          <cell r="M2827">
            <v>2015</v>
          </cell>
          <cell r="N2827">
            <v>1</v>
          </cell>
        </row>
        <row r="2828">
          <cell r="D2828" t="str">
            <v>United Kingdom</v>
          </cell>
          <cell r="G2828" t="str">
            <v>Male</v>
          </cell>
          <cell r="H2828">
            <v>9</v>
          </cell>
          <cell r="M2828">
            <v>2015</v>
          </cell>
          <cell r="N2828">
            <v>1</v>
          </cell>
        </row>
        <row r="2829">
          <cell r="D2829" t="str">
            <v>Germany</v>
          </cell>
          <cell r="G2829" t="str">
            <v>Male</v>
          </cell>
          <cell r="H2829">
            <v>11.5</v>
          </cell>
          <cell r="M2829">
            <v>2015</v>
          </cell>
          <cell r="N2829">
            <v>1</v>
          </cell>
        </row>
        <row r="2830">
          <cell r="D2830" t="str">
            <v>Germany</v>
          </cell>
          <cell r="G2830" t="str">
            <v>Male</v>
          </cell>
          <cell r="H2830">
            <v>9.5</v>
          </cell>
          <cell r="M2830">
            <v>2015</v>
          </cell>
          <cell r="N2830">
            <v>1</v>
          </cell>
        </row>
        <row r="2831">
          <cell r="D2831" t="str">
            <v>Germany</v>
          </cell>
          <cell r="G2831" t="str">
            <v>Male</v>
          </cell>
          <cell r="H2831">
            <v>11</v>
          </cell>
          <cell r="M2831">
            <v>2015</v>
          </cell>
          <cell r="N2831">
            <v>1</v>
          </cell>
        </row>
        <row r="2832">
          <cell r="D2832" t="str">
            <v>Germany</v>
          </cell>
          <cell r="G2832" t="str">
            <v>Male</v>
          </cell>
          <cell r="H2832">
            <v>9.5</v>
          </cell>
          <cell r="M2832">
            <v>2015</v>
          </cell>
          <cell r="N2832">
            <v>1</v>
          </cell>
        </row>
        <row r="2833">
          <cell r="D2833" t="str">
            <v>United Kingdom</v>
          </cell>
          <cell r="G2833" t="str">
            <v>Male</v>
          </cell>
          <cell r="H2833">
            <v>6.5</v>
          </cell>
          <cell r="M2833">
            <v>2015</v>
          </cell>
          <cell r="N2833">
            <v>1</v>
          </cell>
        </row>
        <row r="2834">
          <cell r="D2834" t="str">
            <v>Germany</v>
          </cell>
          <cell r="G2834" t="str">
            <v>Male</v>
          </cell>
          <cell r="H2834">
            <v>10.5</v>
          </cell>
          <cell r="M2834">
            <v>2015</v>
          </cell>
          <cell r="N2834">
            <v>1</v>
          </cell>
        </row>
        <row r="2835">
          <cell r="D2835" t="str">
            <v>United States</v>
          </cell>
          <cell r="G2835" t="str">
            <v>Male</v>
          </cell>
          <cell r="H2835">
            <v>10.5</v>
          </cell>
          <cell r="M2835">
            <v>2015</v>
          </cell>
          <cell r="N2835">
            <v>1</v>
          </cell>
        </row>
        <row r="2836">
          <cell r="D2836" t="str">
            <v>Germany</v>
          </cell>
          <cell r="G2836" t="str">
            <v>Female</v>
          </cell>
          <cell r="H2836">
            <v>8</v>
          </cell>
          <cell r="M2836">
            <v>2015</v>
          </cell>
          <cell r="N2836">
            <v>1</v>
          </cell>
        </row>
        <row r="2837">
          <cell r="D2837" t="str">
            <v>Germany</v>
          </cell>
          <cell r="G2837" t="str">
            <v>Male</v>
          </cell>
          <cell r="H2837">
            <v>10</v>
          </cell>
          <cell r="M2837">
            <v>2015</v>
          </cell>
          <cell r="N2837">
            <v>1</v>
          </cell>
        </row>
        <row r="2838">
          <cell r="D2838" t="str">
            <v>United Kingdom</v>
          </cell>
          <cell r="G2838" t="str">
            <v>Female</v>
          </cell>
          <cell r="H2838">
            <v>7.5</v>
          </cell>
          <cell r="M2838">
            <v>2015</v>
          </cell>
          <cell r="N2838">
            <v>1</v>
          </cell>
        </row>
        <row r="2839">
          <cell r="D2839" t="str">
            <v>Canada</v>
          </cell>
          <cell r="G2839" t="str">
            <v>Male</v>
          </cell>
          <cell r="H2839">
            <v>9.5</v>
          </cell>
          <cell r="M2839">
            <v>2015</v>
          </cell>
          <cell r="N2839">
            <v>1</v>
          </cell>
        </row>
        <row r="2840">
          <cell r="D2840" t="str">
            <v>United States</v>
          </cell>
          <cell r="G2840" t="str">
            <v>Female</v>
          </cell>
          <cell r="H2840">
            <v>8</v>
          </cell>
          <cell r="M2840">
            <v>2015</v>
          </cell>
          <cell r="N2840">
            <v>1</v>
          </cell>
        </row>
        <row r="2841">
          <cell r="D2841" t="str">
            <v>United States</v>
          </cell>
          <cell r="G2841" t="str">
            <v>Male</v>
          </cell>
          <cell r="H2841">
            <v>9.5</v>
          </cell>
          <cell r="M2841">
            <v>2015</v>
          </cell>
          <cell r="N2841">
            <v>1</v>
          </cell>
        </row>
        <row r="2842">
          <cell r="D2842" t="str">
            <v>United States</v>
          </cell>
          <cell r="G2842" t="str">
            <v>Male</v>
          </cell>
          <cell r="H2842">
            <v>9.5</v>
          </cell>
          <cell r="M2842">
            <v>2015</v>
          </cell>
          <cell r="N2842">
            <v>1</v>
          </cell>
        </row>
        <row r="2843">
          <cell r="D2843" t="str">
            <v>United States</v>
          </cell>
          <cell r="G2843" t="str">
            <v>Male</v>
          </cell>
          <cell r="H2843">
            <v>9</v>
          </cell>
          <cell r="M2843">
            <v>2015</v>
          </cell>
          <cell r="N2843">
            <v>1</v>
          </cell>
        </row>
        <row r="2844">
          <cell r="D2844" t="str">
            <v>United States</v>
          </cell>
          <cell r="G2844" t="str">
            <v>Female</v>
          </cell>
          <cell r="H2844">
            <v>6.5</v>
          </cell>
          <cell r="M2844">
            <v>2015</v>
          </cell>
          <cell r="N2844">
            <v>1</v>
          </cell>
        </row>
        <row r="2845">
          <cell r="D2845" t="str">
            <v>United States</v>
          </cell>
          <cell r="G2845" t="str">
            <v>Female</v>
          </cell>
          <cell r="H2845">
            <v>8.5</v>
          </cell>
          <cell r="M2845">
            <v>2015</v>
          </cell>
          <cell r="N2845">
            <v>1</v>
          </cell>
        </row>
        <row r="2846">
          <cell r="D2846" t="str">
            <v>Germany</v>
          </cell>
          <cell r="G2846" t="str">
            <v>Male</v>
          </cell>
          <cell r="H2846">
            <v>10.5</v>
          </cell>
          <cell r="M2846">
            <v>2015</v>
          </cell>
          <cell r="N2846">
            <v>1</v>
          </cell>
        </row>
        <row r="2847">
          <cell r="D2847" t="str">
            <v>Germany</v>
          </cell>
          <cell r="G2847" t="str">
            <v>Male</v>
          </cell>
          <cell r="H2847">
            <v>9</v>
          </cell>
          <cell r="M2847">
            <v>2015</v>
          </cell>
          <cell r="N2847">
            <v>1</v>
          </cell>
        </row>
        <row r="2848">
          <cell r="D2848" t="str">
            <v>United States</v>
          </cell>
          <cell r="G2848" t="str">
            <v>Female</v>
          </cell>
          <cell r="H2848">
            <v>6.5</v>
          </cell>
          <cell r="M2848">
            <v>2015</v>
          </cell>
          <cell r="N2848">
            <v>1</v>
          </cell>
        </row>
        <row r="2849">
          <cell r="D2849" t="str">
            <v>Canada</v>
          </cell>
          <cell r="G2849" t="str">
            <v>Female</v>
          </cell>
          <cell r="H2849">
            <v>7</v>
          </cell>
          <cell r="M2849">
            <v>2015</v>
          </cell>
          <cell r="N2849">
            <v>1</v>
          </cell>
        </row>
        <row r="2850">
          <cell r="D2850" t="str">
            <v>United States</v>
          </cell>
          <cell r="G2850" t="str">
            <v>Male</v>
          </cell>
          <cell r="H2850">
            <v>8.5</v>
          </cell>
          <cell r="M2850">
            <v>2015</v>
          </cell>
          <cell r="N2850">
            <v>1</v>
          </cell>
        </row>
        <row r="2851">
          <cell r="D2851" t="str">
            <v>Germany</v>
          </cell>
          <cell r="G2851" t="str">
            <v>Female</v>
          </cell>
          <cell r="H2851">
            <v>9</v>
          </cell>
          <cell r="M2851">
            <v>2015</v>
          </cell>
          <cell r="N2851">
            <v>1</v>
          </cell>
        </row>
        <row r="2852">
          <cell r="D2852" t="str">
            <v>United States</v>
          </cell>
          <cell r="G2852" t="str">
            <v>Female</v>
          </cell>
          <cell r="H2852">
            <v>9</v>
          </cell>
          <cell r="M2852">
            <v>2015</v>
          </cell>
          <cell r="N2852">
            <v>1</v>
          </cell>
        </row>
        <row r="2853">
          <cell r="D2853" t="str">
            <v>Germany</v>
          </cell>
          <cell r="G2853" t="str">
            <v>Male</v>
          </cell>
          <cell r="H2853">
            <v>10</v>
          </cell>
          <cell r="M2853">
            <v>2015</v>
          </cell>
          <cell r="N2853">
            <v>1</v>
          </cell>
        </row>
        <row r="2854">
          <cell r="D2854" t="str">
            <v>United States</v>
          </cell>
          <cell r="G2854" t="str">
            <v>Male</v>
          </cell>
          <cell r="H2854">
            <v>11</v>
          </cell>
          <cell r="M2854">
            <v>2015</v>
          </cell>
          <cell r="N2854">
            <v>1</v>
          </cell>
        </row>
        <row r="2855">
          <cell r="D2855" t="str">
            <v>Germany</v>
          </cell>
          <cell r="G2855" t="str">
            <v>Male</v>
          </cell>
          <cell r="H2855">
            <v>10.5</v>
          </cell>
          <cell r="M2855">
            <v>2015</v>
          </cell>
          <cell r="N2855">
            <v>1</v>
          </cell>
        </row>
        <row r="2856">
          <cell r="D2856" t="str">
            <v>Canada</v>
          </cell>
          <cell r="G2856" t="str">
            <v>Male</v>
          </cell>
          <cell r="H2856">
            <v>10</v>
          </cell>
          <cell r="M2856">
            <v>2015</v>
          </cell>
          <cell r="N2856">
            <v>1</v>
          </cell>
        </row>
        <row r="2857">
          <cell r="D2857" t="str">
            <v>United States</v>
          </cell>
          <cell r="G2857" t="str">
            <v>Female</v>
          </cell>
          <cell r="H2857">
            <v>9</v>
          </cell>
          <cell r="M2857">
            <v>2015</v>
          </cell>
          <cell r="N2857">
            <v>1</v>
          </cell>
        </row>
        <row r="2858">
          <cell r="D2858" t="str">
            <v>United States</v>
          </cell>
          <cell r="G2858" t="str">
            <v>Male</v>
          </cell>
          <cell r="H2858">
            <v>9.5</v>
          </cell>
          <cell r="M2858">
            <v>2015</v>
          </cell>
          <cell r="N2858">
            <v>1</v>
          </cell>
        </row>
        <row r="2859">
          <cell r="D2859" t="str">
            <v>United Kingdom</v>
          </cell>
          <cell r="G2859" t="str">
            <v>Female</v>
          </cell>
          <cell r="H2859">
            <v>10</v>
          </cell>
          <cell r="M2859">
            <v>2015</v>
          </cell>
          <cell r="N2859">
            <v>1</v>
          </cell>
        </row>
        <row r="2860">
          <cell r="D2860" t="str">
            <v>Germany</v>
          </cell>
          <cell r="G2860" t="str">
            <v>Male</v>
          </cell>
          <cell r="H2860">
            <v>9.5</v>
          </cell>
          <cell r="M2860">
            <v>2015</v>
          </cell>
          <cell r="N2860">
            <v>1</v>
          </cell>
        </row>
        <row r="2861">
          <cell r="D2861" t="str">
            <v>United States</v>
          </cell>
          <cell r="G2861" t="str">
            <v>Male</v>
          </cell>
          <cell r="H2861">
            <v>9.5</v>
          </cell>
          <cell r="M2861">
            <v>2015</v>
          </cell>
          <cell r="N2861">
            <v>1</v>
          </cell>
        </row>
        <row r="2862">
          <cell r="D2862" t="str">
            <v>United States</v>
          </cell>
          <cell r="G2862" t="str">
            <v>Male</v>
          </cell>
          <cell r="H2862">
            <v>9.5</v>
          </cell>
          <cell r="M2862">
            <v>2015</v>
          </cell>
          <cell r="N2862">
            <v>1</v>
          </cell>
        </row>
        <row r="2863">
          <cell r="D2863" t="str">
            <v>Germany</v>
          </cell>
          <cell r="G2863" t="str">
            <v>Male</v>
          </cell>
          <cell r="H2863">
            <v>10.5</v>
          </cell>
          <cell r="M2863">
            <v>2015</v>
          </cell>
          <cell r="N2863">
            <v>1</v>
          </cell>
        </row>
        <row r="2864">
          <cell r="D2864" t="str">
            <v>Germany</v>
          </cell>
          <cell r="G2864" t="str">
            <v>Female</v>
          </cell>
          <cell r="H2864">
            <v>10.5</v>
          </cell>
          <cell r="M2864">
            <v>2015</v>
          </cell>
          <cell r="N2864">
            <v>1</v>
          </cell>
        </row>
        <row r="2865">
          <cell r="D2865" t="str">
            <v>Canada</v>
          </cell>
          <cell r="G2865" t="str">
            <v>Male</v>
          </cell>
          <cell r="H2865">
            <v>9.5</v>
          </cell>
          <cell r="M2865">
            <v>2015</v>
          </cell>
          <cell r="N2865">
            <v>1</v>
          </cell>
        </row>
        <row r="2866">
          <cell r="D2866" t="str">
            <v>Germany</v>
          </cell>
          <cell r="G2866" t="str">
            <v>Male</v>
          </cell>
          <cell r="H2866">
            <v>10</v>
          </cell>
          <cell r="M2866">
            <v>2015</v>
          </cell>
          <cell r="N2866">
            <v>1</v>
          </cell>
        </row>
        <row r="2867">
          <cell r="D2867" t="str">
            <v>Germany</v>
          </cell>
          <cell r="G2867" t="str">
            <v>Female</v>
          </cell>
          <cell r="H2867">
            <v>8</v>
          </cell>
          <cell r="M2867">
            <v>2015</v>
          </cell>
          <cell r="N2867">
            <v>1</v>
          </cell>
        </row>
        <row r="2868">
          <cell r="D2868" t="str">
            <v>Germany</v>
          </cell>
          <cell r="G2868" t="str">
            <v>Male</v>
          </cell>
          <cell r="H2868">
            <v>8.5</v>
          </cell>
          <cell r="M2868">
            <v>2015</v>
          </cell>
          <cell r="N2868">
            <v>1</v>
          </cell>
        </row>
        <row r="2869">
          <cell r="D2869" t="str">
            <v>United States</v>
          </cell>
          <cell r="G2869" t="str">
            <v>Male</v>
          </cell>
          <cell r="H2869">
            <v>9.5</v>
          </cell>
          <cell r="M2869">
            <v>2015</v>
          </cell>
          <cell r="N2869">
            <v>1</v>
          </cell>
        </row>
        <row r="2870">
          <cell r="D2870" t="str">
            <v>Germany</v>
          </cell>
          <cell r="G2870" t="str">
            <v>Male</v>
          </cell>
          <cell r="H2870">
            <v>9.5</v>
          </cell>
          <cell r="M2870">
            <v>2015</v>
          </cell>
          <cell r="N2870">
            <v>1</v>
          </cell>
        </row>
        <row r="2871">
          <cell r="D2871" t="str">
            <v>Canada</v>
          </cell>
          <cell r="G2871" t="str">
            <v>Male</v>
          </cell>
          <cell r="H2871">
            <v>10</v>
          </cell>
          <cell r="M2871">
            <v>2015</v>
          </cell>
          <cell r="N2871">
            <v>1</v>
          </cell>
        </row>
        <row r="2872">
          <cell r="D2872" t="str">
            <v>United States</v>
          </cell>
          <cell r="G2872" t="str">
            <v>Male</v>
          </cell>
          <cell r="H2872">
            <v>9</v>
          </cell>
          <cell r="M2872">
            <v>2015</v>
          </cell>
          <cell r="N2872">
            <v>1</v>
          </cell>
        </row>
        <row r="2873">
          <cell r="D2873" t="str">
            <v>United States</v>
          </cell>
          <cell r="G2873" t="str">
            <v>Male</v>
          </cell>
          <cell r="H2873">
            <v>6.5</v>
          </cell>
          <cell r="M2873">
            <v>2015</v>
          </cell>
          <cell r="N2873">
            <v>1</v>
          </cell>
        </row>
        <row r="2874">
          <cell r="D2874" t="str">
            <v>United States</v>
          </cell>
          <cell r="G2874" t="str">
            <v>Female</v>
          </cell>
          <cell r="H2874">
            <v>7.5</v>
          </cell>
          <cell r="M2874">
            <v>2015</v>
          </cell>
          <cell r="N2874">
            <v>1</v>
          </cell>
        </row>
        <row r="2875">
          <cell r="D2875" t="str">
            <v>United States</v>
          </cell>
          <cell r="G2875" t="str">
            <v>Male</v>
          </cell>
          <cell r="H2875">
            <v>14</v>
          </cell>
          <cell r="M2875">
            <v>2015</v>
          </cell>
          <cell r="N2875">
            <v>1</v>
          </cell>
        </row>
        <row r="2876">
          <cell r="D2876" t="str">
            <v>Germany</v>
          </cell>
          <cell r="G2876" t="str">
            <v>Male</v>
          </cell>
          <cell r="H2876">
            <v>9.5</v>
          </cell>
          <cell r="M2876">
            <v>2015</v>
          </cell>
          <cell r="N2876">
            <v>1</v>
          </cell>
        </row>
        <row r="2877">
          <cell r="D2877" t="str">
            <v>United States</v>
          </cell>
          <cell r="G2877" t="str">
            <v>Male</v>
          </cell>
          <cell r="H2877">
            <v>9.5</v>
          </cell>
          <cell r="M2877">
            <v>2015</v>
          </cell>
          <cell r="N2877">
            <v>1</v>
          </cell>
        </row>
        <row r="2878">
          <cell r="D2878" t="str">
            <v>United States</v>
          </cell>
          <cell r="G2878" t="str">
            <v>Male</v>
          </cell>
          <cell r="H2878">
            <v>12</v>
          </cell>
          <cell r="M2878">
            <v>2015</v>
          </cell>
          <cell r="N2878">
            <v>1</v>
          </cell>
        </row>
        <row r="2879">
          <cell r="D2879" t="str">
            <v>United States</v>
          </cell>
          <cell r="G2879" t="str">
            <v>Female</v>
          </cell>
          <cell r="H2879">
            <v>9</v>
          </cell>
          <cell r="M2879">
            <v>2015</v>
          </cell>
          <cell r="N2879">
            <v>1</v>
          </cell>
        </row>
        <row r="2880">
          <cell r="D2880" t="str">
            <v>United States</v>
          </cell>
          <cell r="G2880" t="str">
            <v>Female</v>
          </cell>
          <cell r="H2880">
            <v>8</v>
          </cell>
          <cell r="M2880">
            <v>2015</v>
          </cell>
          <cell r="N2880">
            <v>1</v>
          </cell>
        </row>
        <row r="2881">
          <cell r="D2881" t="str">
            <v>Germany</v>
          </cell>
          <cell r="G2881" t="str">
            <v>Male</v>
          </cell>
          <cell r="H2881">
            <v>8.5</v>
          </cell>
          <cell r="M2881">
            <v>2015</v>
          </cell>
          <cell r="N2881">
            <v>1</v>
          </cell>
        </row>
        <row r="2882">
          <cell r="D2882" t="str">
            <v>Canada</v>
          </cell>
          <cell r="G2882" t="str">
            <v>Male</v>
          </cell>
          <cell r="H2882">
            <v>11</v>
          </cell>
          <cell r="M2882">
            <v>2015</v>
          </cell>
          <cell r="N2882">
            <v>1</v>
          </cell>
        </row>
        <row r="2883">
          <cell r="D2883" t="str">
            <v>Germany</v>
          </cell>
          <cell r="G2883" t="str">
            <v>Male</v>
          </cell>
          <cell r="H2883">
            <v>15</v>
          </cell>
          <cell r="M2883">
            <v>2015</v>
          </cell>
          <cell r="N2883">
            <v>1</v>
          </cell>
        </row>
        <row r="2884">
          <cell r="D2884" t="str">
            <v>United States</v>
          </cell>
          <cell r="G2884" t="str">
            <v>Female</v>
          </cell>
          <cell r="H2884">
            <v>8.5</v>
          </cell>
          <cell r="M2884">
            <v>2015</v>
          </cell>
          <cell r="N2884">
            <v>1</v>
          </cell>
        </row>
        <row r="2885">
          <cell r="D2885" t="str">
            <v>Germany</v>
          </cell>
          <cell r="G2885" t="str">
            <v>Male</v>
          </cell>
          <cell r="H2885">
            <v>9.5</v>
          </cell>
          <cell r="M2885">
            <v>2015</v>
          </cell>
          <cell r="N2885">
            <v>1</v>
          </cell>
        </row>
        <row r="2886">
          <cell r="D2886" t="str">
            <v>Canada</v>
          </cell>
          <cell r="G2886" t="str">
            <v>Male</v>
          </cell>
          <cell r="H2886">
            <v>10</v>
          </cell>
          <cell r="M2886">
            <v>2015</v>
          </cell>
          <cell r="N2886">
            <v>1</v>
          </cell>
        </row>
        <row r="2887">
          <cell r="D2887" t="str">
            <v>United States</v>
          </cell>
          <cell r="G2887" t="str">
            <v>Female</v>
          </cell>
          <cell r="H2887">
            <v>9.5</v>
          </cell>
          <cell r="M2887">
            <v>2015</v>
          </cell>
          <cell r="N2887">
            <v>1</v>
          </cell>
        </row>
        <row r="2888">
          <cell r="D2888" t="str">
            <v>United States</v>
          </cell>
          <cell r="G2888" t="str">
            <v>Male</v>
          </cell>
          <cell r="H2888">
            <v>8</v>
          </cell>
          <cell r="M2888">
            <v>2015</v>
          </cell>
          <cell r="N2888">
            <v>1</v>
          </cell>
        </row>
        <row r="2889">
          <cell r="D2889" t="str">
            <v>Germany</v>
          </cell>
          <cell r="G2889" t="str">
            <v>Male</v>
          </cell>
          <cell r="H2889">
            <v>12</v>
          </cell>
          <cell r="M2889">
            <v>2015</v>
          </cell>
          <cell r="N2889">
            <v>1</v>
          </cell>
        </row>
        <row r="2890">
          <cell r="D2890" t="str">
            <v>Germany</v>
          </cell>
          <cell r="G2890" t="str">
            <v>Male</v>
          </cell>
          <cell r="H2890">
            <v>10.5</v>
          </cell>
          <cell r="M2890">
            <v>2015</v>
          </cell>
          <cell r="N2890">
            <v>1</v>
          </cell>
        </row>
        <row r="2891">
          <cell r="D2891" t="str">
            <v>Germany</v>
          </cell>
          <cell r="G2891" t="str">
            <v>Male</v>
          </cell>
          <cell r="H2891">
            <v>6</v>
          </cell>
          <cell r="M2891">
            <v>2015</v>
          </cell>
          <cell r="N2891">
            <v>1</v>
          </cell>
        </row>
        <row r="2892">
          <cell r="D2892" t="str">
            <v>Canada</v>
          </cell>
          <cell r="G2892" t="str">
            <v>Male</v>
          </cell>
          <cell r="H2892">
            <v>7.5</v>
          </cell>
          <cell r="M2892">
            <v>2015</v>
          </cell>
          <cell r="N2892">
            <v>1</v>
          </cell>
        </row>
        <row r="2893">
          <cell r="D2893" t="str">
            <v>Canada</v>
          </cell>
          <cell r="G2893" t="str">
            <v>Female</v>
          </cell>
          <cell r="H2893">
            <v>10</v>
          </cell>
          <cell r="M2893">
            <v>2015</v>
          </cell>
          <cell r="N2893">
            <v>1</v>
          </cell>
        </row>
        <row r="2894">
          <cell r="D2894" t="str">
            <v>Canada</v>
          </cell>
          <cell r="G2894" t="str">
            <v>Female</v>
          </cell>
          <cell r="H2894">
            <v>9</v>
          </cell>
          <cell r="M2894">
            <v>2015</v>
          </cell>
          <cell r="N2894">
            <v>1</v>
          </cell>
        </row>
        <row r="2895">
          <cell r="D2895" t="str">
            <v>Canada</v>
          </cell>
          <cell r="G2895" t="str">
            <v>Female</v>
          </cell>
          <cell r="H2895">
            <v>9.5</v>
          </cell>
          <cell r="M2895">
            <v>2015</v>
          </cell>
          <cell r="N2895">
            <v>1</v>
          </cell>
        </row>
        <row r="2896">
          <cell r="D2896" t="str">
            <v>Germany</v>
          </cell>
          <cell r="G2896" t="str">
            <v>Female</v>
          </cell>
          <cell r="H2896">
            <v>6.5</v>
          </cell>
          <cell r="M2896">
            <v>2015</v>
          </cell>
          <cell r="N2896">
            <v>1</v>
          </cell>
        </row>
        <row r="2897">
          <cell r="D2897" t="str">
            <v>Germany</v>
          </cell>
          <cell r="G2897" t="str">
            <v>Male</v>
          </cell>
          <cell r="H2897">
            <v>9</v>
          </cell>
          <cell r="M2897">
            <v>2015</v>
          </cell>
          <cell r="N2897">
            <v>1</v>
          </cell>
        </row>
        <row r="2898">
          <cell r="D2898" t="str">
            <v>Canada</v>
          </cell>
          <cell r="G2898" t="str">
            <v>Male</v>
          </cell>
          <cell r="H2898">
            <v>11</v>
          </cell>
          <cell r="M2898">
            <v>2015</v>
          </cell>
          <cell r="N2898">
            <v>1</v>
          </cell>
        </row>
        <row r="2899">
          <cell r="D2899" t="str">
            <v>Germany</v>
          </cell>
          <cell r="G2899" t="str">
            <v>Female</v>
          </cell>
          <cell r="H2899">
            <v>9.5</v>
          </cell>
          <cell r="M2899">
            <v>2015</v>
          </cell>
          <cell r="N2899">
            <v>1</v>
          </cell>
        </row>
        <row r="2900">
          <cell r="D2900" t="str">
            <v>United States</v>
          </cell>
          <cell r="G2900" t="str">
            <v>Female</v>
          </cell>
          <cell r="H2900">
            <v>9</v>
          </cell>
          <cell r="M2900">
            <v>2015</v>
          </cell>
          <cell r="N2900">
            <v>1</v>
          </cell>
        </row>
        <row r="2901">
          <cell r="D2901" t="str">
            <v>Germany</v>
          </cell>
          <cell r="G2901" t="str">
            <v>Female</v>
          </cell>
          <cell r="H2901">
            <v>7.5</v>
          </cell>
          <cell r="M2901">
            <v>2015</v>
          </cell>
          <cell r="N2901">
            <v>1</v>
          </cell>
        </row>
        <row r="2902">
          <cell r="D2902" t="str">
            <v>United States</v>
          </cell>
          <cell r="G2902" t="str">
            <v>Female</v>
          </cell>
          <cell r="H2902">
            <v>8</v>
          </cell>
          <cell r="M2902">
            <v>2015</v>
          </cell>
          <cell r="N2902">
            <v>1</v>
          </cell>
        </row>
        <row r="2903">
          <cell r="D2903" t="str">
            <v>United Kingdom</v>
          </cell>
          <cell r="G2903" t="str">
            <v>Female</v>
          </cell>
          <cell r="H2903">
            <v>8</v>
          </cell>
          <cell r="M2903">
            <v>2015</v>
          </cell>
          <cell r="N2903">
            <v>1</v>
          </cell>
        </row>
        <row r="2904">
          <cell r="D2904" t="str">
            <v>United States</v>
          </cell>
          <cell r="G2904" t="str">
            <v>Female</v>
          </cell>
          <cell r="H2904">
            <v>7.5</v>
          </cell>
          <cell r="M2904">
            <v>2015</v>
          </cell>
          <cell r="N2904">
            <v>1</v>
          </cell>
        </row>
        <row r="2905">
          <cell r="D2905" t="str">
            <v>Canada</v>
          </cell>
          <cell r="G2905" t="str">
            <v>Male</v>
          </cell>
          <cell r="H2905">
            <v>10.5</v>
          </cell>
          <cell r="M2905">
            <v>2015</v>
          </cell>
          <cell r="N2905">
            <v>1</v>
          </cell>
        </row>
        <row r="2906">
          <cell r="D2906" t="str">
            <v>United States</v>
          </cell>
          <cell r="G2906" t="str">
            <v>Male</v>
          </cell>
          <cell r="H2906">
            <v>9</v>
          </cell>
          <cell r="M2906">
            <v>2015</v>
          </cell>
          <cell r="N2906">
            <v>1</v>
          </cell>
        </row>
        <row r="2907">
          <cell r="D2907" t="str">
            <v>Canada</v>
          </cell>
          <cell r="G2907" t="str">
            <v>Male</v>
          </cell>
          <cell r="H2907">
            <v>11.5</v>
          </cell>
          <cell r="M2907">
            <v>2015</v>
          </cell>
          <cell r="N2907">
            <v>1</v>
          </cell>
        </row>
        <row r="2908">
          <cell r="D2908" t="str">
            <v>Germany</v>
          </cell>
          <cell r="G2908" t="str">
            <v>Male</v>
          </cell>
          <cell r="H2908">
            <v>8.5</v>
          </cell>
          <cell r="M2908">
            <v>2015</v>
          </cell>
          <cell r="N2908">
            <v>1</v>
          </cell>
        </row>
        <row r="2909">
          <cell r="D2909" t="str">
            <v>Germany</v>
          </cell>
          <cell r="G2909" t="str">
            <v>Male</v>
          </cell>
          <cell r="H2909">
            <v>8.5</v>
          </cell>
          <cell r="M2909">
            <v>2015</v>
          </cell>
          <cell r="N2909">
            <v>1</v>
          </cell>
        </row>
        <row r="2910">
          <cell r="D2910" t="str">
            <v>United States</v>
          </cell>
          <cell r="G2910" t="str">
            <v>Male</v>
          </cell>
          <cell r="H2910">
            <v>10</v>
          </cell>
          <cell r="M2910">
            <v>2015</v>
          </cell>
          <cell r="N2910">
            <v>1</v>
          </cell>
        </row>
        <row r="2911">
          <cell r="D2911" t="str">
            <v>Canada</v>
          </cell>
          <cell r="G2911" t="str">
            <v>Male</v>
          </cell>
          <cell r="H2911">
            <v>10</v>
          </cell>
          <cell r="M2911">
            <v>2015</v>
          </cell>
          <cell r="N2911">
            <v>1</v>
          </cell>
        </row>
        <row r="2912">
          <cell r="D2912" t="str">
            <v>United States</v>
          </cell>
          <cell r="G2912" t="str">
            <v>Male</v>
          </cell>
          <cell r="H2912">
            <v>10.5</v>
          </cell>
          <cell r="M2912">
            <v>2015</v>
          </cell>
          <cell r="N2912">
            <v>1</v>
          </cell>
        </row>
        <row r="2913">
          <cell r="D2913" t="str">
            <v>Germany</v>
          </cell>
          <cell r="G2913" t="str">
            <v>Male</v>
          </cell>
          <cell r="H2913">
            <v>8.5</v>
          </cell>
          <cell r="M2913">
            <v>2015</v>
          </cell>
          <cell r="N2913">
            <v>1</v>
          </cell>
        </row>
        <row r="2914">
          <cell r="D2914" t="str">
            <v>United States</v>
          </cell>
          <cell r="G2914" t="str">
            <v>Male</v>
          </cell>
          <cell r="H2914">
            <v>11</v>
          </cell>
          <cell r="M2914">
            <v>2015</v>
          </cell>
          <cell r="N2914">
            <v>1</v>
          </cell>
        </row>
        <row r="2915">
          <cell r="D2915" t="str">
            <v>Canada</v>
          </cell>
          <cell r="G2915" t="str">
            <v>Male</v>
          </cell>
          <cell r="H2915">
            <v>10</v>
          </cell>
          <cell r="M2915">
            <v>2015</v>
          </cell>
          <cell r="N2915">
            <v>1</v>
          </cell>
        </row>
        <row r="2916">
          <cell r="D2916" t="str">
            <v>United States</v>
          </cell>
          <cell r="G2916" t="str">
            <v>Female</v>
          </cell>
          <cell r="H2916">
            <v>7.5</v>
          </cell>
          <cell r="M2916">
            <v>2015</v>
          </cell>
          <cell r="N2916">
            <v>1</v>
          </cell>
        </row>
        <row r="2917">
          <cell r="D2917" t="str">
            <v>United States</v>
          </cell>
          <cell r="G2917" t="str">
            <v>Female</v>
          </cell>
          <cell r="H2917">
            <v>7.5</v>
          </cell>
          <cell r="M2917">
            <v>2015</v>
          </cell>
          <cell r="N2917">
            <v>1</v>
          </cell>
        </row>
        <row r="2918">
          <cell r="D2918" t="str">
            <v>United States</v>
          </cell>
          <cell r="G2918" t="str">
            <v>Male</v>
          </cell>
          <cell r="H2918">
            <v>11.5</v>
          </cell>
          <cell r="M2918">
            <v>2015</v>
          </cell>
          <cell r="N2918">
            <v>1</v>
          </cell>
        </row>
        <row r="2919">
          <cell r="D2919" t="str">
            <v>Germany</v>
          </cell>
          <cell r="G2919" t="str">
            <v>Male</v>
          </cell>
          <cell r="H2919">
            <v>9</v>
          </cell>
          <cell r="M2919">
            <v>2015</v>
          </cell>
          <cell r="N2919">
            <v>1</v>
          </cell>
        </row>
        <row r="2920">
          <cell r="D2920" t="str">
            <v>United States</v>
          </cell>
          <cell r="G2920" t="str">
            <v>Male</v>
          </cell>
          <cell r="H2920">
            <v>10</v>
          </cell>
          <cell r="M2920">
            <v>2015</v>
          </cell>
          <cell r="N2920">
            <v>1</v>
          </cell>
        </row>
        <row r="2921">
          <cell r="D2921" t="str">
            <v>Germany</v>
          </cell>
          <cell r="G2921" t="str">
            <v>Male</v>
          </cell>
          <cell r="H2921">
            <v>10</v>
          </cell>
          <cell r="M2921">
            <v>2015</v>
          </cell>
          <cell r="N2921">
            <v>1</v>
          </cell>
        </row>
        <row r="2922">
          <cell r="D2922" t="str">
            <v>Canada</v>
          </cell>
          <cell r="G2922" t="str">
            <v>Male</v>
          </cell>
          <cell r="H2922">
            <v>10</v>
          </cell>
          <cell r="M2922">
            <v>2015</v>
          </cell>
          <cell r="N2922">
            <v>1</v>
          </cell>
        </row>
        <row r="2923">
          <cell r="D2923" t="str">
            <v>United States</v>
          </cell>
          <cell r="G2923" t="str">
            <v>Male</v>
          </cell>
          <cell r="H2923">
            <v>9</v>
          </cell>
          <cell r="M2923">
            <v>2015</v>
          </cell>
          <cell r="N2923">
            <v>1</v>
          </cell>
        </row>
        <row r="2924">
          <cell r="D2924" t="str">
            <v>Germany</v>
          </cell>
          <cell r="G2924" t="str">
            <v>Female</v>
          </cell>
          <cell r="H2924">
            <v>8.5</v>
          </cell>
          <cell r="M2924">
            <v>2015</v>
          </cell>
          <cell r="N2924">
            <v>1</v>
          </cell>
        </row>
        <row r="2925">
          <cell r="D2925" t="str">
            <v>United Kingdom</v>
          </cell>
          <cell r="G2925" t="str">
            <v>Male</v>
          </cell>
          <cell r="H2925">
            <v>10</v>
          </cell>
          <cell r="M2925">
            <v>2015</v>
          </cell>
          <cell r="N2925">
            <v>1</v>
          </cell>
        </row>
        <row r="2926">
          <cell r="D2926" t="str">
            <v>Germany</v>
          </cell>
          <cell r="G2926" t="str">
            <v>Female</v>
          </cell>
          <cell r="H2926">
            <v>8</v>
          </cell>
          <cell r="M2926">
            <v>2015</v>
          </cell>
          <cell r="N2926">
            <v>1</v>
          </cell>
        </row>
        <row r="2927">
          <cell r="D2927" t="str">
            <v>United States</v>
          </cell>
          <cell r="G2927" t="str">
            <v>Male</v>
          </cell>
          <cell r="H2927">
            <v>11</v>
          </cell>
          <cell r="M2927">
            <v>2015</v>
          </cell>
          <cell r="N2927">
            <v>1</v>
          </cell>
        </row>
        <row r="2928">
          <cell r="D2928" t="str">
            <v>United States</v>
          </cell>
          <cell r="G2928" t="str">
            <v>Female</v>
          </cell>
          <cell r="H2928">
            <v>8</v>
          </cell>
          <cell r="M2928">
            <v>2015</v>
          </cell>
          <cell r="N2928">
            <v>1</v>
          </cell>
        </row>
        <row r="2929">
          <cell r="D2929" t="str">
            <v>Canada</v>
          </cell>
          <cell r="G2929" t="str">
            <v>Male</v>
          </cell>
          <cell r="H2929">
            <v>9</v>
          </cell>
          <cell r="M2929">
            <v>2015</v>
          </cell>
          <cell r="N2929">
            <v>1</v>
          </cell>
        </row>
        <row r="2930">
          <cell r="D2930" t="str">
            <v>United States</v>
          </cell>
          <cell r="G2930" t="str">
            <v>Male</v>
          </cell>
          <cell r="H2930">
            <v>9</v>
          </cell>
          <cell r="M2930">
            <v>2015</v>
          </cell>
          <cell r="N2930">
            <v>1</v>
          </cell>
        </row>
        <row r="2931">
          <cell r="D2931" t="str">
            <v>Germany</v>
          </cell>
          <cell r="G2931" t="str">
            <v>Male</v>
          </cell>
          <cell r="H2931">
            <v>9</v>
          </cell>
          <cell r="M2931">
            <v>2015</v>
          </cell>
          <cell r="N2931">
            <v>1</v>
          </cell>
        </row>
        <row r="2932">
          <cell r="D2932" t="str">
            <v>United States</v>
          </cell>
          <cell r="G2932" t="str">
            <v>Female</v>
          </cell>
          <cell r="H2932">
            <v>6.5</v>
          </cell>
          <cell r="M2932">
            <v>2015</v>
          </cell>
          <cell r="N2932">
            <v>1</v>
          </cell>
        </row>
        <row r="2933">
          <cell r="D2933" t="str">
            <v>United Kingdom</v>
          </cell>
          <cell r="G2933" t="str">
            <v>Male</v>
          </cell>
          <cell r="H2933">
            <v>9.5</v>
          </cell>
          <cell r="M2933">
            <v>2015</v>
          </cell>
          <cell r="N2933">
            <v>1</v>
          </cell>
        </row>
        <row r="2934">
          <cell r="D2934" t="str">
            <v>United States</v>
          </cell>
          <cell r="G2934" t="str">
            <v>Female</v>
          </cell>
          <cell r="H2934">
            <v>8</v>
          </cell>
          <cell r="M2934">
            <v>2015</v>
          </cell>
          <cell r="N2934">
            <v>1</v>
          </cell>
        </row>
        <row r="2935">
          <cell r="D2935" t="str">
            <v>Canada</v>
          </cell>
          <cell r="G2935" t="str">
            <v>Male</v>
          </cell>
          <cell r="H2935">
            <v>9</v>
          </cell>
          <cell r="M2935">
            <v>2015</v>
          </cell>
          <cell r="N2935">
            <v>1</v>
          </cell>
        </row>
        <row r="2936">
          <cell r="D2936" t="str">
            <v>Germany</v>
          </cell>
          <cell r="G2936" t="str">
            <v>Male</v>
          </cell>
          <cell r="H2936">
            <v>10</v>
          </cell>
          <cell r="M2936">
            <v>2015</v>
          </cell>
          <cell r="N2936">
            <v>1</v>
          </cell>
        </row>
        <row r="2937">
          <cell r="D2937" t="str">
            <v>United States</v>
          </cell>
          <cell r="G2937" t="str">
            <v>Male</v>
          </cell>
          <cell r="H2937">
            <v>11.5</v>
          </cell>
          <cell r="M2937">
            <v>2015</v>
          </cell>
          <cell r="N2937">
            <v>1</v>
          </cell>
        </row>
        <row r="2938">
          <cell r="D2938" t="str">
            <v>Canada</v>
          </cell>
          <cell r="G2938" t="str">
            <v>Male</v>
          </cell>
          <cell r="H2938">
            <v>10</v>
          </cell>
          <cell r="M2938">
            <v>2015</v>
          </cell>
          <cell r="N2938">
            <v>1</v>
          </cell>
        </row>
        <row r="2939">
          <cell r="D2939" t="str">
            <v>Germany</v>
          </cell>
          <cell r="G2939" t="str">
            <v>Male</v>
          </cell>
          <cell r="H2939">
            <v>8.5</v>
          </cell>
          <cell r="M2939">
            <v>2015</v>
          </cell>
          <cell r="N2939">
            <v>1</v>
          </cell>
        </row>
        <row r="2940">
          <cell r="D2940" t="str">
            <v>Canada</v>
          </cell>
          <cell r="G2940" t="str">
            <v>Male</v>
          </cell>
          <cell r="H2940">
            <v>9</v>
          </cell>
          <cell r="M2940">
            <v>2015</v>
          </cell>
          <cell r="N2940">
            <v>1</v>
          </cell>
        </row>
        <row r="2941">
          <cell r="D2941" t="str">
            <v>United Kingdom</v>
          </cell>
          <cell r="G2941" t="str">
            <v>Male</v>
          </cell>
          <cell r="H2941">
            <v>9.5</v>
          </cell>
          <cell r="M2941">
            <v>2015</v>
          </cell>
          <cell r="N2941">
            <v>1</v>
          </cell>
        </row>
        <row r="2942">
          <cell r="D2942" t="str">
            <v>Canada</v>
          </cell>
          <cell r="G2942" t="str">
            <v>Male</v>
          </cell>
          <cell r="H2942">
            <v>7.5</v>
          </cell>
          <cell r="M2942">
            <v>2015</v>
          </cell>
          <cell r="N2942">
            <v>1</v>
          </cell>
        </row>
        <row r="2943">
          <cell r="D2943" t="str">
            <v>Canada</v>
          </cell>
          <cell r="G2943" t="str">
            <v>Female</v>
          </cell>
          <cell r="H2943">
            <v>9</v>
          </cell>
          <cell r="M2943">
            <v>2015</v>
          </cell>
          <cell r="N2943">
            <v>1</v>
          </cell>
        </row>
        <row r="2944">
          <cell r="D2944" t="str">
            <v>Germany</v>
          </cell>
          <cell r="G2944" t="str">
            <v>Male</v>
          </cell>
          <cell r="H2944">
            <v>9.5</v>
          </cell>
          <cell r="M2944">
            <v>2015</v>
          </cell>
          <cell r="N2944">
            <v>1</v>
          </cell>
        </row>
        <row r="2945">
          <cell r="D2945" t="str">
            <v>Germany</v>
          </cell>
          <cell r="G2945" t="str">
            <v>Male</v>
          </cell>
          <cell r="H2945">
            <v>9.5</v>
          </cell>
          <cell r="M2945">
            <v>2015</v>
          </cell>
          <cell r="N2945">
            <v>1</v>
          </cell>
        </row>
        <row r="2946">
          <cell r="D2946" t="str">
            <v>United States</v>
          </cell>
          <cell r="G2946" t="str">
            <v>Male</v>
          </cell>
          <cell r="H2946">
            <v>9.5</v>
          </cell>
          <cell r="M2946">
            <v>2015</v>
          </cell>
          <cell r="N2946">
            <v>1</v>
          </cell>
        </row>
        <row r="2947">
          <cell r="D2947" t="str">
            <v>United Kingdom</v>
          </cell>
          <cell r="G2947" t="str">
            <v>Male</v>
          </cell>
          <cell r="H2947">
            <v>9.5</v>
          </cell>
          <cell r="M2947">
            <v>2015</v>
          </cell>
          <cell r="N2947">
            <v>1</v>
          </cell>
        </row>
        <row r="2948">
          <cell r="D2948" t="str">
            <v>United States</v>
          </cell>
          <cell r="G2948" t="str">
            <v>Female</v>
          </cell>
          <cell r="H2948">
            <v>6.5</v>
          </cell>
          <cell r="M2948">
            <v>2015</v>
          </cell>
          <cell r="N2948">
            <v>1</v>
          </cell>
        </row>
        <row r="2949">
          <cell r="D2949" t="str">
            <v>Germany</v>
          </cell>
          <cell r="G2949" t="str">
            <v>Male</v>
          </cell>
          <cell r="H2949">
            <v>9.5</v>
          </cell>
          <cell r="M2949">
            <v>2015</v>
          </cell>
          <cell r="N2949">
            <v>1</v>
          </cell>
        </row>
        <row r="2950">
          <cell r="D2950" t="str">
            <v>Germany</v>
          </cell>
          <cell r="G2950" t="str">
            <v>Male</v>
          </cell>
          <cell r="H2950">
            <v>9.5</v>
          </cell>
          <cell r="M2950">
            <v>2015</v>
          </cell>
          <cell r="N2950">
            <v>1</v>
          </cell>
        </row>
        <row r="2951">
          <cell r="D2951" t="str">
            <v>United States</v>
          </cell>
          <cell r="G2951" t="str">
            <v>Male</v>
          </cell>
          <cell r="H2951">
            <v>10</v>
          </cell>
          <cell r="M2951">
            <v>2015</v>
          </cell>
          <cell r="N2951">
            <v>1</v>
          </cell>
        </row>
        <row r="2952">
          <cell r="D2952" t="str">
            <v>United States</v>
          </cell>
          <cell r="G2952" t="str">
            <v>Male</v>
          </cell>
          <cell r="H2952">
            <v>6.5</v>
          </cell>
          <cell r="M2952">
            <v>2015</v>
          </cell>
          <cell r="N2952">
            <v>1</v>
          </cell>
        </row>
        <row r="2953">
          <cell r="D2953" t="str">
            <v>Canada</v>
          </cell>
          <cell r="G2953" t="str">
            <v>Female</v>
          </cell>
          <cell r="H2953">
            <v>9</v>
          </cell>
          <cell r="M2953">
            <v>2015</v>
          </cell>
          <cell r="N2953">
            <v>1</v>
          </cell>
        </row>
        <row r="2954">
          <cell r="D2954" t="str">
            <v>Germany</v>
          </cell>
          <cell r="G2954" t="str">
            <v>Male</v>
          </cell>
          <cell r="H2954">
            <v>10.5</v>
          </cell>
          <cell r="M2954">
            <v>2015</v>
          </cell>
          <cell r="N2954">
            <v>1</v>
          </cell>
        </row>
        <row r="2955">
          <cell r="D2955" t="str">
            <v>Germany</v>
          </cell>
          <cell r="G2955" t="str">
            <v>Female</v>
          </cell>
          <cell r="H2955">
            <v>10</v>
          </cell>
          <cell r="M2955">
            <v>2015</v>
          </cell>
          <cell r="N2955">
            <v>1</v>
          </cell>
        </row>
        <row r="2956">
          <cell r="D2956" t="str">
            <v>Germany</v>
          </cell>
          <cell r="G2956" t="str">
            <v>Male</v>
          </cell>
          <cell r="H2956">
            <v>10</v>
          </cell>
          <cell r="M2956">
            <v>2015</v>
          </cell>
          <cell r="N2956">
            <v>1</v>
          </cell>
        </row>
        <row r="2957">
          <cell r="D2957" t="str">
            <v>Germany</v>
          </cell>
          <cell r="G2957" t="str">
            <v>Female</v>
          </cell>
          <cell r="H2957">
            <v>8</v>
          </cell>
          <cell r="M2957">
            <v>2015</v>
          </cell>
          <cell r="N2957">
            <v>1</v>
          </cell>
        </row>
        <row r="2958">
          <cell r="D2958" t="str">
            <v>Germany</v>
          </cell>
          <cell r="G2958" t="str">
            <v>Female</v>
          </cell>
          <cell r="H2958">
            <v>8.5</v>
          </cell>
          <cell r="M2958">
            <v>2015</v>
          </cell>
          <cell r="N2958">
            <v>1</v>
          </cell>
        </row>
        <row r="2959">
          <cell r="D2959" t="str">
            <v>Germany</v>
          </cell>
          <cell r="G2959" t="str">
            <v>Female</v>
          </cell>
          <cell r="H2959">
            <v>8</v>
          </cell>
          <cell r="M2959">
            <v>2015</v>
          </cell>
          <cell r="N2959">
            <v>1</v>
          </cell>
        </row>
        <row r="2960">
          <cell r="D2960" t="str">
            <v>Germany</v>
          </cell>
          <cell r="G2960" t="str">
            <v>Female</v>
          </cell>
          <cell r="H2960">
            <v>9</v>
          </cell>
          <cell r="M2960">
            <v>2015</v>
          </cell>
          <cell r="N2960">
            <v>1</v>
          </cell>
        </row>
        <row r="2961">
          <cell r="D2961" t="str">
            <v>Germany</v>
          </cell>
          <cell r="G2961" t="str">
            <v>Female</v>
          </cell>
          <cell r="H2961">
            <v>8</v>
          </cell>
          <cell r="M2961">
            <v>2015</v>
          </cell>
          <cell r="N2961">
            <v>1</v>
          </cell>
        </row>
        <row r="2962">
          <cell r="D2962" t="str">
            <v>Germany</v>
          </cell>
          <cell r="G2962" t="str">
            <v>Female</v>
          </cell>
          <cell r="H2962">
            <v>9</v>
          </cell>
          <cell r="M2962">
            <v>2015</v>
          </cell>
          <cell r="N2962">
            <v>1</v>
          </cell>
        </row>
        <row r="2963">
          <cell r="D2963" t="str">
            <v>United States</v>
          </cell>
          <cell r="G2963" t="str">
            <v>Male</v>
          </cell>
          <cell r="H2963">
            <v>9.5</v>
          </cell>
          <cell r="M2963">
            <v>2015</v>
          </cell>
          <cell r="N2963">
            <v>1</v>
          </cell>
        </row>
        <row r="2964">
          <cell r="D2964" t="str">
            <v>Germany</v>
          </cell>
          <cell r="G2964" t="str">
            <v>Female</v>
          </cell>
          <cell r="H2964">
            <v>10</v>
          </cell>
          <cell r="M2964">
            <v>2015</v>
          </cell>
          <cell r="N2964">
            <v>1</v>
          </cell>
        </row>
        <row r="2965">
          <cell r="D2965" t="str">
            <v>United States</v>
          </cell>
          <cell r="G2965" t="str">
            <v>Female</v>
          </cell>
          <cell r="H2965">
            <v>8</v>
          </cell>
          <cell r="M2965">
            <v>2015</v>
          </cell>
          <cell r="N2965">
            <v>1</v>
          </cell>
        </row>
        <row r="2966">
          <cell r="D2966" t="str">
            <v>Germany</v>
          </cell>
          <cell r="G2966" t="str">
            <v>Male</v>
          </cell>
          <cell r="H2966">
            <v>9.5</v>
          </cell>
          <cell r="M2966">
            <v>2015</v>
          </cell>
          <cell r="N2966">
            <v>1</v>
          </cell>
        </row>
        <row r="2967">
          <cell r="D2967" t="str">
            <v>Canada</v>
          </cell>
          <cell r="G2967" t="str">
            <v>Female</v>
          </cell>
          <cell r="H2967">
            <v>8</v>
          </cell>
          <cell r="M2967">
            <v>2015</v>
          </cell>
          <cell r="N2967">
            <v>1</v>
          </cell>
        </row>
        <row r="2968">
          <cell r="D2968" t="str">
            <v>Germany</v>
          </cell>
          <cell r="G2968" t="str">
            <v>Female</v>
          </cell>
          <cell r="H2968">
            <v>8</v>
          </cell>
          <cell r="M2968">
            <v>2015</v>
          </cell>
          <cell r="N2968">
            <v>1</v>
          </cell>
        </row>
        <row r="2969">
          <cell r="D2969" t="str">
            <v>United States</v>
          </cell>
          <cell r="G2969" t="str">
            <v>Male</v>
          </cell>
          <cell r="H2969">
            <v>9</v>
          </cell>
          <cell r="M2969">
            <v>2015</v>
          </cell>
          <cell r="N2969">
            <v>1</v>
          </cell>
        </row>
        <row r="2970">
          <cell r="D2970" t="str">
            <v>United States</v>
          </cell>
          <cell r="G2970" t="str">
            <v>Male</v>
          </cell>
          <cell r="H2970">
            <v>10</v>
          </cell>
          <cell r="M2970">
            <v>2015</v>
          </cell>
          <cell r="N2970">
            <v>1</v>
          </cell>
        </row>
        <row r="2971">
          <cell r="D2971" t="str">
            <v>Germany</v>
          </cell>
          <cell r="G2971" t="str">
            <v>Female</v>
          </cell>
          <cell r="H2971">
            <v>9</v>
          </cell>
          <cell r="M2971">
            <v>2015</v>
          </cell>
          <cell r="N2971">
            <v>1</v>
          </cell>
        </row>
        <row r="2972">
          <cell r="D2972" t="str">
            <v>United States</v>
          </cell>
          <cell r="G2972" t="str">
            <v>Male</v>
          </cell>
          <cell r="H2972">
            <v>9.5</v>
          </cell>
          <cell r="M2972">
            <v>2015</v>
          </cell>
          <cell r="N2972">
            <v>1</v>
          </cell>
        </row>
        <row r="2973">
          <cell r="D2973" t="str">
            <v>Canada</v>
          </cell>
          <cell r="G2973" t="str">
            <v>Male</v>
          </cell>
          <cell r="H2973">
            <v>10</v>
          </cell>
          <cell r="M2973">
            <v>2015</v>
          </cell>
          <cell r="N2973">
            <v>1</v>
          </cell>
        </row>
        <row r="2974">
          <cell r="D2974" t="str">
            <v>Germany</v>
          </cell>
          <cell r="G2974" t="str">
            <v>Female</v>
          </cell>
          <cell r="H2974">
            <v>8</v>
          </cell>
          <cell r="M2974">
            <v>2015</v>
          </cell>
          <cell r="N2974">
            <v>1</v>
          </cell>
        </row>
        <row r="2975">
          <cell r="D2975" t="str">
            <v>United States</v>
          </cell>
          <cell r="G2975" t="str">
            <v>Male</v>
          </cell>
          <cell r="H2975">
            <v>10.5</v>
          </cell>
          <cell r="M2975">
            <v>2015</v>
          </cell>
          <cell r="N2975">
            <v>1</v>
          </cell>
        </row>
        <row r="2976">
          <cell r="D2976" t="str">
            <v>United States</v>
          </cell>
          <cell r="G2976" t="str">
            <v>Male</v>
          </cell>
          <cell r="H2976">
            <v>6.5</v>
          </cell>
          <cell r="M2976">
            <v>2015</v>
          </cell>
          <cell r="N2976">
            <v>1</v>
          </cell>
        </row>
        <row r="2977">
          <cell r="D2977" t="str">
            <v>United States</v>
          </cell>
          <cell r="G2977" t="str">
            <v>Male</v>
          </cell>
          <cell r="H2977">
            <v>9.5</v>
          </cell>
          <cell r="M2977">
            <v>2015</v>
          </cell>
          <cell r="N2977">
            <v>1</v>
          </cell>
        </row>
        <row r="2978">
          <cell r="D2978" t="str">
            <v>Germany</v>
          </cell>
          <cell r="G2978" t="str">
            <v>Female</v>
          </cell>
          <cell r="H2978">
            <v>10</v>
          </cell>
          <cell r="M2978">
            <v>2015</v>
          </cell>
          <cell r="N2978">
            <v>1</v>
          </cell>
        </row>
        <row r="2979">
          <cell r="D2979" t="str">
            <v>United Kingdom</v>
          </cell>
          <cell r="G2979" t="str">
            <v>Female</v>
          </cell>
          <cell r="H2979">
            <v>8.5</v>
          </cell>
          <cell r="M2979">
            <v>2015</v>
          </cell>
          <cell r="N2979">
            <v>1</v>
          </cell>
        </row>
        <row r="2980">
          <cell r="D2980" t="str">
            <v>Canada</v>
          </cell>
          <cell r="G2980" t="str">
            <v>Female</v>
          </cell>
          <cell r="H2980">
            <v>8</v>
          </cell>
          <cell r="M2980">
            <v>2015</v>
          </cell>
          <cell r="N2980">
            <v>1</v>
          </cell>
        </row>
        <row r="2981">
          <cell r="D2981" t="str">
            <v>United Kingdom</v>
          </cell>
          <cell r="G2981" t="str">
            <v>Female</v>
          </cell>
          <cell r="H2981">
            <v>8.5</v>
          </cell>
          <cell r="M2981">
            <v>2015</v>
          </cell>
          <cell r="N2981">
            <v>1</v>
          </cell>
        </row>
        <row r="2982">
          <cell r="D2982" t="str">
            <v>Germany</v>
          </cell>
          <cell r="G2982" t="str">
            <v>Male</v>
          </cell>
          <cell r="H2982">
            <v>12</v>
          </cell>
          <cell r="M2982">
            <v>2015</v>
          </cell>
          <cell r="N2982">
            <v>1</v>
          </cell>
        </row>
        <row r="2983">
          <cell r="D2983" t="str">
            <v>Germany</v>
          </cell>
          <cell r="G2983" t="str">
            <v>Male</v>
          </cell>
          <cell r="H2983">
            <v>9.5</v>
          </cell>
          <cell r="M2983">
            <v>2015</v>
          </cell>
          <cell r="N2983">
            <v>1</v>
          </cell>
        </row>
        <row r="2984">
          <cell r="D2984" t="str">
            <v>Germany</v>
          </cell>
          <cell r="G2984" t="str">
            <v>Male</v>
          </cell>
          <cell r="H2984">
            <v>8.5</v>
          </cell>
          <cell r="M2984">
            <v>2015</v>
          </cell>
          <cell r="N2984">
            <v>1</v>
          </cell>
        </row>
        <row r="2985">
          <cell r="D2985" t="str">
            <v>United States</v>
          </cell>
          <cell r="G2985" t="str">
            <v>Female</v>
          </cell>
          <cell r="H2985">
            <v>7</v>
          </cell>
          <cell r="M2985">
            <v>2015</v>
          </cell>
          <cell r="N2985">
            <v>1</v>
          </cell>
        </row>
        <row r="2986">
          <cell r="D2986" t="str">
            <v>United Kingdom</v>
          </cell>
          <cell r="G2986" t="str">
            <v>Male</v>
          </cell>
          <cell r="H2986">
            <v>9.5</v>
          </cell>
          <cell r="M2986">
            <v>2015</v>
          </cell>
          <cell r="N2986">
            <v>1</v>
          </cell>
        </row>
        <row r="2987">
          <cell r="D2987" t="str">
            <v>United Kingdom</v>
          </cell>
          <cell r="G2987" t="str">
            <v>Female</v>
          </cell>
          <cell r="H2987">
            <v>10</v>
          </cell>
          <cell r="M2987">
            <v>2015</v>
          </cell>
          <cell r="N2987">
            <v>1</v>
          </cell>
        </row>
        <row r="2988">
          <cell r="D2988" t="str">
            <v>Germany</v>
          </cell>
          <cell r="G2988" t="str">
            <v>Female</v>
          </cell>
          <cell r="H2988">
            <v>8.5</v>
          </cell>
          <cell r="M2988">
            <v>2015</v>
          </cell>
          <cell r="N2988">
            <v>1</v>
          </cell>
        </row>
        <row r="2989">
          <cell r="D2989" t="str">
            <v>Germany</v>
          </cell>
          <cell r="G2989" t="str">
            <v>Male</v>
          </cell>
          <cell r="H2989">
            <v>11.5</v>
          </cell>
          <cell r="M2989">
            <v>2015</v>
          </cell>
          <cell r="N2989">
            <v>1</v>
          </cell>
        </row>
        <row r="2990">
          <cell r="D2990" t="str">
            <v>United States</v>
          </cell>
          <cell r="G2990" t="str">
            <v>Male</v>
          </cell>
          <cell r="H2990">
            <v>10</v>
          </cell>
          <cell r="M2990">
            <v>2015</v>
          </cell>
          <cell r="N2990">
            <v>1</v>
          </cell>
        </row>
        <row r="2991">
          <cell r="D2991" t="str">
            <v>United Kingdom</v>
          </cell>
          <cell r="G2991" t="str">
            <v>Female</v>
          </cell>
          <cell r="H2991">
            <v>8.5</v>
          </cell>
          <cell r="M2991">
            <v>2015</v>
          </cell>
          <cell r="N2991">
            <v>1</v>
          </cell>
        </row>
        <row r="2992">
          <cell r="D2992" t="str">
            <v>United States</v>
          </cell>
          <cell r="G2992" t="str">
            <v>Male</v>
          </cell>
          <cell r="H2992">
            <v>8</v>
          </cell>
          <cell r="M2992">
            <v>2015</v>
          </cell>
          <cell r="N2992">
            <v>1</v>
          </cell>
        </row>
        <row r="2993">
          <cell r="D2993" t="str">
            <v>Germany</v>
          </cell>
          <cell r="G2993" t="str">
            <v>Male</v>
          </cell>
          <cell r="H2993">
            <v>12</v>
          </cell>
          <cell r="M2993">
            <v>2015</v>
          </cell>
          <cell r="N2993">
            <v>1</v>
          </cell>
        </row>
        <row r="2994">
          <cell r="D2994" t="str">
            <v>United States</v>
          </cell>
          <cell r="G2994" t="str">
            <v>Female</v>
          </cell>
          <cell r="H2994">
            <v>7</v>
          </cell>
          <cell r="M2994">
            <v>2015</v>
          </cell>
          <cell r="N2994">
            <v>1</v>
          </cell>
        </row>
        <row r="2995">
          <cell r="D2995" t="str">
            <v>Germany</v>
          </cell>
          <cell r="G2995" t="str">
            <v>Female</v>
          </cell>
          <cell r="H2995">
            <v>9</v>
          </cell>
          <cell r="M2995">
            <v>2015</v>
          </cell>
          <cell r="N2995">
            <v>1</v>
          </cell>
        </row>
        <row r="2996">
          <cell r="D2996" t="str">
            <v>Germany</v>
          </cell>
          <cell r="G2996" t="str">
            <v>Male</v>
          </cell>
          <cell r="H2996">
            <v>9</v>
          </cell>
          <cell r="M2996">
            <v>2015</v>
          </cell>
          <cell r="N2996">
            <v>1</v>
          </cell>
        </row>
        <row r="2997">
          <cell r="D2997" t="str">
            <v>United Kingdom</v>
          </cell>
          <cell r="G2997" t="str">
            <v>Male</v>
          </cell>
          <cell r="H2997">
            <v>9.5</v>
          </cell>
          <cell r="M2997">
            <v>2015</v>
          </cell>
          <cell r="N2997">
            <v>1</v>
          </cell>
        </row>
        <row r="2998">
          <cell r="D2998" t="str">
            <v>United States</v>
          </cell>
          <cell r="G2998" t="str">
            <v>Female</v>
          </cell>
          <cell r="H2998">
            <v>8</v>
          </cell>
          <cell r="M2998">
            <v>2015</v>
          </cell>
          <cell r="N2998">
            <v>1</v>
          </cell>
        </row>
        <row r="2999">
          <cell r="D2999" t="str">
            <v>United States</v>
          </cell>
          <cell r="G2999" t="str">
            <v>Male</v>
          </cell>
          <cell r="H2999">
            <v>11</v>
          </cell>
          <cell r="M2999">
            <v>2015</v>
          </cell>
          <cell r="N2999">
            <v>1</v>
          </cell>
        </row>
        <row r="3000">
          <cell r="D3000" t="str">
            <v>United States</v>
          </cell>
          <cell r="G3000" t="str">
            <v>Male</v>
          </cell>
          <cell r="H3000">
            <v>9</v>
          </cell>
          <cell r="M3000">
            <v>2015</v>
          </cell>
          <cell r="N3000">
            <v>1</v>
          </cell>
        </row>
        <row r="3001">
          <cell r="D3001" t="str">
            <v>Germany</v>
          </cell>
          <cell r="G3001" t="str">
            <v>Female</v>
          </cell>
          <cell r="H3001">
            <v>5</v>
          </cell>
          <cell r="M3001">
            <v>2015</v>
          </cell>
          <cell r="N3001">
            <v>1</v>
          </cell>
        </row>
        <row r="3002">
          <cell r="D3002" t="str">
            <v>Germany</v>
          </cell>
          <cell r="G3002" t="str">
            <v>Male</v>
          </cell>
          <cell r="H3002">
            <v>11.5</v>
          </cell>
          <cell r="M3002">
            <v>2015</v>
          </cell>
          <cell r="N3002">
            <v>1</v>
          </cell>
        </row>
        <row r="3003">
          <cell r="D3003" t="str">
            <v>Germany</v>
          </cell>
          <cell r="G3003" t="str">
            <v>Male</v>
          </cell>
          <cell r="H3003">
            <v>9.5</v>
          </cell>
          <cell r="M3003">
            <v>2015</v>
          </cell>
          <cell r="N3003">
            <v>1</v>
          </cell>
        </row>
        <row r="3004">
          <cell r="D3004" t="str">
            <v>Germany</v>
          </cell>
          <cell r="G3004" t="str">
            <v>Male</v>
          </cell>
          <cell r="H3004">
            <v>8</v>
          </cell>
          <cell r="M3004">
            <v>2015</v>
          </cell>
          <cell r="N3004">
            <v>1</v>
          </cell>
        </row>
        <row r="3005">
          <cell r="D3005" t="str">
            <v>Canada</v>
          </cell>
          <cell r="G3005" t="str">
            <v>Male</v>
          </cell>
          <cell r="H3005">
            <v>9</v>
          </cell>
          <cell r="M3005">
            <v>2015</v>
          </cell>
          <cell r="N3005">
            <v>1</v>
          </cell>
        </row>
        <row r="3006">
          <cell r="D3006" t="str">
            <v>United States</v>
          </cell>
          <cell r="G3006" t="str">
            <v>Female</v>
          </cell>
          <cell r="H3006">
            <v>7.5</v>
          </cell>
          <cell r="M3006">
            <v>2015</v>
          </cell>
          <cell r="N3006">
            <v>1</v>
          </cell>
        </row>
        <row r="3007">
          <cell r="D3007" t="str">
            <v>Germany</v>
          </cell>
          <cell r="G3007" t="str">
            <v>Male</v>
          </cell>
          <cell r="H3007">
            <v>9.5</v>
          </cell>
          <cell r="M3007">
            <v>2015</v>
          </cell>
          <cell r="N3007">
            <v>1</v>
          </cell>
        </row>
        <row r="3008">
          <cell r="D3008" t="str">
            <v>United States</v>
          </cell>
          <cell r="G3008" t="str">
            <v>Male</v>
          </cell>
          <cell r="H3008">
            <v>10</v>
          </cell>
          <cell r="M3008">
            <v>2015</v>
          </cell>
          <cell r="N3008">
            <v>1</v>
          </cell>
        </row>
        <row r="3009">
          <cell r="D3009" t="str">
            <v>Germany</v>
          </cell>
          <cell r="G3009" t="str">
            <v>Male</v>
          </cell>
          <cell r="H3009">
            <v>10</v>
          </cell>
          <cell r="M3009">
            <v>2015</v>
          </cell>
          <cell r="N3009">
            <v>1</v>
          </cell>
        </row>
        <row r="3010">
          <cell r="D3010" t="str">
            <v>Germany</v>
          </cell>
          <cell r="G3010" t="str">
            <v>Male</v>
          </cell>
          <cell r="H3010">
            <v>9.5</v>
          </cell>
          <cell r="M3010">
            <v>2015</v>
          </cell>
          <cell r="N3010">
            <v>1</v>
          </cell>
        </row>
        <row r="3011">
          <cell r="D3011" t="str">
            <v>Canada</v>
          </cell>
          <cell r="G3011" t="str">
            <v>Female</v>
          </cell>
          <cell r="H3011">
            <v>9</v>
          </cell>
          <cell r="M3011">
            <v>2015</v>
          </cell>
          <cell r="N3011">
            <v>1</v>
          </cell>
        </row>
        <row r="3012">
          <cell r="D3012" t="str">
            <v>United States</v>
          </cell>
          <cell r="G3012" t="str">
            <v>Female</v>
          </cell>
          <cell r="H3012">
            <v>8</v>
          </cell>
          <cell r="M3012">
            <v>2015</v>
          </cell>
          <cell r="N3012">
            <v>1</v>
          </cell>
        </row>
        <row r="3013">
          <cell r="D3013" t="str">
            <v>Germany</v>
          </cell>
          <cell r="G3013" t="str">
            <v>Male</v>
          </cell>
          <cell r="H3013">
            <v>10.5</v>
          </cell>
          <cell r="M3013">
            <v>2015</v>
          </cell>
          <cell r="N3013">
            <v>1</v>
          </cell>
        </row>
        <row r="3014">
          <cell r="D3014" t="str">
            <v>United States</v>
          </cell>
          <cell r="G3014" t="str">
            <v>Male</v>
          </cell>
          <cell r="H3014">
            <v>9.5</v>
          </cell>
          <cell r="M3014">
            <v>2015</v>
          </cell>
          <cell r="N3014">
            <v>1</v>
          </cell>
        </row>
        <row r="3015">
          <cell r="D3015" t="str">
            <v>United States</v>
          </cell>
          <cell r="G3015" t="str">
            <v>Male</v>
          </cell>
          <cell r="H3015">
            <v>8</v>
          </cell>
          <cell r="M3015">
            <v>2015</v>
          </cell>
          <cell r="N3015">
            <v>1</v>
          </cell>
        </row>
        <row r="3016">
          <cell r="D3016" t="str">
            <v>Germany</v>
          </cell>
          <cell r="G3016" t="str">
            <v>Female</v>
          </cell>
          <cell r="H3016">
            <v>8.5</v>
          </cell>
          <cell r="M3016">
            <v>2015</v>
          </cell>
          <cell r="N3016">
            <v>1</v>
          </cell>
        </row>
        <row r="3017">
          <cell r="D3017" t="str">
            <v>Germany</v>
          </cell>
          <cell r="G3017" t="str">
            <v>Male</v>
          </cell>
          <cell r="H3017">
            <v>9</v>
          </cell>
          <cell r="M3017">
            <v>2015</v>
          </cell>
          <cell r="N3017">
            <v>1</v>
          </cell>
        </row>
        <row r="3018">
          <cell r="D3018" t="str">
            <v>Germany</v>
          </cell>
          <cell r="G3018" t="str">
            <v>Male</v>
          </cell>
          <cell r="H3018">
            <v>11.5</v>
          </cell>
          <cell r="M3018">
            <v>2015</v>
          </cell>
          <cell r="N3018">
            <v>1</v>
          </cell>
        </row>
        <row r="3019">
          <cell r="D3019" t="str">
            <v>Canada</v>
          </cell>
          <cell r="G3019" t="str">
            <v>Female</v>
          </cell>
          <cell r="H3019">
            <v>9</v>
          </cell>
          <cell r="M3019">
            <v>2015</v>
          </cell>
          <cell r="N3019">
            <v>1</v>
          </cell>
        </row>
        <row r="3020">
          <cell r="D3020" t="str">
            <v>Canada</v>
          </cell>
          <cell r="G3020" t="str">
            <v>Female</v>
          </cell>
          <cell r="H3020">
            <v>9</v>
          </cell>
          <cell r="M3020">
            <v>2015</v>
          </cell>
          <cell r="N3020">
            <v>1</v>
          </cell>
        </row>
        <row r="3021">
          <cell r="D3021" t="str">
            <v>Germany</v>
          </cell>
          <cell r="G3021" t="str">
            <v>Male</v>
          </cell>
          <cell r="H3021">
            <v>8.5</v>
          </cell>
          <cell r="M3021">
            <v>2015</v>
          </cell>
          <cell r="N3021">
            <v>1</v>
          </cell>
        </row>
        <row r="3022">
          <cell r="D3022" t="str">
            <v>Canada</v>
          </cell>
          <cell r="G3022" t="str">
            <v>Female</v>
          </cell>
          <cell r="H3022">
            <v>8</v>
          </cell>
          <cell r="M3022">
            <v>2015</v>
          </cell>
          <cell r="N3022">
            <v>1</v>
          </cell>
        </row>
        <row r="3023">
          <cell r="D3023" t="str">
            <v>Germany</v>
          </cell>
          <cell r="G3023" t="str">
            <v>Male</v>
          </cell>
          <cell r="H3023">
            <v>9.5</v>
          </cell>
          <cell r="M3023">
            <v>2015</v>
          </cell>
          <cell r="N3023">
            <v>1</v>
          </cell>
        </row>
        <row r="3024">
          <cell r="D3024" t="str">
            <v>United States</v>
          </cell>
          <cell r="G3024" t="str">
            <v>Male</v>
          </cell>
          <cell r="H3024">
            <v>8</v>
          </cell>
          <cell r="M3024">
            <v>2015</v>
          </cell>
          <cell r="N3024">
            <v>1</v>
          </cell>
        </row>
        <row r="3025">
          <cell r="D3025" t="str">
            <v>United States</v>
          </cell>
          <cell r="G3025" t="str">
            <v>Female</v>
          </cell>
          <cell r="H3025">
            <v>7</v>
          </cell>
          <cell r="M3025">
            <v>2015</v>
          </cell>
          <cell r="N3025">
            <v>1</v>
          </cell>
        </row>
        <row r="3026">
          <cell r="D3026" t="str">
            <v>Germany</v>
          </cell>
          <cell r="G3026" t="str">
            <v>Male</v>
          </cell>
          <cell r="H3026">
            <v>10.5</v>
          </cell>
          <cell r="M3026">
            <v>2015</v>
          </cell>
          <cell r="N3026">
            <v>1</v>
          </cell>
        </row>
        <row r="3027">
          <cell r="D3027" t="str">
            <v>United States</v>
          </cell>
          <cell r="G3027" t="str">
            <v>Male</v>
          </cell>
          <cell r="H3027">
            <v>9</v>
          </cell>
          <cell r="M3027">
            <v>2015</v>
          </cell>
          <cell r="N3027">
            <v>1</v>
          </cell>
        </row>
        <row r="3028">
          <cell r="D3028" t="str">
            <v>Germany</v>
          </cell>
          <cell r="G3028" t="str">
            <v>Male</v>
          </cell>
          <cell r="H3028">
            <v>9</v>
          </cell>
          <cell r="M3028">
            <v>2015</v>
          </cell>
          <cell r="N3028">
            <v>1</v>
          </cell>
        </row>
        <row r="3029">
          <cell r="D3029" t="str">
            <v>Germany</v>
          </cell>
          <cell r="G3029" t="str">
            <v>Male</v>
          </cell>
          <cell r="H3029">
            <v>9.5</v>
          </cell>
          <cell r="M3029">
            <v>2015</v>
          </cell>
          <cell r="N3029">
            <v>1</v>
          </cell>
        </row>
        <row r="3030">
          <cell r="D3030" t="str">
            <v>United Kingdom</v>
          </cell>
          <cell r="G3030" t="str">
            <v>Male</v>
          </cell>
          <cell r="H3030">
            <v>9.5</v>
          </cell>
          <cell r="M3030">
            <v>2015</v>
          </cell>
          <cell r="N3030">
            <v>1</v>
          </cell>
        </row>
        <row r="3031">
          <cell r="D3031" t="str">
            <v>Canada</v>
          </cell>
          <cell r="G3031" t="str">
            <v>Male</v>
          </cell>
          <cell r="H3031">
            <v>9.5</v>
          </cell>
          <cell r="M3031">
            <v>2015</v>
          </cell>
          <cell r="N3031">
            <v>1</v>
          </cell>
        </row>
        <row r="3032">
          <cell r="D3032" t="str">
            <v>Germany</v>
          </cell>
          <cell r="G3032" t="str">
            <v>Male</v>
          </cell>
          <cell r="H3032">
            <v>9.5</v>
          </cell>
          <cell r="M3032">
            <v>2015</v>
          </cell>
          <cell r="N3032">
            <v>1</v>
          </cell>
        </row>
        <row r="3033">
          <cell r="D3033" t="str">
            <v>Germany</v>
          </cell>
          <cell r="G3033" t="str">
            <v>Male</v>
          </cell>
          <cell r="H3033">
            <v>9.5</v>
          </cell>
          <cell r="M3033">
            <v>2015</v>
          </cell>
          <cell r="N3033">
            <v>1</v>
          </cell>
        </row>
        <row r="3034">
          <cell r="D3034" t="str">
            <v>Germany</v>
          </cell>
          <cell r="G3034" t="str">
            <v>Male</v>
          </cell>
          <cell r="H3034">
            <v>8.5</v>
          </cell>
          <cell r="M3034">
            <v>2015</v>
          </cell>
          <cell r="N3034">
            <v>1</v>
          </cell>
        </row>
        <row r="3035">
          <cell r="D3035" t="str">
            <v>Canada</v>
          </cell>
          <cell r="G3035" t="str">
            <v>Female</v>
          </cell>
          <cell r="H3035">
            <v>8</v>
          </cell>
          <cell r="M3035">
            <v>2015</v>
          </cell>
          <cell r="N3035">
            <v>1</v>
          </cell>
        </row>
        <row r="3036">
          <cell r="D3036" t="str">
            <v>United States</v>
          </cell>
          <cell r="G3036" t="str">
            <v>Female</v>
          </cell>
          <cell r="H3036">
            <v>7.5</v>
          </cell>
          <cell r="M3036">
            <v>2015</v>
          </cell>
          <cell r="N3036">
            <v>1</v>
          </cell>
        </row>
        <row r="3037">
          <cell r="D3037" t="str">
            <v>United States</v>
          </cell>
          <cell r="G3037" t="str">
            <v>Male</v>
          </cell>
          <cell r="H3037">
            <v>9.5</v>
          </cell>
          <cell r="M3037">
            <v>2015</v>
          </cell>
          <cell r="N3037">
            <v>1</v>
          </cell>
        </row>
        <row r="3038">
          <cell r="D3038" t="str">
            <v>United States</v>
          </cell>
          <cell r="G3038" t="str">
            <v>Male</v>
          </cell>
          <cell r="H3038">
            <v>8.5</v>
          </cell>
          <cell r="M3038">
            <v>2015</v>
          </cell>
          <cell r="N3038">
            <v>1</v>
          </cell>
        </row>
        <row r="3039">
          <cell r="D3039" t="str">
            <v>Germany</v>
          </cell>
          <cell r="G3039" t="str">
            <v>Male</v>
          </cell>
          <cell r="H3039">
            <v>13</v>
          </cell>
          <cell r="M3039">
            <v>2015</v>
          </cell>
          <cell r="N3039">
            <v>1</v>
          </cell>
        </row>
        <row r="3040">
          <cell r="D3040" t="str">
            <v>Germany</v>
          </cell>
          <cell r="G3040" t="str">
            <v>Male</v>
          </cell>
          <cell r="H3040">
            <v>9.5</v>
          </cell>
          <cell r="M3040">
            <v>2015</v>
          </cell>
          <cell r="N3040">
            <v>1</v>
          </cell>
        </row>
        <row r="3041">
          <cell r="D3041" t="str">
            <v>United Kingdom</v>
          </cell>
          <cell r="G3041" t="str">
            <v>Male</v>
          </cell>
          <cell r="H3041">
            <v>9</v>
          </cell>
          <cell r="M3041">
            <v>2015</v>
          </cell>
          <cell r="N3041">
            <v>1</v>
          </cell>
        </row>
        <row r="3042">
          <cell r="D3042" t="str">
            <v>United States</v>
          </cell>
          <cell r="G3042" t="str">
            <v>Female</v>
          </cell>
          <cell r="H3042">
            <v>10.5</v>
          </cell>
          <cell r="M3042">
            <v>2015</v>
          </cell>
          <cell r="N3042">
            <v>1</v>
          </cell>
        </row>
        <row r="3043">
          <cell r="D3043" t="str">
            <v>Canada</v>
          </cell>
          <cell r="G3043" t="str">
            <v>Female</v>
          </cell>
          <cell r="H3043">
            <v>9.5</v>
          </cell>
          <cell r="M3043">
            <v>2015</v>
          </cell>
          <cell r="N3043">
            <v>1</v>
          </cell>
        </row>
        <row r="3044">
          <cell r="D3044" t="str">
            <v>Canada</v>
          </cell>
          <cell r="G3044" t="str">
            <v>Male</v>
          </cell>
          <cell r="H3044">
            <v>10</v>
          </cell>
          <cell r="M3044">
            <v>2015</v>
          </cell>
          <cell r="N3044">
            <v>1</v>
          </cell>
        </row>
        <row r="3045">
          <cell r="D3045" t="str">
            <v>Canada</v>
          </cell>
          <cell r="G3045" t="str">
            <v>Female</v>
          </cell>
          <cell r="H3045">
            <v>6</v>
          </cell>
          <cell r="M3045">
            <v>2015</v>
          </cell>
          <cell r="N3045">
            <v>1</v>
          </cell>
        </row>
        <row r="3046">
          <cell r="D3046" t="str">
            <v>United Kingdom</v>
          </cell>
          <cell r="G3046" t="str">
            <v>Male</v>
          </cell>
          <cell r="H3046">
            <v>8</v>
          </cell>
          <cell r="M3046">
            <v>2015</v>
          </cell>
          <cell r="N3046">
            <v>1</v>
          </cell>
        </row>
        <row r="3047">
          <cell r="D3047" t="str">
            <v>United States</v>
          </cell>
          <cell r="G3047" t="str">
            <v>Female</v>
          </cell>
          <cell r="H3047">
            <v>10.5</v>
          </cell>
          <cell r="M3047">
            <v>2015</v>
          </cell>
          <cell r="N3047">
            <v>1</v>
          </cell>
        </row>
        <row r="3048">
          <cell r="D3048" t="str">
            <v>Germany</v>
          </cell>
          <cell r="G3048" t="str">
            <v>Female</v>
          </cell>
          <cell r="H3048">
            <v>8.5</v>
          </cell>
          <cell r="M3048">
            <v>2015</v>
          </cell>
          <cell r="N3048">
            <v>1</v>
          </cell>
        </row>
        <row r="3049">
          <cell r="D3049" t="str">
            <v>Germany</v>
          </cell>
          <cell r="G3049" t="str">
            <v>Male</v>
          </cell>
          <cell r="H3049">
            <v>10</v>
          </cell>
          <cell r="M3049">
            <v>2015</v>
          </cell>
          <cell r="N3049">
            <v>1</v>
          </cell>
        </row>
        <row r="3050">
          <cell r="D3050" t="str">
            <v>Germany</v>
          </cell>
          <cell r="G3050" t="str">
            <v>Male</v>
          </cell>
          <cell r="H3050">
            <v>10</v>
          </cell>
          <cell r="M3050">
            <v>2015</v>
          </cell>
          <cell r="N3050">
            <v>1</v>
          </cell>
        </row>
        <row r="3051">
          <cell r="D3051" t="str">
            <v>Canada</v>
          </cell>
          <cell r="G3051" t="str">
            <v>Female</v>
          </cell>
          <cell r="H3051">
            <v>8.5</v>
          </cell>
          <cell r="M3051">
            <v>2015</v>
          </cell>
          <cell r="N3051">
            <v>1</v>
          </cell>
        </row>
        <row r="3052">
          <cell r="D3052" t="str">
            <v>Canada</v>
          </cell>
          <cell r="G3052" t="str">
            <v>Male</v>
          </cell>
          <cell r="H3052">
            <v>10</v>
          </cell>
          <cell r="M3052">
            <v>2015</v>
          </cell>
          <cell r="N3052">
            <v>1</v>
          </cell>
        </row>
        <row r="3053">
          <cell r="D3053" t="str">
            <v>United States</v>
          </cell>
          <cell r="G3053" t="str">
            <v>Male</v>
          </cell>
          <cell r="H3053">
            <v>8</v>
          </cell>
          <cell r="M3053">
            <v>2015</v>
          </cell>
          <cell r="N3053">
            <v>1</v>
          </cell>
        </row>
        <row r="3054">
          <cell r="D3054" t="str">
            <v>Canada</v>
          </cell>
          <cell r="G3054" t="str">
            <v>Male</v>
          </cell>
          <cell r="H3054">
            <v>10.5</v>
          </cell>
          <cell r="M3054">
            <v>2015</v>
          </cell>
          <cell r="N3054">
            <v>1</v>
          </cell>
        </row>
        <row r="3055">
          <cell r="D3055" t="str">
            <v>Canada</v>
          </cell>
          <cell r="G3055" t="str">
            <v>Male</v>
          </cell>
          <cell r="H3055">
            <v>10</v>
          </cell>
          <cell r="M3055">
            <v>2015</v>
          </cell>
          <cell r="N3055">
            <v>1</v>
          </cell>
        </row>
        <row r="3056">
          <cell r="D3056" t="str">
            <v>Germany</v>
          </cell>
          <cell r="G3056" t="str">
            <v>Female</v>
          </cell>
          <cell r="H3056">
            <v>8.5</v>
          </cell>
          <cell r="M3056">
            <v>2015</v>
          </cell>
          <cell r="N3056">
            <v>1</v>
          </cell>
        </row>
        <row r="3057">
          <cell r="D3057" t="str">
            <v>Germany</v>
          </cell>
          <cell r="G3057" t="str">
            <v>Female</v>
          </cell>
          <cell r="H3057">
            <v>9</v>
          </cell>
          <cell r="M3057">
            <v>2015</v>
          </cell>
          <cell r="N3057">
            <v>1</v>
          </cell>
        </row>
        <row r="3058">
          <cell r="D3058" t="str">
            <v>United States</v>
          </cell>
          <cell r="G3058" t="str">
            <v>Male</v>
          </cell>
          <cell r="H3058">
            <v>6.5</v>
          </cell>
          <cell r="M3058">
            <v>2015</v>
          </cell>
          <cell r="N3058">
            <v>1</v>
          </cell>
        </row>
        <row r="3059">
          <cell r="D3059" t="str">
            <v>United States</v>
          </cell>
          <cell r="G3059" t="str">
            <v>Male</v>
          </cell>
          <cell r="H3059">
            <v>11</v>
          </cell>
          <cell r="M3059">
            <v>2015</v>
          </cell>
          <cell r="N3059">
            <v>1</v>
          </cell>
        </row>
        <row r="3060">
          <cell r="D3060" t="str">
            <v>Germany</v>
          </cell>
          <cell r="G3060" t="str">
            <v>Male</v>
          </cell>
          <cell r="H3060">
            <v>9.5</v>
          </cell>
          <cell r="M3060">
            <v>2015</v>
          </cell>
          <cell r="N3060">
            <v>1</v>
          </cell>
        </row>
        <row r="3061">
          <cell r="D3061" t="str">
            <v>United States</v>
          </cell>
          <cell r="G3061" t="str">
            <v>Female</v>
          </cell>
          <cell r="H3061">
            <v>7</v>
          </cell>
          <cell r="M3061">
            <v>2015</v>
          </cell>
          <cell r="N3061">
            <v>1</v>
          </cell>
        </row>
        <row r="3062">
          <cell r="D3062" t="str">
            <v>Germany</v>
          </cell>
          <cell r="G3062" t="str">
            <v>Female</v>
          </cell>
          <cell r="H3062">
            <v>7.5</v>
          </cell>
          <cell r="M3062">
            <v>2015</v>
          </cell>
          <cell r="N3062">
            <v>1</v>
          </cell>
        </row>
        <row r="3063">
          <cell r="D3063" t="str">
            <v>Germany</v>
          </cell>
          <cell r="G3063" t="str">
            <v>Female</v>
          </cell>
          <cell r="H3063">
            <v>8</v>
          </cell>
          <cell r="M3063">
            <v>2015</v>
          </cell>
          <cell r="N3063">
            <v>2</v>
          </cell>
        </row>
        <row r="3064">
          <cell r="D3064" t="str">
            <v>Germany</v>
          </cell>
          <cell r="G3064" t="str">
            <v>Male</v>
          </cell>
          <cell r="H3064">
            <v>10</v>
          </cell>
          <cell r="M3064">
            <v>2015</v>
          </cell>
          <cell r="N3064">
            <v>2</v>
          </cell>
        </row>
        <row r="3065">
          <cell r="D3065" t="str">
            <v>United States</v>
          </cell>
          <cell r="G3065" t="str">
            <v>Female</v>
          </cell>
          <cell r="H3065">
            <v>8</v>
          </cell>
          <cell r="M3065">
            <v>2015</v>
          </cell>
          <cell r="N3065">
            <v>2</v>
          </cell>
        </row>
        <row r="3066">
          <cell r="D3066" t="str">
            <v>Germany</v>
          </cell>
          <cell r="G3066" t="str">
            <v>Male</v>
          </cell>
          <cell r="H3066">
            <v>8</v>
          </cell>
          <cell r="M3066">
            <v>2015</v>
          </cell>
          <cell r="N3066">
            <v>2</v>
          </cell>
        </row>
        <row r="3067">
          <cell r="D3067" t="str">
            <v>Canada</v>
          </cell>
          <cell r="G3067" t="str">
            <v>Female</v>
          </cell>
          <cell r="H3067">
            <v>6</v>
          </cell>
          <cell r="M3067">
            <v>2015</v>
          </cell>
          <cell r="N3067">
            <v>2</v>
          </cell>
        </row>
        <row r="3068">
          <cell r="D3068" t="str">
            <v>United States</v>
          </cell>
          <cell r="G3068" t="str">
            <v>Male</v>
          </cell>
          <cell r="H3068">
            <v>8</v>
          </cell>
          <cell r="M3068">
            <v>2015</v>
          </cell>
          <cell r="N3068">
            <v>2</v>
          </cell>
        </row>
        <row r="3069">
          <cell r="D3069" t="str">
            <v>Canada</v>
          </cell>
          <cell r="G3069" t="str">
            <v>Female</v>
          </cell>
          <cell r="H3069">
            <v>9.5</v>
          </cell>
          <cell r="M3069">
            <v>2015</v>
          </cell>
          <cell r="N3069">
            <v>2</v>
          </cell>
        </row>
        <row r="3070">
          <cell r="D3070" t="str">
            <v>Canada</v>
          </cell>
          <cell r="G3070" t="str">
            <v>Male</v>
          </cell>
          <cell r="H3070">
            <v>10.5</v>
          </cell>
          <cell r="M3070">
            <v>2015</v>
          </cell>
          <cell r="N3070">
            <v>2</v>
          </cell>
        </row>
        <row r="3071">
          <cell r="D3071" t="str">
            <v>Germany</v>
          </cell>
          <cell r="G3071" t="str">
            <v>Female</v>
          </cell>
          <cell r="H3071">
            <v>8.5</v>
          </cell>
          <cell r="M3071">
            <v>2015</v>
          </cell>
          <cell r="N3071">
            <v>2</v>
          </cell>
        </row>
        <row r="3072">
          <cell r="D3072" t="str">
            <v>Germany</v>
          </cell>
          <cell r="G3072" t="str">
            <v>Female</v>
          </cell>
          <cell r="H3072">
            <v>8.5</v>
          </cell>
          <cell r="M3072">
            <v>2015</v>
          </cell>
          <cell r="N3072">
            <v>2</v>
          </cell>
        </row>
        <row r="3073">
          <cell r="D3073" t="str">
            <v>United States</v>
          </cell>
          <cell r="G3073" t="str">
            <v>Male</v>
          </cell>
          <cell r="H3073">
            <v>9.5</v>
          </cell>
          <cell r="M3073">
            <v>2015</v>
          </cell>
          <cell r="N3073">
            <v>2</v>
          </cell>
        </row>
        <row r="3074">
          <cell r="D3074" t="str">
            <v>United States</v>
          </cell>
          <cell r="G3074" t="str">
            <v>Female</v>
          </cell>
          <cell r="H3074">
            <v>8</v>
          </cell>
          <cell r="M3074">
            <v>2015</v>
          </cell>
          <cell r="N3074">
            <v>2</v>
          </cell>
        </row>
        <row r="3075">
          <cell r="D3075" t="str">
            <v>Canada</v>
          </cell>
          <cell r="G3075" t="str">
            <v>Female</v>
          </cell>
          <cell r="H3075">
            <v>9</v>
          </cell>
          <cell r="M3075">
            <v>2015</v>
          </cell>
          <cell r="N3075">
            <v>2</v>
          </cell>
        </row>
        <row r="3076">
          <cell r="D3076" t="str">
            <v>United States</v>
          </cell>
          <cell r="G3076" t="str">
            <v>Male</v>
          </cell>
          <cell r="H3076">
            <v>9</v>
          </cell>
          <cell r="M3076">
            <v>2015</v>
          </cell>
          <cell r="N3076">
            <v>2</v>
          </cell>
        </row>
        <row r="3077">
          <cell r="D3077" t="str">
            <v>United Kingdom</v>
          </cell>
          <cell r="G3077" t="str">
            <v>Female</v>
          </cell>
          <cell r="H3077">
            <v>8.5</v>
          </cell>
          <cell r="M3077">
            <v>2015</v>
          </cell>
          <cell r="N3077">
            <v>2</v>
          </cell>
        </row>
        <row r="3078">
          <cell r="D3078" t="str">
            <v>United States</v>
          </cell>
          <cell r="G3078" t="str">
            <v>Female</v>
          </cell>
          <cell r="H3078">
            <v>11.5</v>
          </cell>
          <cell r="M3078">
            <v>2015</v>
          </cell>
          <cell r="N3078">
            <v>2</v>
          </cell>
        </row>
        <row r="3079">
          <cell r="D3079" t="str">
            <v>Germany</v>
          </cell>
          <cell r="G3079" t="str">
            <v>Male</v>
          </cell>
          <cell r="H3079">
            <v>8</v>
          </cell>
          <cell r="M3079">
            <v>2015</v>
          </cell>
          <cell r="N3079">
            <v>2</v>
          </cell>
        </row>
        <row r="3080">
          <cell r="D3080" t="str">
            <v>United States</v>
          </cell>
          <cell r="G3080" t="str">
            <v>Male</v>
          </cell>
          <cell r="H3080">
            <v>8</v>
          </cell>
          <cell r="M3080">
            <v>2015</v>
          </cell>
          <cell r="N3080">
            <v>2</v>
          </cell>
        </row>
        <row r="3081">
          <cell r="D3081" t="str">
            <v>Canada</v>
          </cell>
          <cell r="G3081" t="str">
            <v>Female</v>
          </cell>
          <cell r="H3081">
            <v>9</v>
          </cell>
          <cell r="M3081">
            <v>2015</v>
          </cell>
          <cell r="N3081">
            <v>2</v>
          </cell>
        </row>
        <row r="3082">
          <cell r="D3082" t="str">
            <v>United States</v>
          </cell>
          <cell r="G3082" t="str">
            <v>Male</v>
          </cell>
          <cell r="H3082">
            <v>9.5</v>
          </cell>
          <cell r="M3082">
            <v>2015</v>
          </cell>
          <cell r="N3082">
            <v>2</v>
          </cell>
        </row>
        <row r="3083">
          <cell r="D3083" t="str">
            <v>United Kingdom</v>
          </cell>
          <cell r="G3083" t="str">
            <v>Female</v>
          </cell>
          <cell r="H3083">
            <v>4.5</v>
          </cell>
          <cell r="M3083">
            <v>2015</v>
          </cell>
          <cell r="N3083">
            <v>2</v>
          </cell>
        </row>
        <row r="3084">
          <cell r="D3084" t="str">
            <v>Germany</v>
          </cell>
          <cell r="G3084" t="str">
            <v>Male</v>
          </cell>
          <cell r="H3084">
            <v>8.5</v>
          </cell>
          <cell r="M3084">
            <v>2015</v>
          </cell>
          <cell r="N3084">
            <v>2</v>
          </cell>
        </row>
        <row r="3085">
          <cell r="D3085" t="str">
            <v>United Kingdom</v>
          </cell>
          <cell r="G3085" t="str">
            <v>Female</v>
          </cell>
          <cell r="H3085">
            <v>8.5</v>
          </cell>
          <cell r="M3085">
            <v>2015</v>
          </cell>
          <cell r="N3085">
            <v>2</v>
          </cell>
        </row>
        <row r="3086">
          <cell r="D3086" t="str">
            <v>Canada</v>
          </cell>
          <cell r="G3086" t="str">
            <v>Male</v>
          </cell>
          <cell r="H3086">
            <v>9</v>
          </cell>
          <cell r="M3086">
            <v>2015</v>
          </cell>
          <cell r="N3086">
            <v>2</v>
          </cell>
        </row>
        <row r="3087">
          <cell r="D3087" t="str">
            <v>United States</v>
          </cell>
          <cell r="G3087" t="str">
            <v>Male</v>
          </cell>
          <cell r="H3087">
            <v>10.5</v>
          </cell>
          <cell r="M3087">
            <v>2015</v>
          </cell>
          <cell r="N3087">
            <v>2</v>
          </cell>
        </row>
        <row r="3088">
          <cell r="D3088" t="str">
            <v>Germany</v>
          </cell>
          <cell r="G3088" t="str">
            <v>Male</v>
          </cell>
          <cell r="H3088">
            <v>9.5</v>
          </cell>
          <cell r="M3088">
            <v>2015</v>
          </cell>
          <cell r="N3088">
            <v>2</v>
          </cell>
        </row>
        <row r="3089">
          <cell r="D3089" t="str">
            <v>Germany</v>
          </cell>
          <cell r="G3089" t="str">
            <v>Male</v>
          </cell>
          <cell r="H3089">
            <v>10</v>
          </cell>
          <cell r="M3089">
            <v>2015</v>
          </cell>
          <cell r="N3089">
            <v>2</v>
          </cell>
        </row>
        <row r="3090">
          <cell r="D3090" t="str">
            <v>United States</v>
          </cell>
          <cell r="G3090" t="str">
            <v>Female</v>
          </cell>
          <cell r="H3090">
            <v>8</v>
          </cell>
          <cell r="M3090">
            <v>2015</v>
          </cell>
          <cell r="N3090">
            <v>2</v>
          </cell>
        </row>
        <row r="3091">
          <cell r="D3091" t="str">
            <v>Canada</v>
          </cell>
          <cell r="G3091" t="str">
            <v>Male</v>
          </cell>
          <cell r="H3091">
            <v>9.5</v>
          </cell>
          <cell r="M3091">
            <v>2015</v>
          </cell>
          <cell r="N3091">
            <v>2</v>
          </cell>
        </row>
        <row r="3092">
          <cell r="D3092" t="str">
            <v>Germany</v>
          </cell>
          <cell r="G3092" t="str">
            <v>Male</v>
          </cell>
          <cell r="H3092">
            <v>8.5</v>
          </cell>
          <cell r="M3092">
            <v>2015</v>
          </cell>
          <cell r="N3092">
            <v>2</v>
          </cell>
        </row>
        <row r="3093">
          <cell r="D3093" t="str">
            <v>United States</v>
          </cell>
          <cell r="G3093" t="str">
            <v>Male</v>
          </cell>
          <cell r="H3093">
            <v>10</v>
          </cell>
          <cell r="M3093">
            <v>2015</v>
          </cell>
          <cell r="N3093">
            <v>2</v>
          </cell>
        </row>
        <row r="3094">
          <cell r="D3094" t="str">
            <v>United States</v>
          </cell>
          <cell r="G3094" t="str">
            <v>Female</v>
          </cell>
          <cell r="H3094">
            <v>10</v>
          </cell>
          <cell r="M3094">
            <v>2015</v>
          </cell>
          <cell r="N3094">
            <v>2</v>
          </cell>
        </row>
        <row r="3095">
          <cell r="D3095" t="str">
            <v>United States</v>
          </cell>
          <cell r="G3095" t="str">
            <v>Female</v>
          </cell>
          <cell r="H3095">
            <v>7</v>
          </cell>
          <cell r="M3095">
            <v>2015</v>
          </cell>
          <cell r="N3095">
            <v>2</v>
          </cell>
        </row>
        <row r="3096">
          <cell r="D3096" t="str">
            <v>United States</v>
          </cell>
          <cell r="G3096" t="str">
            <v>Female</v>
          </cell>
          <cell r="H3096">
            <v>8</v>
          </cell>
          <cell r="M3096">
            <v>2015</v>
          </cell>
          <cell r="N3096">
            <v>2</v>
          </cell>
        </row>
        <row r="3097">
          <cell r="D3097" t="str">
            <v>United States</v>
          </cell>
          <cell r="G3097" t="str">
            <v>Male</v>
          </cell>
          <cell r="H3097">
            <v>9.5</v>
          </cell>
          <cell r="M3097">
            <v>2015</v>
          </cell>
          <cell r="N3097">
            <v>2</v>
          </cell>
        </row>
        <row r="3098">
          <cell r="D3098" t="str">
            <v>United Kingdom</v>
          </cell>
          <cell r="G3098" t="str">
            <v>Female</v>
          </cell>
          <cell r="H3098">
            <v>4.5</v>
          </cell>
          <cell r="M3098">
            <v>2015</v>
          </cell>
          <cell r="N3098">
            <v>2</v>
          </cell>
        </row>
        <row r="3099">
          <cell r="D3099" t="str">
            <v>Canada</v>
          </cell>
          <cell r="G3099" t="str">
            <v>Male</v>
          </cell>
          <cell r="H3099">
            <v>10</v>
          </cell>
          <cell r="M3099">
            <v>2015</v>
          </cell>
          <cell r="N3099">
            <v>2</v>
          </cell>
        </row>
        <row r="3100">
          <cell r="D3100" t="str">
            <v>Germany</v>
          </cell>
          <cell r="G3100" t="str">
            <v>Male</v>
          </cell>
          <cell r="H3100">
            <v>9.5</v>
          </cell>
          <cell r="M3100">
            <v>2015</v>
          </cell>
          <cell r="N3100">
            <v>2</v>
          </cell>
        </row>
        <row r="3101">
          <cell r="D3101" t="str">
            <v>Canada</v>
          </cell>
          <cell r="G3101" t="str">
            <v>Female</v>
          </cell>
          <cell r="H3101">
            <v>9</v>
          </cell>
          <cell r="M3101">
            <v>2015</v>
          </cell>
          <cell r="N3101">
            <v>2</v>
          </cell>
        </row>
        <row r="3102">
          <cell r="D3102" t="str">
            <v>Germany</v>
          </cell>
          <cell r="G3102" t="str">
            <v>Female</v>
          </cell>
          <cell r="H3102">
            <v>10</v>
          </cell>
          <cell r="M3102">
            <v>2015</v>
          </cell>
          <cell r="N3102">
            <v>2</v>
          </cell>
        </row>
        <row r="3103">
          <cell r="D3103" t="str">
            <v>Germany</v>
          </cell>
          <cell r="G3103" t="str">
            <v>Male</v>
          </cell>
          <cell r="H3103">
            <v>9.5</v>
          </cell>
          <cell r="M3103">
            <v>2015</v>
          </cell>
          <cell r="N3103">
            <v>2</v>
          </cell>
        </row>
        <row r="3104">
          <cell r="D3104" t="str">
            <v>United States</v>
          </cell>
          <cell r="G3104" t="str">
            <v>Male</v>
          </cell>
          <cell r="H3104">
            <v>11</v>
          </cell>
          <cell r="M3104">
            <v>2015</v>
          </cell>
          <cell r="N3104">
            <v>2</v>
          </cell>
        </row>
        <row r="3105">
          <cell r="D3105" t="str">
            <v>Germany</v>
          </cell>
          <cell r="G3105" t="str">
            <v>Female</v>
          </cell>
          <cell r="H3105">
            <v>11.5</v>
          </cell>
          <cell r="M3105">
            <v>2015</v>
          </cell>
          <cell r="N3105">
            <v>2</v>
          </cell>
        </row>
        <row r="3106">
          <cell r="D3106" t="str">
            <v>United Kingdom</v>
          </cell>
          <cell r="G3106" t="str">
            <v>Male</v>
          </cell>
          <cell r="H3106">
            <v>11</v>
          </cell>
          <cell r="M3106">
            <v>2015</v>
          </cell>
          <cell r="N3106">
            <v>2</v>
          </cell>
        </row>
        <row r="3107">
          <cell r="D3107" t="str">
            <v>United States</v>
          </cell>
          <cell r="G3107" t="str">
            <v>Female</v>
          </cell>
          <cell r="H3107">
            <v>7.5</v>
          </cell>
          <cell r="M3107">
            <v>2015</v>
          </cell>
          <cell r="N3107">
            <v>2</v>
          </cell>
        </row>
        <row r="3108">
          <cell r="D3108" t="str">
            <v>United States</v>
          </cell>
          <cell r="G3108" t="str">
            <v>Female</v>
          </cell>
          <cell r="H3108">
            <v>6.5</v>
          </cell>
          <cell r="M3108">
            <v>2015</v>
          </cell>
          <cell r="N3108">
            <v>2</v>
          </cell>
        </row>
        <row r="3109">
          <cell r="D3109" t="str">
            <v>United States</v>
          </cell>
          <cell r="G3109" t="str">
            <v>Female</v>
          </cell>
          <cell r="H3109">
            <v>8.5</v>
          </cell>
          <cell r="M3109">
            <v>2015</v>
          </cell>
          <cell r="N3109">
            <v>2</v>
          </cell>
        </row>
        <row r="3110">
          <cell r="D3110" t="str">
            <v>United States</v>
          </cell>
          <cell r="G3110" t="str">
            <v>Male</v>
          </cell>
          <cell r="H3110">
            <v>9</v>
          </cell>
          <cell r="M3110">
            <v>2015</v>
          </cell>
          <cell r="N3110">
            <v>2</v>
          </cell>
        </row>
        <row r="3111">
          <cell r="D3111" t="str">
            <v>Canada</v>
          </cell>
          <cell r="G3111" t="str">
            <v>Male</v>
          </cell>
          <cell r="H3111">
            <v>9</v>
          </cell>
          <cell r="M3111">
            <v>2015</v>
          </cell>
          <cell r="N3111">
            <v>2</v>
          </cell>
        </row>
        <row r="3112">
          <cell r="D3112" t="str">
            <v>United States</v>
          </cell>
          <cell r="G3112" t="str">
            <v>Female</v>
          </cell>
          <cell r="H3112">
            <v>4.5</v>
          </cell>
          <cell r="M3112">
            <v>2015</v>
          </cell>
          <cell r="N3112">
            <v>2</v>
          </cell>
        </row>
        <row r="3113">
          <cell r="D3113" t="str">
            <v>Canada</v>
          </cell>
          <cell r="G3113" t="str">
            <v>Female</v>
          </cell>
          <cell r="H3113">
            <v>9</v>
          </cell>
          <cell r="M3113">
            <v>2015</v>
          </cell>
          <cell r="N3113">
            <v>2</v>
          </cell>
        </row>
        <row r="3114">
          <cell r="D3114" t="str">
            <v>Germany</v>
          </cell>
          <cell r="G3114" t="str">
            <v>Female</v>
          </cell>
          <cell r="H3114">
            <v>10</v>
          </cell>
          <cell r="M3114">
            <v>2015</v>
          </cell>
          <cell r="N3114">
            <v>2</v>
          </cell>
        </row>
        <row r="3115">
          <cell r="D3115" t="str">
            <v>Germany</v>
          </cell>
          <cell r="G3115" t="str">
            <v>Female</v>
          </cell>
          <cell r="H3115">
            <v>7.5</v>
          </cell>
          <cell r="M3115">
            <v>2015</v>
          </cell>
          <cell r="N3115">
            <v>2</v>
          </cell>
        </row>
        <row r="3116">
          <cell r="D3116" t="str">
            <v>Germany</v>
          </cell>
          <cell r="G3116" t="str">
            <v>Male</v>
          </cell>
          <cell r="H3116">
            <v>11.5</v>
          </cell>
          <cell r="M3116">
            <v>2015</v>
          </cell>
          <cell r="N3116">
            <v>2</v>
          </cell>
        </row>
        <row r="3117">
          <cell r="D3117" t="str">
            <v>Germany</v>
          </cell>
          <cell r="G3117" t="str">
            <v>Female</v>
          </cell>
          <cell r="H3117">
            <v>9</v>
          </cell>
          <cell r="M3117">
            <v>2015</v>
          </cell>
          <cell r="N3117">
            <v>2</v>
          </cell>
        </row>
        <row r="3118">
          <cell r="D3118" t="str">
            <v>Germany</v>
          </cell>
          <cell r="G3118" t="str">
            <v>Male</v>
          </cell>
          <cell r="H3118">
            <v>10</v>
          </cell>
          <cell r="M3118">
            <v>2015</v>
          </cell>
          <cell r="N3118">
            <v>2</v>
          </cell>
        </row>
        <row r="3119">
          <cell r="D3119" t="str">
            <v>United States</v>
          </cell>
          <cell r="G3119" t="str">
            <v>Female</v>
          </cell>
          <cell r="H3119">
            <v>8</v>
          </cell>
          <cell r="M3119">
            <v>2015</v>
          </cell>
          <cell r="N3119">
            <v>2</v>
          </cell>
        </row>
        <row r="3120">
          <cell r="D3120" t="str">
            <v>Canada</v>
          </cell>
          <cell r="G3120" t="str">
            <v>Male</v>
          </cell>
          <cell r="H3120">
            <v>9</v>
          </cell>
          <cell r="M3120">
            <v>2015</v>
          </cell>
          <cell r="N3120">
            <v>2</v>
          </cell>
        </row>
        <row r="3121">
          <cell r="D3121" t="str">
            <v>Canada</v>
          </cell>
          <cell r="G3121" t="str">
            <v>Male</v>
          </cell>
          <cell r="H3121">
            <v>12</v>
          </cell>
          <cell r="M3121">
            <v>2015</v>
          </cell>
          <cell r="N3121">
            <v>2</v>
          </cell>
        </row>
        <row r="3122">
          <cell r="D3122" t="str">
            <v>United States</v>
          </cell>
          <cell r="G3122" t="str">
            <v>Male</v>
          </cell>
          <cell r="H3122">
            <v>11</v>
          </cell>
          <cell r="M3122">
            <v>2015</v>
          </cell>
          <cell r="N3122">
            <v>2</v>
          </cell>
        </row>
        <row r="3123">
          <cell r="D3123" t="str">
            <v>Germany</v>
          </cell>
          <cell r="G3123" t="str">
            <v>Female</v>
          </cell>
          <cell r="H3123">
            <v>7</v>
          </cell>
          <cell r="M3123">
            <v>2015</v>
          </cell>
          <cell r="N3123">
            <v>2</v>
          </cell>
        </row>
        <row r="3124">
          <cell r="D3124" t="str">
            <v>United Kingdom</v>
          </cell>
          <cell r="G3124" t="str">
            <v>Female</v>
          </cell>
          <cell r="H3124">
            <v>7.5</v>
          </cell>
          <cell r="M3124">
            <v>2015</v>
          </cell>
          <cell r="N3124">
            <v>2</v>
          </cell>
        </row>
        <row r="3125">
          <cell r="D3125" t="str">
            <v>United States</v>
          </cell>
          <cell r="G3125" t="str">
            <v>Male</v>
          </cell>
          <cell r="H3125">
            <v>9</v>
          </cell>
          <cell r="M3125">
            <v>2015</v>
          </cell>
          <cell r="N3125">
            <v>2</v>
          </cell>
        </row>
        <row r="3126">
          <cell r="D3126" t="str">
            <v>United Kingdom</v>
          </cell>
          <cell r="G3126" t="str">
            <v>Male</v>
          </cell>
          <cell r="H3126">
            <v>9</v>
          </cell>
          <cell r="M3126">
            <v>2015</v>
          </cell>
          <cell r="N3126">
            <v>2</v>
          </cell>
        </row>
        <row r="3127">
          <cell r="D3127" t="str">
            <v>United States</v>
          </cell>
          <cell r="G3127" t="str">
            <v>Female</v>
          </cell>
          <cell r="H3127">
            <v>7</v>
          </cell>
          <cell r="M3127">
            <v>2015</v>
          </cell>
          <cell r="N3127">
            <v>2</v>
          </cell>
        </row>
        <row r="3128">
          <cell r="D3128" t="str">
            <v>United States</v>
          </cell>
          <cell r="G3128" t="str">
            <v>Female</v>
          </cell>
          <cell r="H3128">
            <v>8</v>
          </cell>
          <cell r="M3128">
            <v>2015</v>
          </cell>
          <cell r="N3128">
            <v>2</v>
          </cell>
        </row>
        <row r="3129">
          <cell r="D3129" t="str">
            <v>United States</v>
          </cell>
          <cell r="G3129" t="str">
            <v>Male</v>
          </cell>
          <cell r="H3129">
            <v>9.5</v>
          </cell>
          <cell r="M3129">
            <v>2015</v>
          </cell>
          <cell r="N3129">
            <v>2</v>
          </cell>
        </row>
        <row r="3130">
          <cell r="D3130" t="str">
            <v>United States</v>
          </cell>
          <cell r="G3130" t="str">
            <v>Female</v>
          </cell>
          <cell r="H3130">
            <v>8</v>
          </cell>
          <cell r="M3130">
            <v>2015</v>
          </cell>
          <cell r="N3130">
            <v>2</v>
          </cell>
        </row>
        <row r="3131">
          <cell r="D3131" t="str">
            <v>United States</v>
          </cell>
          <cell r="G3131" t="str">
            <v>Male</v>
          </cell>
          <cell r="H3131">
            <v>9.5</v>
          </cell>
          <cell r="M3131">
            <v>2015</v>
          </cell>
          <cell r="N3131">
            <v>2</v>
          </cell>
        </row>
        <row r="3132">
          <cell r="D3132" t="str">
            <v>United States</v>
          </cell>
          <cell r="G3132" t="str">
            <v>Female</v>
          </cell>
          <cell r="H3132">
            <v>7.5</v>
          </cell>
          <cell r="M3132">
            <v>2015</v>
          </cell>
          <cell r="N3132">
            <v>2</v>
          </cell>
        </row>
        <row r="3133">
          <cell r="D3133" t="str">
            <v>Germany</v>
          </cell>
          <cell r="G3133" t="str">
            <v>Female</v>
          </cell>
          <cell r="H3133">
            <v>7.5</v>
          </cell>
          <cell r="M3133">
            <v>2015</v>
          </cell>
          <cell r="N3133">
            <v>2</v>
          </cell>
        </row>
        <row r="3134">
          <cell r="D3134" t="str">
            <v>Canada</v>
          </cell>
          <cell r="G3134" t="str">
            <v>Male</v>
          </cell>
          <cell r="H3134">
            <v>9.5</v>
          </cell>
          <cell r="M3134">
            <v>2015</v>
          </cell>
          <cell r="N3134">
            <v>2</v>
          </cell>
        </row>
        <row r="3135">
          <cell r="D3135" t="str">
            <v>United States</v>
          </cell>
          <cell r="G3135" t="str">
            <v>Female</v>
          </cell>
          <cell r="H3135">
            <v>9.5</v>
          </cell>
          <cell r="M3135">
            <v>2015</v>
          </cell>
          <cell r="N3135">
            <v>2</v>
          </cell>
        </row>
        <row r="3136">
          <cell r="D3136" t="str">
            <v>United States</v>
          </cell>
          <cell r="G3136" t="str">
            <v>Male</v>
          </cell>
          <cell r="H3136">
            <v>7.5</v>
          </cell>
          <cell r="M3136">
            <v>2015</v>
          </cell>
          <cell r="N3136">
            <v>2</v>
          </cell>
        </row>
        <row r="3137">
          <cell r="D3137" t="str">
            <v>Canada</v>
          </cell>
          <cell r="G3137" t="str">
            <v>Male</v>
          </cell>
          <cell r="H3137">
            <v>12</v>
          </cell>
          <cell r="M3137">
            <v>2015</v>
          </cell>
          <cell r="N3137">
            <v>2</v>
          </cell>
        </row>
        <row r="3138">
          <cell r="D3138" t="str">
            <v>Canada</v>
          </cell>
          <cell r="G3138" t="str">
            <v>Male</v>
          </cell>
          <cell r="H3138">
            <v>10</v>
          </cell>
          <cell r="M3138">
            <v>2015</v>
          </cell>
          <cell r="N3138">
            <v>2</v>
          </cell>
        </row>
        <row r="3139">
          <cell r="D3139" t="str">
            <v>United States</v>
          </cell>
          <cell r="G3139" t="str">
            <v>Female</v>
          </cell>
          <cell r="H3139">
            <v>6.5</v>
          </cell>
          <cell r="M3139">
            <v>2015</v>
          </cell>
          <cell r="N3139">
            <v>2</v>
          </cell>
        </row>
        <row r="3140">
          <cell r="D3140" t="str">
            <v>United States</v>
          </cell>
          <cell r="G3140" t="str">
            <v>Male</v>
          </cell>
          <cell r="H3140">
            <v>10</v>
          </cell>
          <cell r="M3140">
            <v>2015</v>
          </cell>
          <cell r="N3140">
            <v>2</v>
          </cell>
        </row>
        <row r="3141">
          <cell r="D3141" t="str">
            <v>Canada</v>
          </cell>
          <cell r="G3141" t="str">
            <v>Female</v>
          </cell>
          <cell r="H3141">
            <v>9.5</v>
          </cell>
          <cell r="M3141">
            <v>2015</v>
          </cell>
          <cell r="N3141">
            <v>2</v>
          </cell>
        </row>
        <row r="3142">
          <cell r="D3142" t="str">
            <v>Germany</v>
          </cell>
          <cell r="G3142" t="str">
            <v>Male</v>
          </cell>
          <cell r="H3142">
            <v>8</v>
          </cell>
          <cell r="M3142">
            <v>2015</v>
          </cell>
          <cell r="N3142">
            <v>2</v>
          </cell>
        </row>
        <row r="3143">
          <cell r="D3143" t="str">
            <v>United States</v>
          </cell>
          <cell r="G3143" t="str">
            <v>Female</v>
          </cell>
          <cell r="H3143">
            <v>6</v>
          </cell>
          <cell r="M3143">
            <v>2015</v>
          </cell>
          <cell r="N3143">
            <v>2</v>
          </cell>
        </row>
        <row r="3144">
          <cell r="D3144" t="str">
            <v>Germany</v>
          </cell>
          <cell r="G3144" t="str">
            <v>Male</v>
          </cell>
          <cell r="H3144">
            <v>10</v>
          </cell>
          <cell r="M3144">
            <v>2015</v>
          </cell>
          <cell r="N3144">
            <v>2</v>
          </cell>
        </row>
        <row r="3145">
          <cell r="D3145" t="str">
            <v>Germany</v>
          </cell>
          <cell r="G3145" t="str">
            <v>Male</v>
          </cell>
          <cell r="H3145">
            <v>10</v>
          </cell>
          <cell r="M3145">
            <v>2015</v>
          </cell>
          <cell r="N3145">
            <v>2</v>
          </cell>
        </row>
        <row r="3146">
          <cell r="D3146" t="str">
            <v>Canada</v>
          </cell>
          <cell r="G3146" t="str">
            <v>Male</v>
          </cell>
          <cell r="H3146">
            <v>7.5</v>
          </cell>
          <cell r="M3146">
            <v>2015</v>
          </cell>
          <cell r="N3146">
            <v>2</v>
          </cell>
        </row>
        <row r="3147">
          <cell r="D3147" t="str">
            <v>United Kingdom</v>
          </cell>
          <cell r="G3147" t="str">
            <v>Female</v>
          </cell>
          <cell r="H3147">
            <v>8.5</v>
          </cell>
          <cell r="M3147">
            <v>2015</v>
          </cell>
          <cell r="N3147">
            <v>2</v>
          </cell>
        </row>
        <row r="3148">
          <cell r="D3148" t="str">
            <v>Canada</v>
          </cell>
          <cell r="G3148" t="str">
            <v>Female</v>
          </cell>
          <cell r="H3148">
            <v>7.5</v>
          </cell>
          <cell r="M3148">
            <v>2015</v>
          </cell>
          <cell r="N3148">
            <v>2</v>
          </cell>
        </row>
        <row r="3149">
          <cell r="D3149" t="str">
            <v>United States</v>
          </cell>
          <cell r="G3149" t="str">
            <v>Female</v>
          </cell>
          <cell r="H3149">
            <v>6.5</v>
          </cell>
          <cell r="M3149">
            <v>2015</v>
          </cell>
          <cell r="N3149">
            <v>2</v>
          </cell>
        </row>
        <row r="3150">
          <cell r="D3150" t="str">
            <v>United States</v>
          </cell>
          <cell r="G3150" t="str">
            <v>Male</v>
          </cell>
          <cell r="H3150">
            <v>10.5</v>
          </cell>
          <cell r="M3150">
            <v>2015</v>
          </cell>
          <cell r="N3150">
            <v>2</v>
          </cell>
        </row>
        <row r="3151">
          <cell r="D3151" t="str">
            <v>Germany</v>
          </cell>
          <cell r="G3151" t="str">
            <v>Female</v>
          </cell>
          <cell r="H3151">
            <v>9</v>
          </cell>
          <cell r="M3151">
            <v>2015</v>
          </cell>
          <cell r="N3151">
            <v>2</v>
          </cell>
        </row>
        <row r="3152">
          <cell r="D3152" t="str">
            <v>Canada</v>
          </cell>
          <cell r="G3152" t="str">
            <v>Male</v>
          </cell>
          <cell r="H3152">
            <v>10.5</v>
          </cell>
          <cell r="M3152">
            <v>2015</v>
          </cell>
          <cell r="N3152">
            <v>2</v>
          </cell>
        </row>
        <row r="3153">
          <cell r="D3153" t="str">
            <v>United States</v>
          </cell>
          <cell r="G3153" t="str">
            <v>Female</v>
          </cell>
          <cell r="H3153">
            <v>7.5</v>
          </cell>
          <cell r="M3153">
            <v>2015</v>
          </cell>
          <cell r="N3153">
            <v>2</v>
          </cell>
        </row>
        <row r="3154">
          <cell r="D3154" t="str">
            <v>Canada</v>
          </cell>
          <cell r="G3154" t="str">
            <v>Female</v>
          </cell>
          <cell r="H3154">
            <v>9.5</v>
          </cell>
          <cell r="M3154">
            <v>2015</v>
          </cell>
          <cell r="N3154">
            <v>2</v>
          </cell>
        </row>
        <row r="3155">
          <cell r="D3155" t="str">
            <v>United States</v>
          </cell>
          <cell r="G3155" t="str">
            <v>Female</v>
          </cell>
          <cell r="H3155">
            <v>6.5</v>
          </cell>
          <cell r="M3155">
            <v>2015</v>
          </cell>
          <cell r="N3155">
            <v>2</v>
          </cell>
        </row>
        <row r="3156">
          <cell r="D3156" t="str">
            <v>United States</v>
          </cell>
          <cell r="G3156" t="str">
            <v>Female</v>
          </cell>
          <cell r="H3156">
            <v>8</v>
          </cell>
          <cell r="M3156">
            <v>2015</v>
          </cell>
          <cell r="N3156">
            <v>2</v>
          </cell>
        </row>
        <row r="3157">
          <cell r="D3157" t="str">
            <v>Canada</v>
          </cell>
          <cell r="G3157" t="str">
            <v>Female</v>
          </cell>
          <cell r="H3157">
            <v>7.5</v>
          </cell>
          <cell r="M3157">
            <v>2015</v>
          </cell>
          <cell r="N3157">
            <v>2</v>
          </cell>
        </row>
        <row r="3158">
          <cell r="D3158" t="str">
            <v>Germany</v>
          </cell>
          <cell r="G3158" t="str">
            <v>Female</v>
          </cell>
          <cell r="H3158">
            <v>8.5</v>
          </cell>
          <cell r="M3158">
            <v>2015</v>
          </cell>
          <cell r="N3158">
            <v>2</v>
          </cell>
        </row>
        <row r="3159">
          <cell r="D3159" t="str">
            <v>United States</v>
          </cell>
          <cell r="G3159" t="str">
            <v>Male</v>
          </cell>
          <cell r="H3159">
            <v>9.5</v>
          </cell>
          <cell r="M3159">
            <v>2015</v>
          </cell>
          <cell r="N3159">
            <v>2</v>
          </cell>
        </row>
        <row r="3160">
          <cell r="D3160" t="str">
            <v>United States</v>
          </cell>
          <cell r="G3160" t="str">
            <v>Female</v>
          </cell>
          <cell r="H3160">
            <v>9.5</v>
          </cell>
          <cell r="M3160">
            <v>2015</v>
          </cell>
          <cell r="N3160">
            <v>2</v>
          </cell>
        </row>
        <row r="3161">
          <cell r="D3161" t="str">
            <v>United States</v>
          </cell>
          <cell r="G3161" t="str">
            <v>Female</v>
          </cell>
          <cell r="H3161">
            <v>11.5</v>
          </cell>
          <cell r="M3161">
            <v>2015</v>
          </cell>
          <cell r="N3161">
            <v>2</v>
          </cell>
        </row>
        <row r="3162">
          <cell r="D3162" t="str">
            <v>United States</v>
          </cell>
          <cell r="G3162" t="str">
            <v>Male</v>
          </cell>
          <cell r="H3162">
            <v>10.5</v>
          </cell>
          <cell r="M3162">
            <v>2015</v>
          </cell>
          <cell r="N3162">
            <v>2</v>
          </cell>
        </row>
        <row r="3163">
          <cell r="D3163" t="str">
            <v>Germany</v>
          </cell>
          <cell r="G3163" t="str">
            <v>Male</v>
          </cell>
          <cell r="H3163">
            <v>9.5</v>
          </cell>
          <cell r="M3163">
            <v>2015</v>
          </cell>
          <cell r="N3163">
            <v>2</v>
          </cell>
        </row>
        <row r="3164">
          <cell r="D3164" t="str">
            <v>Germany</v>
          </cell>
          <cell r="G3164" t="str">
            <v>Male</v>
          </cell>
          <cell r="H3164">
            <v>8</v>
          </cell>
          <cell r="M3164">
            <v>2015</v>
          </cell>
          <cell r="N3164">
            <v>2</v>
          </cell>
        </row>
        <row r="3165">
          <cell r="D3165" t="str">
            <v>United States</v>
          </cell>
          <cell r="G3165" t="str">
            <v>Female</v>
          </cell>
          <cell r="H3165">
            <v>8</v>
          </cell>
          <cell r="M3165">
            <v>2015</v>
          </cell>
          <cell r="N3165">
            <v>2</v>
          </cell>
        </row>
        <row r="3166">
          <cell r="D3166" t="str">
            <v>Canada</v>
          </cell>
          <cell r="G3166" t="str">
            <v>Male</v>
          </cell>
          <cell r="H3166">
            <v>10.5</v>
          </cell>
          <cell r="M3166">
            <v>2015</v>
          </cell>
          <cell r="N3166">
            <v>2</v>
          </cell>
        </row>
        <row r="3167">
          <cell r="D3167" t="str">
            <v>Canada</v>
          </cell>
          <cell r="G3167" t="str">
            <v>Female</v>
          </cell>
          <cell r="H3167">
            <v>9.5</v>
          </cell>
          <cell r="M3167">
            <v>2015</v>
          </cell>
          <cell r="N3167">
            <v>2</v>
          </cell>
        </row>
        <row r="3168">
          <cell r="D3168" t="str">
            <v>United States</v>
          </cell>
          <cell r="G3168" t="str">
            <v>Female</v>
          </cell>
          <cell r="H3168">
            <v>8</v>
          </cell>
          <cell r="M3168">
            <v>2015</v>
          </cell>
          <cell r="N3168">
            <v>2</v>
          </cell>
        </row>
        <row r="3169">
          <cell r="D3169" t="str">
            <v>Canada</v>
          </cell>
          <cell r="G3169" t="str">
            <v>Male</v>
          </cell>
          <cell r="H3169">
            <v>9.5</v>
          </cell>
          <cell r="M3169">
            <v>2015</v>
          </cell>
          <cell r="N3169">
            <v>2</v>
          </cell>
        </row>
        <row r="3170">
          <cell r="D3170" t="str">
            <v>United States</v>
          </cell>
          <cell r="G3170" t="str">
            <v>Female</v>
          </cell>
          <cell r="H3170">
            <v>8</v>
          </cell>
          <cell r="M3170">
            <v>2015</v>
          </cell>
          <cell r="N3170">
            <v>2</v>
          </cell>
        </row>
        <row r="3171">
          <cell r="D3171" t="str">
            <v>Canada</v>
          </cell>
          <cell r="G3171" t="str">
            <v>Male</v>
          </cell>
          <cell r="H3171">
            <v>8</v>
          </cell>
          <cell r="M3171">
            <v>2015</v>
          </cell>
          <cell r="N3171">
            <v>2</v>
          </cell>
        </row>
        <row r="3172">
          <cell r="D3172" t="str">
            <v>United States</v>
          </cell>
          <cell r="G3172" t="str">
            <v>Male</v>
          </cell>
          <cell r="H3172">
            <v>9.5</v>
          </cell>
          <cell r="M3172">
            <v>2015</v>
          </cell>
          <cell r="N3172">
            <v>2</v>
          </cell>
        </row>
        <row r="3173">
          <cell r="D3173" t="str">
            <v>Canada</v>
          </cell>
          <cell r="G3173" t="str">
            <v>Male</v>
          </cell>
          <cell r="H3173">
            <v>12</v>
          </cell>
          <cell r="M3173">
            <v>2015</v>
          </cell>
          <cell r="N3173">
            <v>2</v>
          </cell>
        </row>
        <row r="3174">
          <cell r="D3174" t="str">
            <v>Canada</v>
          </cell>
          <cell r="G3174" t="str">
            <v>Female</v>
          </cell>
          <cell r="H3174">
            <v>7.5</v>
          </cell>
          <cell r="M3174">
            <v>2015</v>
          </cell>
          <cell r="N3174">
            <v>2</v>
          </cell>
        </row>
        <row r="3175">
          <cell r="D3175" t="str">
            <v>United States</v>
          </cell>
          <cell r="G3175" t="str">
            <v>Male</v>
          </cell>
          <cell r="H3175">
            <v>10.5</v>
          </cell>
          <cell r="M3175">
            <v>2015</v>
          </cell>
          <cell r="N3175">
            <v>2</v>
          </cell>
        </row>
        <row r="3176">
          <cell r="D3176" t="str">
            <v>Germany</v>
          </cell>
          <cell r="G3176" t="str">
            <v>Female</v>
          </cell>
          <cell r="H3176">
            <v>7.5</v>
          </cell>
          <cell r="M3176">
            <v>2015</v>
          </cell>
          <cell r="N3176">
            <v>2</v>
          </cell>
        </row>
        <row r="3177">
          <cell r="D3177" t="str">
            <v>United States</v>
          </cell>
          <cell r="G3177" t="str">
            <v>Female</v>
          </cell>
          <cell r="H3177">
            <v>7.5</v>
          </cell>
          <cell r="M3177">
            <v>2015</v>
          </cell>
          <cell r="N3177">
            <v>2</v>
          </cell>
        </row>
        <row r="3178">
          <cell r="D3178" t="str">
            <v>United Kingdom</v>
          </cell>
          <cell r="G3178" t="str">
            <v>Female</v>
          </cell>
          <cell r="H3178">
            <v>7.5</v>
          </cell>
          <cell r="M3178">
            <v>2015</v>
          </cell>
          <cell r="N3178">
            <v>2</v>
          </cell>
        </row>
        <row r="3179">
          <cell r="D3179" t="str">
            <v>Germany</v>
          </cell>
          <cell r="G3179" t="str">
            <v>Male</v>
          </cell>
          <cell r="H3179">
            <v>9.5</v>
          </cell>
          <cell r="M3179">
            <v>2015</v>
          </cell>
          <cell r="N3179">
            <v>2</v>
          </cell>
        </row>
        <row r="3180">
          <cell r="D3180" t="str">
            <v>United States</v>
          </cell>
          <cell r="G3180" t="str">
            <v>Female</v>
          </cell>
          <cell r="H3180">
            <v>10</v>
          </cell>
          <cell r="M3180">
            <v>2015</v>
          </cell>
          <cell r="N3180">
            <v>2</v>
          </cell>
        </row>
        <row r="3181">
          <cell r="D3181" t="str">
            <v>United States</v>
          </cell>
          <cell r="G3181" t="str">
            <v>Female</v>
          </cell>
          <cell r="H3181">
            <v>8</v>
          </cell>
          <cell r="M3181">
            <v>2015</v>
          </cell>
          <cell r="N3181">
            <v>2</v>
          </cell>
        </row>
        <row r="3182">
          <cell r="D3182" t="str">
            <v>United States</v>
          </cell>
          <cell r="G3182" t="str">
            <v>Male</v>
          </cell>
          <cell r="H3182">
            <v>10</v>
          </cell>
          <cell r="M3182">
            <v>2015</v>
          </cell>
          <cell r="N3182">
            <v>2</v>
          </cell>
        </row>
        <row r="3183">
          <cell r="D3183" t="str">
            <v>Germany</v>
          </cell>
          <cell r="G3183" t="str">
            <v>Male</v>
          </cell>
          <cell r="H3183">
            <v>9.5</v>
          </cell>
          <cell r="M3183">
            <v>2015</v>
          </cell>
          <cell r="N3183">
            <v>2</v>
          </cell>
        </row>
        <row r="3184">
          <cell r="D3184" t="str">
            <v>United States</v>
          </cell>
          <cell r="G3184" t="str">
            <v>Male</v>
          </cell>
          <cell r="H3184">
            <v>8.5</v>
          </cell>
          <cell r="M3184">
            <v>2015</v>
          </cell>
          <cell r="N3184">
            <v>2</v>
          </cell>
        </row>
        <row r="3185">
          <cell r="D3185" t="str">
            <v>Germany</v>
          </cell>
          <cell r="G3185" t="str">
            <v>Male</v>
          </cell>
          <cell r="H3185">
            <v>10.5</v>
          </cell>
          <cell r="M3185">
            <v>2015</v>
          </cell>
          <cell r="N3185">
            <v>2</v>
          </cell>
        </row>
        <row r="3186">
          <cell r="D3186" t="str">
            <v>Germany</v>
          </cell>
          <cell r="G3186" t="str">
            <v>Male</v>
          </cell>
          <cell r="H3186">
            <v>11</v>
          </cell>
          <cell r="M3186">
            <v>2015</v>
          </cell>
          <cell r="N3186">
            <v>2</v>
          </cell>
        </row>
        <row r="3187">
          <cell r="D3187" t="str">
            <v>Canada</v>
          </cell>
          <cell r="G3187" t="str">
            <v>Male</v>
          </cell>
          <cell r="H3187">
            <v>10.5</v>
          </cell>
          <cell r="M3187">
            <v>2015</v>
          </cell>
          <cell r="N3187">
            <v>2</v>
          </cell>
        </row>
        <row r="3188">
          <cell r="D3188" t="str">
            <v>United States</v>
          </cell>
          <cell r="G3188" t="str">
            <v>Female</v>
          </cell>
          <cell r="H3188">
            <v>4.5</v>
          </cell>
          <cell r="M3188">
            <v>2015</v>
          </cell>
          <cell r="N3188">
            <v>2</v>
          </cell>
        </row>
        <row r="3189">
          <cell r="D3189" t="str">
            <v>Canada</v>
          </cell>
          <cell r="G3189" t="str">
            <v>Male</v>
          </cell>
          <cell r="H3189">
            <v>10.5</v>
          </cell>
          <cell r="M3189">
            <v>2015</v>
          </cell>
          <cell r="N3189">
            <v>2</v>
          </cell>
        </row>
        <row r="3190">
          <cell r="D3190" t="str">
            <v>United States</v>
          </cell>
          <cell r="G3190" t="str">
            <v>Female</v>
          </cell>
          <cell r="H3190">
            <v>8</v>
          </cell>
          <cell r="M3190">
            <v>2015</v>
          </cell>
          <cell r="N3190">
            <v>2</v>
          </cell>
        </row>
        <row r="3191">
          <cell r="D3191" t="str">
            <v>Canada</v>
          </cell>
          <cell r="G3191" t="str">
            <v>Female</v>
          </cell>
          <cell r="H3191">
            <v>8</v>
          </cell>
          <cell r="M3191">
            <v>2015</v>
          </cell>
          <cell r="N3191">
            <v>2</v>
          </cell>
        </row>
        <row r="3192">
          <cell r="D3192" t="str">
            <v>United States</v>
          </cell>
          <cell r="G3192" t="str">
            <v>Male</v>
          </cell>
          <cell r="H3192">
            <v>10.5</v>
          </cell>
          <cell r="M3192">
            <v>2015</v>
          </cell>
          <cell r="N3192">
            <v>2</v>
          </cell>
        </row>
        <row r="3193">
          <cell r="D3193" t="str">
            <v>Canada</v>
          </cell>
          <cell r="G3193" t="str">
            <v>Male</v>
          </cell>
          <cell r="H3193">
            <v>8</v>
          </cell>
          <cell r="M3193">
            <v>2015</v>
          </cell>
          <cell r="N3193">
            <v>2</v>
          </cell>
        </row>
        <row r="3194">
          <cell r="D3194" t="str">
            <v>United Kingdom</v>
          </cell>
          <cell r="G3194" t="str">
            <v>Male</v>
          </cell>
          <cell r="H3194">
            <v>9.5</v>
          </cell>
          <cell r="M3194">
            <v>2015</v>
          </cell>
          <cell r="N3194">
            <v>2</v>
          </cell>
        </row>
        <row r="3195">
          <cell r="D3195" t="str">
            <v>United States</v>
          </cell>
          <cell r="G3195" t="str">
            <v>Male</v>
          </cell>
          <cell r="H3195">
            <v>9</v>
          </cell>
          <cell r="M3195">
            <v>2015</v>
          </cell>
          <cell r="N3195">
            <v>2</v>
          </cell>
        </row>
        <row r="3196">
          <cell r="D3196" t="str">
            <v>Germany</v>
          </cell>
          <cell r="G3196" t="str">
            <v>Male</v>
          </cell>
          <cell r="H3196">
            <v>10.5</v>
          </cell>
          <cell r="M3196">
            <v>2015</v>
          </cell>
          <cell r="N3196">
            <v>2</v>
          </cell>
        </row>
        <row r="3197">
          <cell r="D3197" t="str">
            <v>United States</v>
          </cell>
          <cell r="G3197" t="str">
            <v>Male</v>
          </cell>
          <cell r="H3197">
            <v>9.5</v>
          </cell>
          <cell r="M3197">
            <v>2015</v>
          </cell>
          <cell r="N3197">
            <v>2</v>
          </cell>
        </row>
        <row r="3198">
          <cell r="D3198" t="str">
            <v>Germany</v>
          </cell>
          <cell r="G3198" t="str">
            <v>Female</v>
          </cell>
          <cell r="H3198">
            <v>8</v>
          </cell>
          <cell r="M3198">
            <v>2015</v>
          </cell>
          <cell r="N3198">
            <v>2</v>
          </cell>
        </row>
        <row r="3199">
          <cell r="D3199" t="str">
            <v>Canada</v>
          </cell>
          <cell r="G3199" t="str">
            <v>Female</v>
          </cell>
          <cell r="H3199">
            <v>7.5</v>
          </cell>
          <cell r="M3199">
            <v>2015</v>
          </cell>
          <cell r="N3199">
            <v>2</v>
          </cell>
        </row>
        <row r="3200">
          <cell r="D3200" t="str">
            <v>United States</v>
          </cell>
          <cell r="G3200" t="str">
            <v>Female</v>
          </cell>
          <cell r="H3200">
            <v>8</v>
          </cell>
          <cell r="M3200">
            <v>2015</v>
          </cell>
          <cell r="N3200">
            <v>2</v>
          </cell>
        </row>
        <row r="3201">
          <cell r="D3201" t="str">
            <v>Germany</v>
          </cell>
          <cell r="G3201" t="str">
            <v>Female</v>
          </cell>
          <cell r="H3201">
            <v>8.5</v>
          </cell>
          <cell r="M3201">
            <v>2015</v>
          </cell>
          <cell r="N3201">
            <v>2</v>
          </cell>
        </row>
        <row r="3202">
          <cell r="D3202" t="str">
            <v>Germany</v>
          </cell>
          <cell r="G3202" t="str">
            <v>Female</v>
          </cell>
          <cell r="H3202">
            <v>7.5</v>
          </cell>
          <cell r="M3202">
            <v>2015</v>
          </cell>
          <cell r="N3202">
            <v>2</v>
          </cell>
        </row>
        <row r="3203">
          <cell r="D3203" t="str">
            <v>United Kingdom</v>
          </cell>
          <cell r="G3203" t="str">
            <v>Female</v>
          </cell>
          <cell r="H3203">
            <v>4.5</v>
          </cell>
          <cell r="M3203">
            <v>2015</v>
          </cell>
          <cell r="N3203">
            <v>2</v>
          </cell>
        </row>
        <row r="3204">
          <cell r="D3204" t="str">
            <v>Germany</v>
          </cell>
          <cell r="G3204" t="str">
            <v>Male</v>
          </cell>
          <cell r="H3204">
            <v>10</v>
          </cell>
          <cell r="M3204">
            <v>2015</v>
          </cell>
          <cell r="N3204">
            <v>2</v>
          </cell>
        </row>
        <row r="3205">
          <cell r="D3205" t="str">
            <v>Canada</v>
          </cell>
          <cell r="G3205" t="str">
            <v>Male</v>
          </cell>
          <cell r="H3205">
            <v>10</v>
          </cell>
          <cell r="M3205">
            <v>2015</v>
          </cell>
          <cell r="N3205">
            <v>2</v>
          </cell>
        </row>
        <row r="3206">
          <cell r="D3206" t="str">
            <v>Germany</v>
          </cell>
          <cell r="G3206" t="str">
            <v>Male</v>
          </cell>
          <cell r="H3206">
            <v>9</v>
          </cell>
          <cell r="M3206">
            <v>2015</v>
          </cell>
          <cell r="N3206">
            <v>2</v>
          </cell>
        </row>
        <row r="3207">
          <cell r="D3207" t="str">
            <v>Germany</v>
          </cell>
          <cell r="G3207" t="str">
            <v>Male</v>
          </cell>
          <cell r="H3207">
            <v>9.5</v>
          </cell>
          <cell r="M3207">
            <v>2015</v>
          </cell>
          <cell r="N3207">
            <v>2</v>
          </cell>
        </row>
        <row r="3208">
          <cell r="D3208" t="str">
            <v>United States</v>
          </cell>
          <cell r="G3208" t="str">
            <v>Male</v>
          </cell>
          <cell r="H3208">
            <v>8</v>
          </cell>
          <cell r="M3208">
            <v>2015</v>
          </cell>
          <cell r="N3208">
            <v>2</v>
          </cell>
        </row>
        <row r="3209">
          <cell r="D3209" t="str">
            <v>Germany</v>
          </cell>
          <cell r="G3209" t="str">
            <v>Male</v>
          </cell>
          <cell r="H3209">
            <v>8</v>
          </cell>
          <cell r="M3209">
            <v>2015</v>
          </cell>
          <cell r="N3209">
            <v>2</v>
          </cell>
        </row>
        <row r="3210">
          <cell r="D3210" t="str">
            <v>Germany</v>
          </cell>
          <cell r="G3210" t="str">
            <v>Female</v>
          </cell>
          <cell r="H3210">
            <v>8</v>
          </cell>
          <cell r="M3210">
            <v>2015</v>
          </cell>
          <cell r="N3210">
            <v>2</v>
          </cell>
        </row>
        <row r="3211">
          <cell r="D3211" t="str">
            <v>Canada</v>
          </cell>
          <cell r="G3211" t="str">
            <v>Female</v>
          </cell>
          <cell r="H3211">
            <v>7.5</v>
          </cell>
          <cell r="M3211">
            <v>2015</v>
          </cell>
          <cell r="N3211">
            <v>2</v>
          </cell>
        </row>
        <row r="3212">
          <cell r="D3212" t="str">
            <v>Canada</v>
          </cell>
          <cell r="G3212" t="str">
            <v>Female</v>
          </cell>
          <cell r="H3212">
            <v>6</v>
          </cell>
          <cell r="M3212">
            <v>2015</v>
          </cell>
          <cell r="N3212">
            <v>2</v>
          </cell>
        </row>
        <row r="3213">
          <cell r="D3213" t="str">
            <v>United States</v>
          </cell>
          <cell r="G3213" t="str">
            <v>Male</v>
          </cell>
          <cell r="H3213">
            <v>9.5</v>
          </cell>
          <cell r="M3213">
            <v>2015</v>
          </cell>
          <cell r="N3213">
            <v>2</v>
          </cell>
        </row>
        <row r="3214">
          <cell r="D3214" t="str">
            <v>Germany</v>
          </cell>
          <cell r="G3214" t="str">
            <v>Male</v>
          </cell>
          <cell r="H3214">
            <v>11</v>
          </cell>
          <cell r="M3214">
            <v>2015</v>
          </cell>
          <cell r="N3214">
            <v>2</v>
          </cell>
        </row>
        <row r="3215">
          <cell r="D3215" t="str">
            <v>Canada</v>
          </cell>
          <cell r="G3215" t="str">
            <v>Male</v>
          </cell>
          <cell r="H3215">
            <v>12</v>
          </cell>
          <cell r="M3215">
            <v>2015</v>
          </cell>
          <cell r="N3215">
            <v>2</v>
          </cell>
        </row>
        <row r="3216">
          <cell r="D3216" t="str">
            <v>Canada</v>
          </cell>
          <cell r="G3216" t="str">
            <v>Male</v>
          </cell>
          <cell r="H3216">
            <v>10</v>
          </cell>
          <cell r="M3216">
            <v>2015</v>
          </cell>
          <cell r="N3216">
            <v>2</v>
          </cell>
        </row>
        <row r="3217">
          <cell r="D3217" t="str">
            <v>Germany</v>
          </cell>
          <cell r="G3217" t="str">
            <v>Female</v>
          </cell>
          <cell r="H3217">
            <v>9</v>
          </cell>
          <cell r="M3217">
            <v>2015</v>
          </cell>
          <cell r="N3217">
            <v>2</v>
          </cell>
        </row>
        <row r="3218">
          <cell r="D3218" t="str">
            <v>Germany</v>
          </cell>
          <cell r="G3218" t="str">
            <v>Male</v>
          </cell>
          <cell r="H3218">
            <v>11</v>
          </cell>
          <cell r="M3218">
            <v>2015</v>
          </cell>
          <cell r="N3218">
            <v>2</v>
          </cell>
        </row>
        <row r="3219">
          <cell r="D3219" t="str">
            <v>Germany</v>
          </cell>
          <cell r="G3219" t="str">
            <v>Male</v>
          </cell>
          <cell r="H3219">
            <v>9</v>
          </cell>
          <cell r="M3219">
            <v>2015</v>
          </cell>
          <cell r="N3219">
            <v>2</v>
          </cell>
        </row>
        <row r="3220">
          <cell r="D3220" t="str">
            <v>United States</v>
          </cell>
          <cell r="G3220" t="str">
            <v>Male</v>
          </cell>
          <cell r="H3220">
            <v>8.5</v>
          </cell>
          <cell r="M3220">
            <v>2015</v>
          </cell>
          <cell r="N3220">
            <v>2</v>
          </cell>
        </row>
        <row r="3221">
          <cell r="D3221" t="str">
            <v>Germany</v>
          </cell>
          <cell r="G3221" t="str">
            <v>Male</v>
          </cell>
          <cell r="H3221">
            <v>10</v>
          </cell>
          <cell r="M3221">
            <v>2015</v>
          </cell>
          <cell r="N3221">
            <v>2</v>
          </cell>
        </row>
        <row r="3222">
          <cell r="D3222" t="str">
            <v>Germany</v>
          </cell>
          <cell r="G3222" t="str">
            <v>Female</v>
          </cell>
          <cell r="H3222">
            <v>8.5</v>
          </cell>
          <cell r="M3222">
            <v>2015</v>
          </cell>
          <cell r="N3222">
            <v>2</v>
          </cell>
        </row>
        <row r="3223">
          <cell r="D3223" t="str">
            <v>United Kingdom</v>
          </cell>
          <cell r="G3223" t="str">
            <v>Male</v>
          </cell>
          <cell r="H3223">
            <v>10.5</v>
          </cell>
          <cell r="M3223">
            <v>2015</v>
          </cell>
          <cell r="N3223">
            <v>2</v>
          </cell>
        </row>
        <row r="3224">
          <cell r="D3224" t="str">
            <v>Germany</v>
          </cell>
          <cell r="G3224" t="str">
            <v>Male</v>
          </cell>
          <cell r="H3224">
            <v>6.5</v>
          </cell>
          <cell r="M3224">
            <v>2015</v>
          </cell>
          <cell r="N3224">
            <v>2</v>
          </cell>
        </row>
        <row r="3225">
          <cell r="D3225" t="str">
            <v>Canada</v>
          </cell>
          <cell r="G3225" t="str">
            <v>Female</v>
          </cell>
          <cell r="H3225">
            <v>6</v>
          </cell>
          <cell r="M3225">
            <v>2015</v>
          </cell>
          <cell r="N3225">
            <v>2</v>
          </cell>
        </row>
        <row r="3226">
          <cell r="D3226" t="str">
            <v>United States</v>
          </cell>
          <cell r="G3226" t="str">
            <v>Male</v>
          </cell>
          <cell r="H3226">
            <v>6.5</v>
          </cell>
          <cell r="M3226">
            <v>2015</v>
          </cell>
          <cell r="N3226">
            <v>2</v>
          </cell>
        </row>
        <row r="3227">
          <cell r="D3227" t="str">
            <v>United States</v>
          </cell>
          <cell r="G3227" t="str">
            <v>Male</v>
          </cell>
          <cell r="H3227">
            <v>9.5</v>
          </cell>
          <cell r="M3227">
            <v>2015</v>
          </cell>
          <cell r="N3227">
            <v>2</v>
          </cell>
        </row>
        <row r="3228">
          <cell r="D3228" t="str">
            <v>Canada</v>
          </cell>
          <cell r="G3228" t="str">
            <v>Female</v>
          </cell>
          <cell r="H3228">
            <v>9</v>
          </cell>
          <cell r="M3228">
            <v>2015</v>
          </cell>
          <cell r="N3228">
            <v>2</v>
          </cell>
        </row>
        <row r="3229">
          <cell r="D3229" t="str">
            <v>United States</v>
          </cell>
          <cell r="G3229" t="str">
            <v>Male</v>
          </cell>
          <cell r="H3229">
            <v>10</v>
          </cell>
          <cell r="M3229">
            <v>2015</v>
          </cell>
          <cell r="N3229">
            <v>2</v>
          </cell>
        </row>
        <row r="3230">
          <cell r="D3230" t="str">
            <v>Germany</v>
          </cell>
          <cell r="G3230" t="str">
            <v>Male</v>
          </cell>
          <cell r="H3230">
            <v>8.5</v>
          </cell>
          <cell r="M3230">
            <v>2015</v>
          </cell>
          <cell r="N3230">
            <v>2</v>
          </cell>
        </row>
        <row r="3231">
          <cell r="D3231" t="str">
            <v>Germany</v>
          </cell>
          <cell r="G3231" t="str">
            <v>Male</v>
          </cell>
          <cell r="H3231">
            <v>9.5</v>
          </cell>
          <cell r="M3231">
            <v>2015</v>
          </cell>
          <cell r="N3231">
            <v>2</v>
          </cell>
        </row>
        <row r="3232">
          <cell r="D3232" t="str">
            <v>Germany</v>
          </cell>
          <cell r="G3232" t="str">
            <v>Male</v>
          </cell>
          <cell r="H3232">
            <v>10</v>
          </cell>
          <cell r="M3232">
            <v>2015</v>
          </cell>
          <cell r="N3232">
            <v>2</v>
          </cell>
        </row>
        <row r="3233">
          <cell r="D3233" t="str">
            <v>United States</v>
          </cell>
          <cell r="G3233" t="str">
            <v>Male</v>
          </cell>
          <cell r="H3233">
            <v>10</v>
          </cell>
          <cell r="M3233">
            <v>2015</v>
          </cell>
          <cell r="N3233">
            <v>2</v>
          </cell>
        </row>
        <row r="3234">
          <cell r="D3234" t="str">
            <v>United Kingdom</v>
          </cell>
          <cell r="G3234" t="str">
            <v>Male</v>
          </cell>
          <cell r="H3234">
            <v>8.5</v>
          </cell>
          <cell r="M3234">
            <v>2015</v>
          </cell>
          <cell r="N3234">
            <v>2</v>
          </cell>
        </row>
        <row r="3235">
          <cell r="D3235" t="str">
            <v>Germany</v>
          </cell>
          <cell r="G3235" t="str">
            <v>Male</v>
          </cell>
          <cell r="H3235">
            <v>11</v>
          </cell>
          <cell r="M3235">
            <v>2015</v>
          </cell>
          <cell r="N3235">
            <v>2</v>
          </cell>
        </row>
        <row r="3236">
          <cell r="D3236" t="str">
            <v>Canada</v>
          </cell>
          <cell r="G3236" t="str">
            <v>Male</v>
          </cell>
          <cell r="H3236">
            <v>8</v>
          </cell>
          <cell r="M3236">
            <v>2015</v>
          </cell>
          <cell r="N3236">
            <v>2</v>
          </cell>
        </row>
        <row r="3237">
          <cell r="D3237" t="str">
            <v>Canada</v>
          </cell>
          <cell r="G3237" t="str">
            <v>Male</v>
          </cell>
          <cell r="H3237">
            <v>9.5</v>
          </cell>
          <cell r="M3237">
            <v>2015</v>
          </cell>
          <cell r="N3237">
            <v>2</v>
          </cell>
        </row>
        <row r="3238">
          <cell r="D3238" t="str">
            <v>Germany</v>
          </cell>
          <cell r="G3238" t="str">
            <v>Male</v>
          </cell>
          <cell r="H3238">
            <v>11</v>
          </cell>
          <cell r="M3238">
            <v>2015</v>
          </cell>
          <cell r="N3238">
            <v>2</v>
          </cell>
        </row>
        <row r="3239">
          <cell r="D3239" t="str">
            <v>United Kingdom</v>
          </cell>
          <cell r="G3239" t="str">
            <v>Female</v>
          </cell>
          <cell r="H3239">
            <v>8</v>
          </cell>
          <cell r="M3239">
            <v>2015</v>
          </cell>
          <cell r="N3239">
            <v>2</v>
          </cell>
        </row>
        <row r="3240">
          <cell r="D3240" t="str">
            <v>Germany</v>
          </cell>
          <cell r="G3240" t="str">
            <v>Male</v>
          </cell>
          <cell r="H3240">
            <v>9.5</v>
          </cell>
          <cell r="M3240">
            <v>2015</v>
          </cell>
          <cell r="N3240">
            <v>2</v>
          </cell>
        </row>
        <row r="3241">
          <cell r="D3241" t="str">
            <v>United States</v>
          </cell>
          <cell r="G3241" t="str">
            <v>Female</v>
          </cell>
          <cell r="H3241">
            <v>5.5</v>
          </cell>
          <cell r="M3241">
            <v>2015</v>
          </cell>
          <cell r="N3241">
            <v>2</v>
          </cell>
        </row>
        <row r="3242">
          <cell r="D3242" t="str">
            <v>Germany</v>
          </cell>
          <cell r="G3242" t="str">
            <v>Male</v>
          </cell>
          <cell r="H3242">
            <v>10</v>
          </cell>
          <cell r="M3242">
            <v>2015</v>
          </cell>
          <cell r="N3242">
            <v>2</v>
          </cell>
        </row>
        <row r="3243">
          <cell r="D3243" t="str">
            <v>Germany</v>
          </cell>
          <cell r="G3243" t="str">
            <v>Female</v>
          </cell>
          <cell r="H3243">
            <v>8.5</v>
          </cell>
          <cell r="M3243">
            <v>2015</v>
          </cell>
          <cell r="N3243">
            <v>2</v>
          </cell>
        </row>
        <row r="3244">
          <cell r="D3244" t="str">
            <v>United States</v>
          </cell>
          <cell r="G3244" t="str">
            <v>Male</v>
          </cell>
          <cell r="H3244">
            <v>8.5</v>
          </cell>
          <cell r="M3244">
            <v>2015</v>
          </cell>
          <cell r="N3244">
            <v>2</v>
          </cell>
        </row>
        <row r="3245">
          <cell r="D3245" t="str">
            <v>United States</v>
          </cell>
          <cell r="G3245" t="str">
            <v>Female</v>
          </cell>
          <cell r="H3245">
            <v>7.5</v>
          </cell>
          <cell r="M3245">
            <v>2015</v>
          </cell>
          <cell r="N3245">
            <v>2</v>
          </cell>
        </row>
        <row r="3246">
          <cell r="D3246" t="str">
            <v>United States</v>
          </cell>
          <cell r="G3246" t="str">
            <v>Female</v>
          </cell>
          <cell r="H3246">
            <v>8</v>
          </cell>
          <cell r="M3246">
            <v>2015</v>
          </cell>
          <cell r="N3246">
            <v>2</v>
          </cell>
        </row>
        <row r="3247">
          <cell r="D3247" t="str">
            <v>United States</v>
          </cell>
          <cell r="G3247" t="str">
            <v>Female</v>
          </cell>
          <cell r="H3247">
            <v>9</v>
          </cell>
          <cell r="M3247">
            <v>2015</v>
          </cell>
          <cell r="N3247">
            <v>2</v>
          </cell>
        </row>
        <row r="3248">
          <cell r="D3248" t="str">
            <v>Canada</v>
          </cell>
          <cell r="G3248" t="str">
            <v>Female</v>
          </cell>
          <cell r="H3248">
            <v>9</v>
          </cell>
          <cell r="M3248">
            <v>2015</v>
          </cell>
          <cell r="N3248">
            <v>2</v>
          </cell>
        </row>
        <row r="3249">
          <cell r="D3249" t="str">
            <v>United States</v>
          </cell>
          <cell r="G3249" t="str">
            <v>Female</v>
          </cell>
          <cell r="H3249">
            <v>9</v>
          </cell>
          <cell r="M3249">
            <v>2015</v>
          </cell>
          <cell r="N3249">
            <v>2</v>
          </cell>
        </row>
        <row r="3250">
          <cell r="D3250" t="str">
            <v>Germany</v>
          </cell>
          <cell r="G3250" t="str">
            <v>Male</v>
          </cell>
          <cell r="H3250">
            <v>9.5</v>
          </cell>
          <cell r="M3250">
            <v>2015</v>
          </cell>
          <cell r="N3250">
            <v>2</v>
          </cell>
        </row>
        <row r="3251">
          <cell r="D3251" t="str">
            <v>United States</v>
          </cell>
          <cell r="G3251" t="str">
            <v>Male</v>
          </cell>
          <cell r="H3251">
            <v>10.5</v>
          </cell>
          <cell r="M3251">
            <v>2015</v>
          </cell>
          <cell r="N3251">
            <v>2</v>
          </cell>
        </row>
        <row r="3252">
          <cell r="D3252" t="str">
            <v>Germany</v>
          </cell>
          <cell r="G3252" t="str">
            <v>Male</v>
          </cell>
          <cell r="H3252">
            <v>9</v>
          </cell>
          <cell r="M3252">
            <v>2015</v>
          </cell>
          <cell r="N3252">
            <v>2</v>
          </cell>
        </row>
        <row r="3253">
          <cell r="D3253" t="str">
            <v>United States</v>
          </cell>
          <cell r="G3253" t="str">
            <v>Female</v>
          </cell>
          <cell r="H3253">
            <v>5.5</v>
          </cell>
          <cell r="M3253">
            <v>2015</v>
          </cell>
          <cell r="N3253">
            <v>2</v>
          </cell>
        </row>
        <row r="3254">
          <cell r="D3254" t="str">
            <v>United States</v>
          </cell>
          <cell r="G3254" t="str">
            <v>Male</v>
          </cell>
          <cell r="H3254">
            <v>9</v>
          </cell>
          <cell r="M3254">
            <v>2015</v>
          </cell>
          <cell r="N3254">
            <v>2</v>
          </cell>
        </row>
        <row r="3255">
          <cell r="D3255" t="str">
            <v>United States</v>
          </cell>
          <cell r="G3255" t="str">
            <v>Male</v>
          </cell>
          <cell r="H3255">
            <v>8.5</v>
          </cell>
          <cell r="M3255">
            <v>2015</v>
          </cell>
          <cell r="N3255">
            <v>2</v>
          </cell>
        </row>
        <row r="3256">
          <cell r="D3256" t="str">
            <v>United States</v>
          </cell>
          <cell r="G3256" t="str">
            <v>Male</v>
          </cell>
          <cell r="H3256">
            <v>10.5</v>
          </cell>
          <cell r="M3256">
            <v>2015</v>
          </cell>
          <cell r="N3256">
            <v>2</v>
          </cell>
        </row>
        <row r="3257">
          <cell r="D3257" t="str">
            <v>United States</v>
          </cell>
          <cell r="G3257" t="str">
            <v>Female</v>
          </cell>
          <cell r="H3257">
            <v>6</v>
          </cell>
          <cell r="M3257">
            <v>2015</v>
          </cell>
          <cell r="N3257">
            <v>2</v>
          </cell>
        </row>
        <row r="3258">
          <cell r="D3258" t="str">
            <v>United States</v>
          </cell>
          <cell r="G3258" t="str">
            <v>Male</v>
          </cell>
          <cell r="H3258">
            <v>10</v>
          </cell>
          <cell r="M3258">
            <v>2015</v>
          </cell>
          <cell r="N3258">
            <v>2</v>
          </cell>
        </row>
        <row r="3259">
          <cell r="D3259" t="str">
            <v>United States</v>
          </cell>
          <cell r="G3259" t="str">
            <v>Male</v>
          </cell>
          <cell r="H3259">
            <v>10.5</v>
          </cell>
          <cell r="M3259">
            <v>2015</v>
          </cell>
          <cell r="N3259">
            <v>2</v>
          </cell>
        </row>
        <row r="3260">
          <cell r="D3260" t="str">
            <v>United Kingdom</v>
          </cell>
          <cell r="G3260" t="str">
            <v>Female</v>
          </cell>
          <cell r="H3260">
            <v>7.5</v>
          </cell>
          <cell r="M3260">
            <v>2015</v>
          </cell>
          <cell r="N3260">
            <v>2</v>
          </cell>
        </row>
        <row r="3261">
          <cell r="D3261" t="str">
            <v>United States</v>
          </cell>
          <cell r="G3261" t="str">
            <v>Male</v>
          </cell>
          <cell r="H3261">
            <v>10</v>
          </cell>
          <cell r="M3261">
            <v>2015</v>
          </cell>
          <cell r="N3261">
            <v>2</v>
          </cell>
        </row>
        <row r="3262">
          <cell r="D3262" t="str">
            <v>United Kingdom</v>
          </cell>
          <cell r="G3262" t="str">
            <v>Female</v>
          </cell>
          <cell r="H3262">
            <v>8</v>
          </cell>
          <cell r="M3262">
            <v>2015</v>
          </cell>
          <cell r="N3262">
            <v>2</v>
          </cell>
        </row>
        <row r="3263">
          <cell r="D3263" t="str">
            <v>United States</v>
          </cell>
          <cell r="G3263" t="str">
            <v>Female</v>
          </cell>
          <cell r="H3263">
            <v>8</v>
          </cell>
          <cell r="M3263">
            <v>2015</v>
          </cell>
          <cell r="N3263">
            <v>2</v>
          </cell>
        </row>
        <row r="3264">
          <cell r="D3264" t="str">
            <v>Germany</v>
          </cell>
          <cell r="G3264" t="str">
            <v>Male</v>
          </cell>
          <cell r="H3264">
            <v>10</v>
          </cell>
          <cell r="M3264">
            <v>2015</v>
          </cell>
          <cell r="N3264">
            <v>2</v>
          </cell>
        </row>
        <row r="3265">
          <cell r="D3265" t="str">
            <v>United States</v>
          </cell>
          <cell r="G3265" t="str">
            <v>Male</v>
          </cell>
          <cell r="H3265">
            <v>9</v>
          </cell>
          <cell r="M3265">
            <v>2015</v>
          </cell>
          <cell r="N3265">
            <v>2</v>
          </cell>
        </row>
        <row r="3266">
          <cell r="D3266" t="str">
            <v>United States</v>
          </cell>
          <cell r="G3266" t="str">
            <v>Male</v>
          </cell>
          <cell r="H3266">
            <v>9</v>
          </cell>
          <cell r="M3266">
            <v>2015</v>
          </cell>
          <cell r="N3266">
            <v>2</v>
          </cell>
        </row>
        <row r="3267">
          <cell r="D3267" t="str">
            <v>United States</v>
          </cell>
          <cell r="G3267" t="str">
            <v>Male</v>
          </cell>
          <cell r="H3267">
            <v>9</v>
          </cell>
          <cell r="M3267">
            <v>2015</v>
          </cell>
          <cell r="N3267">
            <v>2</v>
          </cell>
        </row>
        <row r="3268">
          <cell r="D3268" t="str">
            <v>United States</v>
          </cell>
          <cell r="G3268" t="str">
            <v>Male</v>
          </cell>
          <cell r="H3268">
            <v>9</v>
          </cell>
          <cell r="M3268">
            <v>2015</v>
          </cell>
          <cell r="N3268">
            <v>2</v>
          </cell>
        </row>
        <row r="3269">
          <cell r="D3269" t="str">
            <v>Canada</v>
          </cell>
          <cell r="G3269" t="str">
            <v>Male</v>
          </cell>
          <cell r="H3269">
            <v>12</v>
          </cell>
          <cell r="M3269">
            <v>2015</v>
          </cell>
          <cell r="N3269">
            <v>2</v>
          </cell>
        </row>
        <row r="3270">
          <cell r="D3270" t="str">
            <v>United States</v>
          </cell>
          <cell r="G3270" t="str">
            <v>Female</v>
          </cell>
          <cell r="H3270">
            <v>7.5</v>
          </cell>
          <cell r="M3270">
            <v>2015</v>
          </cell>
          <cell r="N3270">
            <v>2</v>
          </cell>
        </row>
        <row r="3271">
          <cell r="D3271" t="str">
            <v>United Kingdom</v>
          </cell>
          <cell r="G3271" t="str">
            <v>Female</v>
          </cell>
          <cell r="H3271">
            <v>8</v>
          </cell>
          <cell r="M3271">
            <v>2015</v>
          </cell>
          <cell r="N3271">
            <v>2</v>
          </cell>
        </row>
        <row r="3272">
          <cell r="D3272" t="str">
            <v>Canada</v>
          </cell>
          <cell r="G3272" t="str">
            <v>Male</v>
          </cell>
          <cell r="H3272">
            <v>6</v>
          </cell>
          <cell r="M3272">
            <v>2015</v>
          </cell>
          <cell r="N3272">
            <v>2</v>
          </cell>
        </row>
        <row r="3273">
          <cell r="D3273" t="str">
            <v>United States</v>
          </cell>
          <cell r="G3273" t="str">
            <v>Male</v>
          </cell>
          <cell r="H3273">
            <v>9.5</v>
          </cell>
          <cell r="M3273">
            <v>2015</v>
          </cell>
          <cell r="N3273">
            <v>2</v>
          </cell>
        </row>
        <row r="3274">
          <cell r="D3274" t="str">
            <v>Canada</v>
          </cell>
          <cell r="G3274" t="str">
            <v>Female</v>
          </cell>
          <cell r="H3274">
            <v>8.5</v>
          </cell>
          <cell r="M3274">
            <v>2015</v>
          </cell>
          <cell r="N3274">
            <v>2</v>
          </cell>
        </row>
        <row r="3275">
          <cell r="D3275" t="str">
            <v>Germany</v>
          </cell>
          <cell r="G3275" t="str">
            <v>Male</v>
          </cell>
          <cell r="H3275">
            <v>9.5</v>
          </cell>
          <cell r="M3275">
            <v>2015</v>
          </cell>
          <cell r="N3275">
            <v>2</v>
          </cell>
        </row>
        <row r="3276">
          <cell r="D3276" t="str">
            <v>Germany</v>
          </cell>
          <cell r="G3276" t="str">
            <v>Male</v>
          </cell>
          <cell r="H3276">
            <v>12</v>
          </cell>
          <cell r="M3276">
            <v>2015</v>
          </cell>
          <cell r="N3276">
            <v>2</v>
          </cell>
        </row>
        <row r="3277">
          <cell r="D3277" t="str">
            <v>United States</v>
          </cell>
          <cell r="G3277" t="str">
            <v>Female</v>
          </cell>
          <cell r="H3277">
            <v>7.5</v>
          </cell>
          <cell r="M3277">
            <v>2015</v>
          </cell>
          <cell r="N3277">
            <v>2</v>
          </cell>
        </row>
        <row r="3278">
          <cell r="D3278" t="str">
            <v>United States</v>
          </cell>
          <cell r="G3278" t="str">
            <v>Male</v>
          </cell>
          <cell r="H3278">
            <v>11.5</v>
          </cell>
          <cell r="M3278">
            <v>2015</v>
          </cell>
          <cell r="N3278">
            <v>2</v>
          </cell>
        </row>
        <row r="3279">
          <cell r="D3279" t="str">
            <v>United States</v>
          </cell>
          <cell r="G3279" t="str">
            <v>Male</v>
          </cell>
          <cell r="H3279">
            <v>9</v>
          </cell>
          <cell r="M3279">
            <v>2015</v>
          </cell>
          <cell r="N3279">
            <v>2</v>
          </cell>
        </row>
        <row r="3280">
          <cell r="D3280" t="str">
            <v>United Kingdom</v>
          </cell>
          <cell r="G3280" t="str">
            <v>Male</v>
          </cell>
          <cell r="H3280">
            <v>6.5</v>
          </cell>
          <cell r="M3280">
            <v>2015</v>
          </cell>
          <cell r="N3280">
            <v>2</v>
          </cell>
        </row>
        <row r="3281">
          <cell r="D3281" t="str">
            <v>Germany</v>
          </cell>
          <cell r="G3281" t="str">
            <v>Male</v>
          </cell>
          <cell r="H3281">
            <v>9.5</v>
          </cell>
          <cell r="M3281">
            <v>2015</v>
          </cell>
          <cell r="N3281">
            <v>2</v>
          </cell>
        </row>
        <row r="3282">
          <cell r="D3282" t="str">
            <v>United States</v>
          </cell>
          <cell r="G3282" t="str">
            <v>Male</v>
          </cell>
          <cell r="H3282">
            <v>10.5</v>
          </cell>
          <cell r="M3282">
            <v>2015</v>
          </cell>
          <cell r="N3282">
            <v>2</v>
          </cell>
        </row>
        <row r="3283">
          <cell r="D3283" t="str">
            <v>Germany</v>
          </cell>
          <cell r="G3283" t="str">
            <v>Female</v>
          </cell>
          <cell r="H3283">
            <v>8</v>
          </cell>
          <cell r="M3283">
            <v>2015</v>
          </cell>
          <cell r="N3283">
            <v>2</v>
          </cell>
        </row>
        <row r="3284">
          <cell r="D3284" t="str">
            <v>United States</v>
          </cell>
          <cell r="G3284" t="str">
            <v>Male</v>
          </cell>
          <cell r="H3284">
            <v>10</v>
          </cell>
          <cell r="M3284">
            <v>2015</v>
          </cell>
          <cell r="N3284">
            <v>2</v>
          </cell>
        </row>
        <row r="3285">
          <cell r="D3285" t="str">
            <v>United States</v>
          </cell>
          <cell r="G3285" t="str">
            <v>Male</v>
          </cell>
          <cell r="H3285">
            <v>10.5</v>
          </cell>
          <cell r="M3285">
            <v>2015</v>
          </cell>
          <cell r="N3285">
            <v>2</v>
          </cell>
        </row>
        <row r="3286">
          <cell r="D3286" t="str">
            <v>Germany</v>
          </cell>
          <cell r="G3286" t="str">
            <v>Male</v>
          </cell>
          <cell r="H3286">
            <v>9.5</v>
          </cell>
          <cell r="M3286">
            <v>2015</v>
          </cell>
          <cell r="N3286">
            <v>2</v>
          </cell>
        </row>
        <row r="3287">
          <cell r="D3287" t="str">
            <v>United States</v>
          </cell>
          <cell r="G3287" t="str">
            <v>Male</v>
          </cell>
          <cell r="H3287">
            <v>11</v>
          </cell>
          <cell r="M3287">
            <v>2015</v>
          </cell>
          <cell r="N3287">
            <v>2</v>
          </cell>
        </row>
        <row r="3288">
          <cell r="D3288" t="str">
            <v>United States</v>
          </cell>
          <cell r="G3288" t="str">
            <v>Male</v>
          </cell>
          <cell r="H3288">
            <v>11</v>
          </cell>
          <cell r="M3288">
            <v>2015</v>
          </cell>
          <cell r="N3288">
            <v>2</v>
          </cell>
        </row>
        <row r="3289">
          <cell r="D3289" t="str">
            <v>Canada</v>
          </cell>
          <cell r="G3289" t="str">
            <v>Female</v>
          </cell>
          <cell r="H3289">
            <v>8.5</v>
          </cell>
          <cell r="M3289">
            <v>2015</v>
          </cell>
          <cell r="N3289">
            <v>2</v>
          </cell>
        </row>
        <row r="3290">
          <cell r="D3290" t="str">
            <v>Canada</v>
          </cell>
          <cell r="G3290" t="str">
            <v>Male</v>
          </cell>
          <cell r="H3290">
            <v>9</v>
          </cell>
          <cell r="M3290">
            <v>2015</v>
          </cell>
          <cell r="N3290">
            <v>2</v>
          </cell>
        </row>
        <row r="3291">
          <cell r="D3291" t="str">
            <v>Germany</v>
          </cell>
          <cell r="G3291" t="str">
            <v>Female</v>
          </cell>
          <cell r="H3291">
            <v>6</v>
          </cell>
          <cell r="M3291">
            <v>2015</v>
          </cell>
          <cell r="N3291">
            <v>2</v>
          </cell>
        </row>
        <row r="3292">
          <cell r="D3292" t="str">
            <v>Germany</v>
          </cell>
          <cell r="G3292" t="str">
            <v>Male</v>
          </cell>
          <cell r="H3292">
            <v>9</v>
          </cell>
          <cell r="M3292">
            <v>2015</v>
          </cell>
          <cell r="N3292">
            <v>2</v>
          </cell>
        </row>
        <row r="3293">
          <cell r="D3293" t="str">
            <v>United States</v>
          </cell>
          <cell r="G3293" t="str">
            <v>Female</v>
          </cell>
          <cell r="H3293">
            <v>8</v>
          </cell>
          <cell r="M3293">
            <v>2015</v>
          </cell>
          <cell r="N3293">
            <v>2</v>
          </cell>
        </row>
        <row r="3294">
          <cell r="D3294" t="str">
            <v>United Kingdom</v>
          </cell>
          <cell r="G3294" t="str">
            <v>Male</v>
          </cell>
          <cell r="H3294">
            <v>10</v>
          </cell>
          <cell r="M3294">
            <v>2015</v>
          </cell>
          <cell r="N3294">
            <v>2</v>
          </cell>
        </row>
        <row r="3295">
          <cell r="D3295" t="str">
            <v>United States</v>
          </cell>
          <cell r="G3295" t="str">
            <v>Male</v>
          </cell>
          <cell r="H3295">
            <v>9</v>
          </cell>
          <cell r="M3295">
            <v>2015</v>
          </cell>
          <cell r="N3295">
            <v>2</v>
          </cell>
        </row>
        <row r="3296">
          <cell r="D3296" t="str">
            <v>United States</v>
          </cell>
          <cell r="G3296" t="str">
            <v>Male</v>
          </cell>
          <cell r="H3296">
            <v>10.5</v>
          </cell>
          <cell r="M3296">
            <v>2015</v>
          </cell>
          <cell r="N3296">
            <v>2</v>
          </cell>
        </row>
        <row r="3297">
          <cell r="D3297" t="str">
            <v>Germany</v>
          </cell>
          <cell r="G3297" t="str">
            <v>Male</v>
          </cell>
          <cell r="H3297">
            <v>9.5</v>
          </cell>
          <cell r="M3297">
            <v>2015</v>
          </cell>
          <cell r="N3297">
            <v>2</v>
          </cell>
        </row>
        <row r="3298">
          <cell r="D3298" t="str">
            <v>Canada</v>
          </cell>
          <cell r="G3298" t="str">
            <v>Male</v>
          </cell>
          <cell r="H3298">
            <v>11</v>
          </cell>
          <cell r="M3298">
            <v>2015</v>
          </cell>
          <cell r="N3298">
            <v>2</v>
          </cell>
        </row>
        <row r="3299">
          <cell r="D3299" t="str">
            <v>United Kingdom</v>
          </cell>
          <cell r="G3299" t="str">
            <v>Female</v>
          </cell>
          <cell r="H3299">
            <v>8</v>
          </cell>
          <cell r="M3299">
            <v>2015</v>
          </cell>
          <cell r="N3299">
            <v>2</v>
          </cell>
        </row>
        <row r="3300">
          <cell r="D3300" t="str">
            <v>Germany</v>
          </cell>
          <cell r="G3300" t="str">
            <v>Male</v>
          </cell>
          <cell r="H3300">
            <v>10.5</v>
          </cell>
          <cell r="M3300">
            <v>2015</v>
          </cell>
          <cell r="N3300">
            <v>2</v>
          </cell>
        </row>
        <row r="3301">
          <cell r="D3301" t="str">
            <v>United States</v>
          </cell>
          <cell r="G3301" t="str">
            <v>Male</v>
          </cell>
          <cell r="H3301">
            <v>9.5</v>
          </cell>
          <cell r="M3301">
            <v>2015</v>
          </cell>
          <cell r="N3301">
            <v>2</v>
          </cell>
        </row>
        <row r="3302">
          <cell r="D3302" t="str">
            <v>Germany</v>
          </cell>
          <cell r="G3302" t="str">
            <v>Male</v>
          </cell>
          <cell r="H3302">
            <v>15</v>
          </cell>
          <cell r="M3302">
            <v>2015</v>
          </cell>
          <cell r="N3302">
            <v>2</v>
          </cell>
        </row>
        <row r="3303">
          <cell r="D3303" t="str">
            <v>Germany</v>
          </cell>
          <cell r="G3303" t="str">
            <v>Female</v>
          </cell>
          <cell r="H3303">
            <v>8</v>
          </cell>
          <cell r="M3303">
            <v>2015</v>
          </cell>
          <cell r="N3303">
            <v>2</v>
          </cell>
        </row>
        <row r="3304">
          <cell r="D3304" t="str">
            <v>Germany</v>
          </cell>
          <cell r="G3304" t="str">
            <v>Male</v>
          </cell>
          <cell r="H3304">
            <v>9.5</v>
          </cell>
          <cell r="M3304">
            <v>2015</v>
          </cell>
          <cell r="N3304">
            <v>2</v>
          </cell>
        </row>
        <row r="3305">
          <cell r="D3305" t="str">
            <v>Germany</v>
          </cell>
          <cell r="G3305" t="str">
            <v>Male</v>
          </cell>
          <cell r="H3305">
            <v>10</v>
          </cell>
          <cell r="M3305">
            <v>2015</v>
          </cell>
          <cell r="N3305">
            <v>2</v>
          </cell>
        </row>
        <row r="3306">
          <cell r="D3306" t="str">
            <v>United States</v>
          </cell>
          <cell r="G3306" t="str">
            <v>Male</v>
          </cell>
          <cell r="H3306">
            <v>10</v>
          </cell>
          <cell r="M3306">
            <v>2015</v>
          </cell>
          <cell r="N3306">
            <v>2</v>
          </cell>
        </row>
        <row r="3307">
          <cell r="D3307" t="str">
            <v>United Kingdom</v>
          </cell>
          <cell r="G3307" t="str">
            <v>Male</v>
          </cell>
          <cell r="H3307">
            <v>6.5</v>
          </cell>
          <cell r="M3307">
            <v>2015</v>
          </cell>
          <cell r="N3307">
            <v>2</v>
          </cell>
        </row>
        <row r="3308">
          <cell r="D3308" t="str">
            <v>Germany</v>
          </cell>
          <cell r="G3308" t="str">
            <v>Female</v>
          </cell>
          <cell r="H3308">
            <v>8.5</v>
          </cell>
          <cell r="M3308">
            <v>2015</v>
          </cell>
          <cell r="N3308">
            <v>2</v>
          </cell>
        </row>
        <row r="3309">
          <cell r="D3309" t="str">
            <v>United States</v>
          </cell>
          <cell r="G3309" t="str">
            <v>Male</v>
          </cell>
          <cell r="H3309">
            <v>8.5</v>
          </cell>
          <cell r="M3309">
            <v>2015</v>
          </cell>
          <cell r="N3309">
            <v>2</v>
          </cell>
        </row>
        <row r="3310">
          <cell r="D3310" t="str">
            <v>Germany</v>
          </cell>
          <cell r="G3310" t="str">
            <v>Male</v>
          </cell>
          <cell r="H3310">
            <v>9</v>
          </cell>
          <cell r="M3310">
            <v>2015</v>
          </cell>
          <cell r="N3310">
            <v>2</v>
          </cell>
        </row>
        <row r="3311">
          <cell r="D3311" t="str">
            <v>United States</v>
          </cell>
          <cell r="G3311" t="str">
            <v>Male</v>
          </cell>
          <cell r="H3311">
            <v>10</v>
          </cell>
          <cell r="M3311">
            <v>2015</v>
          </cell>
          <cell r="N3311">
            <v>2</v>
          </cell>
        </row>
        <row r="3312">
          <cell r="D3312" t="str">
            <v>United States</v>
          </cell>
          <cell r="G3312" t="str">
            <v>Female</v>
          </cell>
          <cell r="H3312">
            <v>6.5</v>
          </cell>
          <cell r="M3312">
            <v>2015</v>
          </cell>
          <cell r="N3312">
            <v>2</v>
          </cell>
        </row>
        <row r="3313">
          <cell r="D3313" t="str">
            <v>United States</v>
          </cell>
          <cell r="G3313" t="str">
            <v>Female</v>
          </cell>
          <cell r="H3313">
            <v>10</v>
          </cell>
          <cell r="M3313">
            <v>2015</v>
          </cell>
          <cell r="N3313">
            <v>2</v>
          </cell>
        </row>
        <row r="3314">
          <cell r="D3314" t="str">
            <v>Canada</v>
          </cell>
          <cell r="G3314" t="str">
            <v>Female</v>
          </cell>
          <cell r="H3314">
            <v>9.5</v>
          </cell>
          <cell r="M3314">
            <v>2015</v>
          </cell>
          <cell r="N3314">
            <v>2</v>
          </cell>
        </row>
        <row r="3315">
          <cell r="D3315" t="str">
            <v>Germany</v>
          </cell>
          <cell r="G3315" t="str">
            <v>Male</v>
          </cell>
          <cell r="H3315">
            <v>11</v>
          </cell>
          <cell r="M3315">
            <v>2015</v>
          </cell>
          <cell r="N3315">
            <v>2</v>
          </cell>
        </row>
        <row r="3316">
          <cell r="D3316" t="str">
            <v>Canada</v>
          </cell>
          <cell r="G3316" t="str">
            <v>Male</v>
          </cell>
          <cell r="H3316">
            <v>9.5</v>
          </cell>
          <cell r="M3316">
            <v>2015</v>
          </cell>
          <cell r="N3316">
            <v>2</v>
          </cell>
        </row>
        <row r="3317">
          <cell r="D3317" t="str">
            <v>United States</v>
          </cell>
          <cell r="G3317" t="str">
            <v>Male</v>
          </cell>
          <cell r="H3317">
            <v>9</v>
          </cell>
          <cell r="M3317">
            <v>2015</v>
          </cell>
          <cell r="N3317">
            <v>2</v>
          </cell>
        </row>
        <row r="3318">
          <cell r="D3318" t="str">
            <v>United Kingdom</v>
          </cell>
          <cell r="G3318" t="str">
            <v>Male</v>
          </cell>
          <cell r="H3318">
            <v>11.5</v>
          </cell>
          <cell r="M3318">
            <v>2015</v>
          </cell>
          <cell r="N3318">
            <v>2</v>
          </cell>
        </row>
        <row r="3319">
          <cell r="D3319" t="str">
            <v>United States</v>
          </cell>
          <cell r="G3319" t="str">
            <v>Male</v>
          </cell>
          <cell r="H3319">
            <v>9.5</v>
          </cell>
          <cell r="M3319">
            <v>2015</v>
          </cell>
          <cell r="N3319">
            <v>2</v>
          </cell>
        </row>
        <row r="3320">
          <cell r="D3320" t="str">
            <v>Germany</v>
          </cell>
          <cell r="G3320" t="str">
            <v>Female</v>
          </cell>
          <cell r="H3320">
            <v>10.5</v>
          </cell>
          <cell r="M3320">
            <v>2015</v>
          </cell>
          <cell r="N3320">
            <v>2</v>
          </cell>
        </row>
        <row r="3321">
          <cell r="D3321" t="str">
            <v>Germany</v>
          </cell>
          <cell r="G3321" t="str">
            <v>Male</v>
          </cell>
          <cell r="H3321">
            <v>9.5</v>
          </cell>
          <cell r="M3321">
            <v>2015</v>
          </cell>
          <cell r="N3321">
            <v>2</v>
          </cell>
        </row>
        <row r="3322">
          <cell r="D3322" t="str">
            <v>United States</v>
          </cell>
          <cell r="G3322" t="str">
            <v>Male</v>
          </cell>
          <cell r="H3322">
            <v>10.5</v>
          </cell>
          <cell r="M3322">
            <v>2015</v>
          </cell>
          <cell r="N3322">
            <v>2</v>
          </cell>
        </row>
        <row r="3323">
          <cell r="D3323" t="str">
            <v>United States</v>
          </cell>
          <cell r="G3323" t="str">
            <v>Female</v>
          </cell>
          <cell r="H3323">
            <v>6.5</v>
          </cell>
          <cell r="M3323">
            <v>2015</v>
          </cell>
          <cell r="N3323">
            <v>2</v>
          </cell>
        </row>
        <row r="3324">
          <cell r="D3324" t="str">
            <v>United States</v>
          </cell>
          <cell r="G3324" t="str">
            <v>Male</v>
          </cell>
          <cell r="H3324">
            <v>11.5</v>
          </cell>
          <cell r="M3324">
            <v>2015</v>
          </cell>
          <cell r="N3324">
            <v>2</v>
          </cell>
        </row>
        <row r="3325">
          <cell r="D3325" t="str">
            <v>United States</v>
          </cell>
          <cell r="G3325" t="str">
            <v>Male</v>
          </cell>
          <cell r="H3325">
            <v>9</v>
          </cell>
          <cell r="M3325">
            <v>2015</v>
          </cell>
          <cell r="N3325">
            <v>2</v>
          </cell>
        </row>
        <row r="3326">
          <cell r="D3326" t="str">
            <v>Germany</v>
          </cell>
          <cell r="G3326" t="str">
            <v>Male</v>
          </cell>
          <cell r="H3326">
            <v>10.5</v>
          </cell>
          <cell r="M3326">
            <v>2015</v>
          </cell>
          <cell r="N3326">
            <v>2</v>
          </cell>
        </row>
        <row r="3327">
          <cell r="D3327" t="str">
            <v>Canada</v>
          </cell>
          <cell r="G3327" t="str">
            <v>Male</v>
          </cell>
          <cell r="H3327">
            <v>9</v>
          </cell>
          <cell r="M3327">
            <v>2015</v>
          </cell>
          <cell r="N3327">
            <v>2</v>
          </cell>
        </row>
        <row r="3328">
          <cell r="D3328" t="str">
            <v>Germany</v>
          </cell>
          <cell r="G3328" t="str">
            <v>Female</v>
          </cell>
          <cell r="H3328">
            <v>8</v>
          </cell>
          <cell r="M3328">
            <v>2015</v>
          </cell>
          <cell r="N3328">
            <v>2</v>
          </cell>
        </row>
        <row r="3329">
          <cell r="D3329" t="str">
            <v>Germany</v>
          </cell>
          <cell r="G3329" t="str">
            <v>Male</v>
          </cell>
          <cell r="H3329">
            <v>9</v>
          </cell>
          <cell r="M3329">
            <v>2015</v>
          </cell>
          <cell r="N3329">
            <v>2</v>
          </cell>
        </row>
        <row r="3330">
          <cell r="D3330" t="str">
            <v>Germany</v>
          </cell>
          <cell r="G3330" t="str">
            <v>Male</v>
          </cell>
          <cell r="H3330">
            <v>9.5</v>
          </cell>
          <cell r="M3330">
            <v>2015</v>
          </cell>
          <cell r="N3330">
            <v>2</v>
          </cell>
        </row>
        <row r="3331">
          <cell r="D3331" t="str">
            <v>United States</v>
          </cell>
          <cell r="G3331" t="str">
            <v>Male</v>
          </cell>
          <cell r="H3331">
            <v>11.5</v>
          </cell>
          <cell r="M3331">
            <v>2015</v>
          </cell>
          <cell r="N3331">
            <v>2</v>
          </cell>
        </row>
        <row r="3332">
          <cell r="D3332" t="str">
            <v>United States</v>
          </cell>
          <cell r="G3332" t="str">
            <v>Male</v>
          </cell>
          <cell r="H3332">
            <v>10</v>
          </cell>
          <cell r="M3332">
            <v>2015</v>
          </cell>
          <cell r="N3332">
            <v>2</v>
          </cell>
        </row>
        <row r="3333">
          <cell r="D3333" t="str">
            <v>United States</v>
          </cell>
          <cell r="G3333" t="str">
            <v>Male</v>
          </cell>
          <cell r="H3333">
            <v>9.5</v>
          </cell>
          <cell r="M3333">
            <v>2015</v>
          </cell>
          <cell r="N3333">
            <v>2</v>
          </cell>
        </row>
        <row r="3334">
          <cell r="D3334" t="str">
            <v>United States</v>
          </cell>
          <cell r="G3334" t="str">
            <v>Male</v>
          </cell>
          <cell r="H3334">
            <v>11</v>
          </cell>
          <cell r="M3334">
            <v>2015</v>
          </cell>
          <cell r="N3334">
            <v>2</v>
          </cell>
        </row>
        <row r="3335">
          <cell r="D3335" t="str">
            <v>United Kingdom</v>
          </cell>
          <cell r="G3335" t="str">
            <v>Female</v>
          </cell>
          <cell r="H3335">
            <v>10.5</v>
          </cell>
          <cell r="M3335">
            <v>2015</v>
          </cell>
          <cell r="N3335">
            <v>2</v>
          </cell>
        </row>
        <row r="3336">
          <cell r="D3336" t="str">
            <v>United States</v>
          </cell>
          <cell r="G3336" t="str">
            <v>Male</v>
          </cell>
          <cell r="H3336">
            <v>9</v>
          </cell>
          <cell r="M3336">
            <v>2015</v>
          </cell>
          <cell r="N3336">
            <v>2</v>
          </cell>
        </row>
        <row r="3337">
          <cell r="D3337" t="str">
            <v>Canada</v>
          </cell>
          <cell r="G3337" t="str">
            <v>Male</v>
          </cell>
          <cell r="H3337">
            <v>8.5</v>
          </cell>
          <cell r="M3337">
            <v>2015</v>
          </cell>
          <cell r="N3337">
            <v>2</v>
          </cell>
        </row>
        <row r="3338">
          <cell r="D3338" t="str">
            <v>Germany</v>
          </cell>
          <cell r="G3338" t="str">
            <v>Male</v>
          </cell>
          <cell r="H3338">
            <v>9.5</v>
          </cell>
          <cell r="M3338">
            <v>2015</v>
          </cell>
          <cell r="N3338">
            <v>2</v>
          </cell>
        </row>
        <row r="3339">
          <cell r="D3339" t="str">
            <v>United States</v>
          </cell>
          <cell r="G3339" t="str">
            <v>Female</v>
          </cell>
          <cell r="H3339">
            <v>6.5</v>
          </cell>
          <cell r="M3339">
            <v>2015</v>
          </cell>
          <cell r="N3339">
            <v>2</v>
          </cell>
        </row>
        <row r="3340">
          <cell r="D3340" t="str">
            <v>United States</v>
          </cell>
          <cell r="G3340" t="str">
            <v>Female</v>
          </cell>
          <cell r="H3340">
            <v>9.5</v>
          </cell>
          <cell r="M3340">
            <v>2015</v>
          </cell>
          <cell r="N3340">
            <v>2</v>
          </cell>
        </row>
        <row r="3341">
          <cell r="D3341" t="str">
            <v>Germany</v>
          </cell>
          <cell r="G3341" t="str">
            <v>Male</v>
          </cell>
          <cell r="H3341">
            <v>10.5</v>
          </cell>
          <cell r="M3341">
            <v>2015</v>
          </cell>
          <cell r="N3341">
            <v>2</v>
          </cell>
        </row>
        <row r="3342">
          <cell r="D3342" t="str">
            <v>United States</v>
          </cell>
          <cell r="G3342" t="str">
            <v>Male</v>
          </cell>
          <cell r="H3342">
            <v>10.5</v>
          </cell>
          <cell r="M3342">
            <v>2015</v>
          </cell>
          <cell r="N3342">
            <v>2</v>
          </cell>
        </row>
        <row r="3343">
          <cell r="D3343" t="str">
            <v>Canada</v>
          </cell>
          <cell r="G3343" t="str">
            <v>Male</v>
          </cell>
          <cell r="H3343">
            <v>8.5</v>
          </cell>
          <cell r="M3343">
            <v>2015</v>
          </cell>
          <cell r="N3343">
            <v>2</v>
          </cell>
        </row>
        <row r="3344">
          <cell r="D3344" t="str">
            <v>United States</v>
          </cell>
          <cell r="G3344" t="str">
            <v>Female</v>
          </cell>
          <cell r="H3344">
            <v>8</v>
          </cell>
          <cell r="M3344">
            <v>2015</v>
          </cell>
          <cell r="N3344">
            <v>2</v>
          </cell>
        </row>
        <row r="3345">
          <cell r="D3345" t="str">
            <v>United States</v>
          </cell>
          <cell r="G3345" t="str">
            <v>Female</v>
          </cell>
          <cell r="H3345">
            <v>9.5</v>
          </cell>
          <cell r="M3345">
            <v>2015</v>
          </cell>
          <cell r="N3345">
            <v>2</v>
          </cell>
        </row>
        <row r="3346">
          <cell r="D3346" t="str">
            <v>United States</v>
          </cell>
          <cell r="G3346" t="str">
            <v>Female</v>
          </cell>
          <cell r="H3346">
            <v>7.5</v>
          </cell>
          <cell r="M3346">
            <v>2015</v>
          </cell>
          <cell r="N3346">
            <v>2</v>
          </cell>
        </row>
        <row r="3347">
          <cell r="D3347" t="str">
            <v>Germany</v>
          </cell>
          <cell r="G3347" t="str">
            <v>Male</v>
          </cell>
          <cell r="H3347">
            <v>10.5</v>
          </cell>
          <cell r="M3347">
            <v>2015</v>
          </cell>
          <cell r="N3347">
            <v>2</v>
          </cell>
        </row>
        <row r="3348">
          <cell r="D3348" t="str">
            <v>Canada</v>
          </cell>
          <cell r="G3348" t="str">
            <v>Male</v>
          </cell>
          <cell r="H3348">
            <v>8</v>
          </cell>
          <cell r="M3348">
            <v>2015</v>
          </cell>
          <cell r="N3348">
            <v>2</v>
          </cell>
        </row>
        <row r="3349">
          <cell r="D3349" t="str">
            <v>United States</v>
          </cell>
          <cell r="G3349" t="str">
            <v>Female</v>
          </cell>
          <cell r="H3349">
            <v>7.5</v>
          </cell>
          <cell r="M3349">
            <v>2015</v>
          </cell>
          <cell r="N3349">
            <v>2</v>
          </cell>
        </row>
        <row r="3350">
          <cell r="D3350" t="str">
            <v>United Kingdom</v>
          </cell>
          <cell r="G3350" t="str">
            <v>Male</v>
          </cell>
          <cell r="H3350">
            <v>10</v>
          </cell>
          <cell r="M3350">
            <v>2015</v>
          </cell>
          <cell r="N3350">
            <v>2</v>
          </cell>
        </row>
        <row r="3351">
          <cell r="D3351" t="str">
            <v>United States</v>
          </cell>
          <cell r="G3351" t="str">
            <v>Male</v>
          </cell>
          <cell r="H3351">
            <v>14</v>
          </cell>
          <cell r="M3351">
            <v>2015</v>
          </cell>
          <cell r="N3351">
            <v>2</v>
          </cell>
        </row>
        <row r="3352">
          <cell r="D3352" t="str">
            <v>Canada</v>
          </cell>
          <cell r="G3352" t="str">
            <v>Female</v>
          </cell>
          <cell r="H3352">
            <v>7</v>
          </cell>
          <cell r="M3352">
            <v>2015</v>
          </cell>
          <cell r="N3352">
            <v>2</v>
          </cell>
        </row>
        <row r="3353">
          <cell r="D3353" t="str">
            <v>United States</v>
          </cell>
          <cell r="G3353" t="str">
            <v>Male</v>
          </cell>
          <cell r="H3353">
            <v>10</v>
          </cell>
          <cell r="M3353">
            <v>2015</v>
          </cell>
          <cell r="N3353">
            <v>2</v>
          </cell>
        </row>
        <row r="3354">
          <cell r="D3354" t="str">
            <v>United States</v>
          </cell>
          <cell r="G3354" t="str">
            <v>Female</v>
          </cell>
          <cell r="H3354">
            <v>8</v>
          </cell>
          <cell r="M3354">
            <v>2015</v>
          </cell>
          <cell r="N3354">
            <v>2</v>
          </cell>
        </row>
        <row r="3355">
          <cell r="D3355" t="str">
            <v>United States</v>
          </cell>
          <cell r="G3355" t="str">
            <v>Female</v>
          </cell>
          <cell r="H3355">
            <v>8</v>
          </cell>
          <cell r="M3355">
            <v>2015</v>
          </cell>
          <cell r="N3355">
            <v>2</v>
          </cell>
        </row>
        <row r="3356">
          <cell r="D3356" t="str">
            <v>Canada</v>
          </cell>
          <cell r="G3356" t="str">
            <v>Female</v>
          </cell>
          <cell r="H3356">
            <v>8</v>
          </cell>
          <cell r="M3356">
            <v>2015</v>
          </cell>
          <cell r="N3356">
            <v>2</v>
          </cell>
        </row>
        <row r="3357">
          <cell r="D3357" t="str">
            <v>Canada</v>
          </cell>
          <cell r="G3357" t="str">
            <v>Female</v>
          </cell>
          <cell r="H3357">
            <v>7.5</v>
          </cell>
          <cell r="M3357">
            <v>2015</v>
          </cell>
          <cell r="N3357">
            <v>2</v>
          </cell>
        </row>
        <row r="3358">
          <cell r="D3358" t="str">
            <v>United States</v>
          </cell>
          <cell r="G3358" t="str">
            <v>Male</v>
          </cell>
          <cell r="H3358">
            <v>10</v>
          </cell>
          <cell r="M3358">
            <v>2015</v>
          </cell>
          <cell r="N3358">
            <v>2</v>
          </cell>
        </row>
        <row r="3359">
          <cell r="D3359" t="str">
            <v>Germany</v>
          </cell>
          <cell r="G3359" t="str">
            <v>Female</v>
          </cell>
          <cell r="H3359">
            <v>9</v>
          </cell>
          <cell r="M3359">
            <v>2015</v>
          </cell>
          <cell r="N3359">
            <v>2</v>
          </cell>
        </row>
        <row r="3360">
          <cell r="D3360" t="str">
            <v>United States</v>
          </cell>
          <cell r="G3360" t="str">
            <v>Male</v>
          </cell>
          <cell r="H3360">
            <v>9.5</v>
          </cell>
          <cell r="M3360">
            <v>2015</v>
          </cell>
          <cell r="N3360">
            <v>2</v>
          </cell>
        </row>
        <row r="3361">
          <cell r="D3361" t="str">
            <v>United States</v>
          </cell>
          <cell r="G3361" t="str">
            <v>Male</v>
          </cell>
          <cell r="H3361">
            <v>9.5</v>
          </cell>
          <cell r="M3361">
            <v>2015</v>
          </cell>
          <cell r="N3361">
            <v>2</v>
          </cell>
        </row>
        <row r="3362">
          <cell r="D3362" t="str">
            <v>United States</v>
          </cell>
          <cell r="G3362" t="str">
            <v>Male</v>
          </cell>
          <cell r="H3362">
            <v>14</v>
          </cell>
          <cell r="M3362">
            <v>2015</v>
          </cell>
          <cell r="N3362">
            <v>2</v>
          </cell>
        </row>
        <row r="3363">
          <cell r="D3363" t="str">
            <v>Canada</v>
          </cell>
          <cell r="G3363" t="str">
            <v>Male</v>
          </cell>
          <cell r="H3363">
            <v>12</v>
          </cell>
          <cell r="M3363">
            <v>2015</v>
          </cell>
          <cell r="N3363">
            <v>2</v>
          </cell>
        </row>
        <row r="3364">
          <cell r="D3364" t="str">
            <v>Germany</v>
          </cell>
          <cell r="G3364" t="str">
            <v>Female</v>
          </cell>
          <cell r="H3364">
            <v>8</v>
          </cell>
          <cell r="M3364">
            <v>2015</v>
          </cell>
          <cell r="N3364">
            <v>2</v>
          </cell>
        </row>
        <row r="3365">
          <cell r="D3365" t="str">
            <v>Germany</v>
          </cell>
          <cell r="G3365" t="str">
            <v>Male</v>
          </cell>
          <cell r="H3365">
            <v>8</v>
          </cell>
          <cell r="M3365">
            <v>2015</v>
          </cell>
          <cell r="N3365">
            <v>2</v>
          </cell>
        </row>
        <row r="3366">
          <cell r="D3366" t="str">
            <v>United Kingdom</v>
          </cell>
          <cell r="G3366" t="str">
            <v>Female</v>
          </cell>
          <cell r="H3366">
            <v>8.5</v>
          </cell>
          <cell r="M3366">
            <v>2015</v>
          </cell>
          <cell r="N3366">
            <v>2</v>
          </cell>
        </row>
        <row r="3367">
          <cell r="D3367" t="str">
            <v>Canada</v>
          </cell>
          <cell r="G3367" t="str">
            <v>Female</v>
          </cell>
          <cell r="H3367">
            <v>7.5</v>
          </cell>
          <cell r="M3367">
            <v>2015</v>
          </cell>
          <cell r="N3367">
            <v>2</v>
          </cell>
        </row>
        <row r="3368">
          <cell r="D3368" t="str">
            <v>Germany</v>
          </cell>
          <cell r="G3368" t="str">
            <v>Male</v>
          </cell>
          <cell r="H3368">
            <v>11.5</v>
          </cell>
          <cell r="M3368">
            <v>2015</v>
          </cell>
          <cell r="N3368">
            <v>2</v>
          </cell>
        </row>
        <row r="3369">
          <cell r="D3369" t="str">
            <v>Germany</v>
          </cell>
          <cell r="G3369" t="str">
            <v>Female</v>
          </cell>
          <cell r="H3369">
            <v>9</v>
          </cell>
          <cell r="M3369">
            <v>2015</v>
          </cell>
          <cell r="N3369">
            <v>2</v>
          </cell>
        </row>
        <row r="3370">
          <cell r="D3370" t="str">
            <v>Canada</v>
          </cell>
          <cell r="G3370" t="str">
            <v>Male</v>
          </cell>
          <cell r="H3370">
            <v>9.5</v>
          </cell>
          <cell r="M3370">
            <v>2015</v>
          </cell>
          <cell r="N3370">
            <v>2</v>
          </cell>
        </row>
        <row r="3371">
          <cell r="D3371" t="str">
            <v>United Kingdom</v>
          </cell>
          <cell r="G3371" t="str">
            <v>Female</v>
          </cell>
          <cell r="H3371">
            <v>8</v>
          </cell>
          <cell r="M3371">
            <v>2015</v>
          </cell>
          <cell r="N3371">
            <v>3</v>
          </cell>
        </row>
        <row r="3372">
          <cell r="D3372" t="str">
            <v>United States</v>
          </cell>
          <cell r="G3372" t="str">
            <v>Male</v>
          </cell>
          <cell r="H3372">
            <v>10</v>
          </cell>
          <cell r="M3372">
            <v>2015</v>
          </cell>
          <cell r="N3372">
            <v>3</v>
          </cell>
        </row>
        <row r="3373">
          <cell r="D3373" t="str">
            <v>Germany</v>
          </cell>
          <cell r="G3373" t="str">
            <v>Female</v>
          </cell>
          <cell r="H3373">
            <v>7.5</v>
          </cell>
          <cell r="M3373">
            <v>2015</v>
          </cell>
          <cell r="N3373">
            <v>3</v>
          </cell>
        </row>
        <row r="3374">
          <cell r="D3374" t="str">
            <v>Canada</v>
          </cell>
          <cell r="G3374" t="str">
            <v>Female</v>
          </cell>
          <cell r="H3374">
            <v>8</v>
          </cell>
          <cell r="M3374">
            <v>2015</v>
          </cell>
          <cell r="N3374">
            <v>3</v>
          </cell>
        </row>
        <row r="3375">
          <cell r="D3375" t="str">
            <v>Germany</v>
          </cell>
          <cell r="G3375" t="str">
            <v>Female</v>
          </cell>
          <cell r="H3375">
            <v>8.5</v>
          </cell>
          <cell r="M3375">
            <v>2015</v>
          </cell>
          <cell r="N3375">
            <v>3</v>
          </cell>
        </row>
        <row r="3376">
          <cell r="D3376" t="str">
            <v>United States</v>
          </cell>
          <cell r="G3376" t="str">
            <v>Male</v>
          </cell>
          <cell r="H3376">
            <v>8.5</v>
          </cell>
          <cell r="M3376">
            <v>2015</v>
          </cell>
          <cell r="N3376">
            <v>3</v>
          </cell>
        </row>
        <row r="3377">
          <cell r="D3377" t="str">
            <v>United States</v>
          </cell>
          <cell r="G3377" t="str">
            <v>Female</v>
          </cell>
          <cell r="H3377">
            <v>10</v>
          </cell>
          <cell r="M3377">
            <v>2015</v>
          </cell>
          <cell r="N3377">
            <v>3</v>
          </cell>
        </row>
        <row r="3378">
          <cell r="D3378" t="str">
            <v>United Kingdom</v>
          </cell>
          <cell r="G3378" t="str">
            <v>Male</v>
          </cell>
          <cell r="H3378">
            <v>9.5</v>
          </cell>
          <cell r="M3378">
            <v>2015</v>
          </cell>
          <cell r="N3378">
            <v>3</v>
          </cell>
        </row>
        <row r="3379">
          <cell r="D3379" t="str">
            <v>United States</v>
          </cell>
          <cell r="G3379" t="str">
            <v>Female</v>
          </cell>
          <cell r="H3379">
            <v>7.5</v>
          </cell>
          <cell r="M3379">
            <v>2015</v>
          </cell>
          <cell r="N3379">
            <v>3</v>
          </cell>
        </row>
        <row r="3380">
          <cell r="D3380" t="str">
            <v>Germany</v>
          </cell>
          <cell r="G3380" t="str">
            <v>Male</v>
          </cell>
          <cell r="H3380">
            <v>11</v>
          </cell>
          <cell r="M3380">
            <v>2015</v>
          </cell>
          <cell r="N3380">
            <v>3</v>
          </cell>
        </row>
        <row r="3381">
          <cell r="D3381" t="str">
            <v>United Kingdom</v>
          </cell>
          <cell r="G3381" t="str">
            <v>Male</v>
          </cell>
          <cell r="H3381">
            <v>9</v>
          </cell>
          <cell r="M3381">
            <v>2015</v>
          </cell>
          <cell r="N3381">
            <v>3</v>
          </cell>
        </row>
        <row r="3382">
          <cell r="D3382" t="str">
            <v>United Kingdom</v>
          </cell>
          <cell r="G3382" t="str">
            <v>Female</v>
          </cell>
          <cell r="H3382">
            <v>7.5</v>
          </cell>
          <cell r="M3382">
            <v>2015</v>
          </cell>
          <cell r="N3382">
            <v>3</v>
          </cell>
        </row>
        <row r="3383">
          <cell r="D3383" t="str">
            <v>Germany</v>
          </cell>
          <cell r="G3383" t="str">
            <v>Male</v>
          </cell>
          <cell r="H3383">
            <v>10.5</v>
          </cell>
          <cell r="M3383">
            <v>2015</v>
          </cell>
          <cell r="N3383">
            <v>3</v>
          </cell>
        </row>
        <row r="3384">
          <cell r="D3384" t="str">
            <v>United States</v>
          </cell>
          <cell r="G3384" t="str">
            <v>Female</v>
          </cell>
          <cell r="H3384">
            <v>6.5</v>
          </cell>
          <cell r="M3384">
            <v>2015</v>
          </cell>
          <cell r="N3384">
            <v>3</v>
          </cell>
        </row>
        <row r="3385">
          <cell r="D3385" t="str">
            <v>United States</v>
          </cell>
          <cell r="G3385" t="str">
            <v>Female</v>
          </cell>
          <cell r="H3385">
            <v>7</v>
          </cell>
          <cell r="M3385">
            <v>2015</v>
          </cell>
          <cell r="N3385">
            <v>3</v>
          </cell>
        </row>
        <row r="3386">
          <cell r="D3386" t="str">
            <v>Germany</v>
          </cell>
          <cell r="G3386" t="str">
            <v>Female</v>
          </cell>
          <cell r="H3386">
            <v>8.5</v>
          </cell>
          <cell r="M3386">
            <v>2015</v>
          </cell>
          <cell r="N3386">
            <v>3</v>
          </cell>
        </row>
        <row r="3387">
          <cell r="D3387" t="str">
            <v>Canada</v>
          </cell>
          <cell r="G3387" t="str">
            <v>Male</v>
          </cell>
          <cell r="H3387">
            <v>9</v>
          </cell>
          <cell r="M3387">
            <v>2015</v>
          </cell>
          <cell r="N3387">
            <v>3</v>
          </cell>
        </row>
        <row r="3388">
          <cell r="D3388" t="str">
            <v>Germany</v>
          </cell>
          <cell r="G3388" t="str">
            <v>Male</v>
          </cell>
          <cell r="H3388">
            <v>8</v>
          </cell>
          <cell r="M3388">
            <v>2015</v>
          </cell>
          <cell r="N3388">
            <v>3</v>
          </cell>
        </row>
        <row r="3389">
          <cell r="D3389" t="str">
            <v>Germany</v>
          </cell>
          <cell r="G3389" t="str">
            <v>Female</v>
          </cell>
          <cell r="H3389">
            <v>8</v>
          </cell>
          <cell r="M3389">
            <v>2015</v>
          </cell>
          <cell r="N3389">
            <v>3</v>
          </cell>
        </row>
        <row r="3390">
          <cell r="D3390" t="str">
            <v>United States</v>
          </cell>
          <cell r="G3390" t="str">
            <v>Female</v>
          </cell>
          <cell r="H3390">
            <v>10.5</v>
          </cell>
          <cell r="M3390">
            <v>2015</v>
          </cell>
          <cell r="N3390">
            <v>3</v>
          </cell>
        </row>
        <row r="3391">
          <cell r="D3391" t="str">
            <v>Germany</v>
          </cell>
          <cell r="G3391" t="str">
            <v>Male</v>
          </cell>
          <cell r="H3391">
            <v>8.5</v>
          </cell>
          <cell r="M3391">
            <v>2015</v>
          </cell>
          <cell r="N3391">
            <v>3</v>
          </cell>
        </row>
        <row r="3392">
          <cell r="D3392" t="str">
            <v>United Kingdom</v>
          </cell>
          <cell r="G3392" t="str">
            <v>Female</v>
          </cell>
          <cell r="H3392">
            <v>8.5</v>
          </cell>
          <cell r="M3392">
            <v>2015</v>
          </cell>
          <cell r="N3392">
            <v>3</v>
          </cell>
        </row>
        <row r="3393">
          <cell r="D3393" t="str">
            <v>United States</v>
          </cell>
          <cell r="G3393" t="str">
            <v>Female</v>
          </cell>
          <cell r="H3393">
            <v>7</v>
          </cell>
          <cell r="M3393">
            <v>2015</v>
          </cell>
          <cell r="N3393">
            <v>3</v>
          </cell>
        </row>
        <row r="3394">
          <cell r="D3394" t="str">
            <v>Canada</v>
          </cell>
          <cell r="G3394" t="str">
            <v>Male</v>
          </cell>
          <cell r="H3394">
            <v>10</v>
          </cell>
          <cell r="M3394">
            <v>2015</v>
          </cell>
          <cell r="N3394">
            <v>3</v>
          </cell>
        </row>
        <row r="3395">
          <cell r="D3395" t="str">
            <v>United Kingdom</v>
          </cell>
          <cell r="G3395" t="str">
            <v>Female</v>
          </cell>
          <cell r="H3395">
            <v>10</v>
          </cell>
          <cell r="M3395">
            <v>2015</v>
          </cell>
          <cell r="N3395">
            <v>3</v>
          </cell>
        </row>
        <row r="3396">
          <cell r="D3396" t="str">
            <v>United States</v>
          </cell>
          <cell r="G3396" t="str">
            <v>Female</v>
          </cell>
          <cell r="H3396">
            <v>7.5</v>
          </cell>
          <cell r="M3396">
            <v>2015</v>
          </cell>
          <cell r="N3396">
            <v>3</v>
          </cell>
        </row>
        <row r="3397">
          <cell r="D3397" t="str">
            <v>United States</v>
          </cell>
          <cell r="G3397" t="str">
            <v>Male</v>
          </cell>
          <cell r="H3397">
            <v>9</v>
          </cell>
          <cell r="M3397">
            <v>2015</v>
          </cell>
          <cell r="N3397">
            <v>3</v>
          </cell>
        </row>
        <row r="3398">
          <cell r="D3398" t="str">
            <v>United States</v>
          </cell>
          <cell r="G3398" t="str">
            <v>Male</v>
          </cell>
          <cell r="H3398">
            <v>10.5</v>
          </cell>
          <cell r="M3398">
            <v>2015</v>
          </cell>
          <cell r="N3398">
            <v>3</v>
          </cell>
        </row>
        <row r="3399">
          <cell r="D3399" t="str">
            <v>Germany</v>
          </cell>
          <cell r="G3399" t="str">
            <v>Male</v>
          </cell>
          <cell r="H3399">
            <v>10</v>
          </cell>
          <cell r="M3399">
            <v>2015</v>
          </cell>
          <cell r="N3399">
            <v>3</v>
          </cell>
        </row>
        <row r="3400">
          <cell r="D3400" t="str">
            <v>Germany</v>
          </cell>
          <cell r="G3400" t="str">
            <v>Male</v>
          </cell>
          <cell r="H3400">
            <v>10</v>
          </cell>
          <cell r="M3400">
            <v>2015</v>
          </cell>
          <cell r="N3400">
            <v>3</v>
          </cell>
        </row>
        <row r="3401">
          <cell r="D3401" t="str">
            <v>United States</v>
          </cell>
          <cell r="G3401" t="str">
            <v>Male</v>
          </cell>
          <cell r="H3401">
            <v>10.5</v>
          </cell>
          <cell r="M3401">
            <v>2015</v>
          </cell>
          <cell r="N3401">
            <v>3</v>
          </cell>
        </row>
        <row r="3402">
          <cell r="D3402" t="str">
            <v>United States</v>
          </cell>
          <cell r="G3402" t="str">
            <v>Male</v>
          </cell>
          <cell r="H3402">
            <v>10.5</v>
          </cell>
          <cell r="M3402">
            <v>2015</v>
          </cell>
          <cell r="N3402">
            <v>3</v>
          </cell>
        </row>
        <row r="3403">
          <cell r="D3403" t="str">
            <v>Germany</v>
          </cell>
          <cell r="G3403" t="str">
            <v>Male</v>
          </cell>
          <cell r="H3403">
            <v>10.5</v>
          </cell>
          <cell r="M3403">
            <v>2015</v>
          </cell>
          <cell r="N3403">
            <v>3</v>
          </cell>
        </row>
        <row r="3404">
          <cell r="D3404" t="str">
            <v>Canada</v>
          </cell>
          <cell r="G3404" t="str">
            <v>Male</v>
          </cell>
          <cell r="H3404">
            <v>11.5</v>
          </cell>
          <cell r="M3404">
            <v>2015</v>
          </cell>
          <cell r="N3404">
            <v>3</v>
          </cell>
        </row>
        <row r="3405">
          <cell r="D3405" t="str">
            <v>Germany</v>
          </cell>
          <cell r="G3405" t="str">
            <v>Male</v>
          </cell>
          <cell r="H3405">
            <v>10.5</v>
          </cell>
          <cell r="M3405">
            <v>2015</v>
          </cell>
          <cell r="N3405">
            <v>3</v>
          </cell>
        </row>
        <row r="3406">
          <cell r="D3406" t="str">
            <v>United States</v>
          </cell>
          <cell r="G3406" t="str">
            <v>Female</v>
          </cell>
          <cell r="H3406">
            <v>9.5</v>
          </cell>
          <cell r="M3406">
            <v>2015</v>
          </cell>
          <cell r="N3406">
            <v>3</v>
          </cell>
        </row>
        <row r="3407">
          <cell r="D3407" t="str">
            <v>Germany</v>
          </cell>
          <cell r="G3407" t="str">
            <v>Female</v>
          </cell>
          <cell r="H3407">
            <v>9</v>
          </cell>
          <cell r="M3407">
            <v>2015</v>
          </cell>
          <cell r="N3407">
            <v>3</v>
          </cell>
        </row>
        <row r="3408">
          <cell r="D3408" t="str">
            <v>Canada</v>
          </cell>
          <cell r="G3408" t="str">
            <v>Male</v>
          </cell>
          <cell r="H3408">
            <v>8.5</v>
          </cell>
          <cell r="M3408">
            <v>2015</v>
          </cell>
          <cell r="N3408">
            <v>3</v>
          </cell>
        </row>
        <row r="3409">
          <cell r="D3409" t="str">
            <v>Canada</v>
          </cell>
          <cell r="G3409" t="str">
            <v>Female</v>
          </cell>
          <cell r="H3409">
            <v>9</v>
          </cell>
          <cell r="M3409">
            <v>2015</v>
          </cell>
          <cell r="N3409">
            <v>3</v>
          </cell>
        </row>
        <row r="3410">
          <cell r="D3410" t="str">
            <v>United States</v>
          </cell>
          <cell r="G3410" t="str">
            <v>Female</v>
          </cell>
          <cell r="H3410">
            <v>6.5</v>
          </cell>
          <cell r="M3410">
            <v>2015</v>
          </cell>
          <cell r="N3410">
            <v>3</v>
          </cell>
        </row>
        <row r="3411">
          <cell r="D3411" t="str">
            <v>Canada</v>
          </cell>
          <cell r="G3411" t="str">
            <v>Male</v>
          </cell>
          <cell r="H3411">
            <v>10.5</v>
          </cell>
          <cell r="M3411">
            <v>2015</v>
          </cell>
          <cell r="N3411">
            <v>3</v>
          </cell>
        </row>
        <row r="3412">
          <cell r="D3412" t="str">
            <v>Germany</v>
          </cell>
          <cell r="G3412" t="str">
            <v>Female</v>
          </cell>
          <cell r="H3412">
            <v>8</v>
          </cell>
          <cell r="M3412">
            <v>2015</v>
          </cell>
          <cell r="N3412">
            <v>3</v>
          </cell>
        </row>
        <row r="3413">
          <cell r="D3413" t="str">
            <v>United States</v>
          </cell>
          <cell r="G3413" t="str">
            <v>Male</v>
          </cell>
          <cell r="H3413">
            <v>9.5</v>
          </cell>
          <cell r="M3413">
            <v>2015</v>
          </cell>
          <cell r="N3413">
            <v>3</v>
          </cell>
        </row>
        <row r="3414">
          <cell r="D3414" t="str">
            <v>Germany</v>
          </cell>
          <cell r="G3414" t="str">
            <v>Male</v>
          </cell>
          <cell r="H3414">
            <v>8.5</v>
          </cell>
          <cell r="M3414">
            <v>2015</v>
          </cell>
          <cell r="N3414">
            <v>3</v>
          </cell>
        </row>
        <row r="3415">
          <cell r="D3415" t="str">
            <v>Germany</v>
          </cell>
          <cell r="G3415" t="str">
            <v>Male</v>
          </cell>
          <cell r="H3415">
            <v>14</v>
          </cell>
          <cell r="M3415">
            <v>2015</v>
          </cell>
          <cell r="N3415">
            <v>3</v>
          </cell>
        </row>
        <row r="3416">
          <cell r="D3416" t="str">
            <v>Canada</v>
          </cell>
          <cell r="G3416" t="str">
            <v>Male</v>
          </cell>
          <cell r="H3416">
            <v>9</v>
          </cell>
          <cell r="M3416">
            <v>2015</v>
          </cell>
          <cell r="N3416">
            <v>3</v>
          </cell>
        </row>
        <row r="3417">
          <cell r="D3417" t="str">
            <v>Germany</v>
          </cell>
          <cell r="G3417" t="str">
            <v>Male</v>
          </cell>
          <cell r="H3417">
            <v>8</v>
          </cell>
          <cell r="M3417">
            <v>2015</v>
          </cell>
          <cell r="N3417">
            <v>3</v>
          </cell>
        </row>
        <row r="3418">
          <cell r="D3418" t="str">
            <v>Canada</v>
          </cell>
          <cell r="G3418" t="str">
            <v>Male</v>
          </cell>
          <cell r="H3418">
            <v>10.5</v>
          </cell>
          <cell r="M3418">
            <v>2015</v>
          </cell>
          <cell r="N3418">
            <v>3</v>
          </cell>
        </row>
        <row r="3419">
          <cell r="D3419" t="str">
            <v>Germany</v>
          </cell>
          <cell r="G3419" t="str">
            <v>Female</v>
          </cell>
          <cell r="H3419">
            <v>10</v>
          </cell>
          <cell r="M3419">
            <v>2015</v>
          </cell>
          <cell r="N3419">
            <v>3</v>
          </cell>
        </row>
        <row r="3420">
          <cell r="D3420" t="str">
            <v>Canada</v>
          </cell>
          <cell r="G3420" t="str">
            <v>Female</v>
          </cell>
          <cell r="H3420">
            <v>9</v>
          </cell>
          <cell r="M3420">
            <v>2015</v>
          </cell>
          <cell r="N3420">
            <v>3</v>
          </cell>
        </row>
        <row r="3421">
          <cell r="D3421" t="str">
            <v>United States</v>
          </cell>
          <cell r="G3421" t="str">
            <v>Female</v>
          </cell>
          <cell r="H3421">
            <v>7.5</v>
          </cell>
          <cell r="M3421">
            <v>2015</v>
          </cell>
          <cell r="N3421">
            <v>3</v>
          </cell>
        </row>
        <row r="3422">
          <cell r="D3422" t="str">
            <v>Germany</v>
          </cell>
          <cell r="G3422" t="str">
            <v>Male</v>
          </cell>
          <cell r="H3422">
            <v>8</v>
          </cell>
          <cell r="M3422">
            <v>2015</v>
          </cell>
          <cell r="N3422">
            <v>3</v>
          </cell>
        </row>
        <row r="3423">
          <cell r="D3423" t="str">
            <v>United States</v>
          </cell>
          <cell r="G3423" t="str">
            <v>Male</v>
          </cell>
          <cell r="H3423">
            <v>9.5</v>
          </cell>
          <cell r="M3423">
            <v>2015</v>
          </cell>
          <cell r="N3423">
            <v>3</v>
          </cell>
        </row>
        <row r="3424">
          <cell r="D3424" t="str">
            <v>United States</v>
          </cell>
          <cell r="G3424" t="str">
            <v>Male</v>
          </cell>
          <cell r="H3424">
            <v>10</v>
          </cell>
          <cell r="M3424">
            <v>2015</v>
          </cell>
          <cell r="N3424">
            <v>3</v>
          </cell>
        </row>
        <row r="3425">
          <cell r="D3425" t="str">
            <v>Canada</v>
          </cell>
          <cell r="G3425" t="str">
            <v>Male</v>
          </cell>
          <cell r="H3425">
            <v>10.5</v>
          </cell>
          <cell r="M3425">
            <v>2015</v>
          </cell>
          <cell r="N3425">
            <v>3</v>
          </cell>
        </row>
        <row r="3426">
          <cell r="D3426" t="str">
            <v>Germany</v>
          </cell>
          <cell r="G3426" t="str">
            <v>Male</v>
          </cell>
          <cell r="H3426">
            <v>10</v>
          </cell>
          <cell r="M3426">
            <v>2015</v>
          </cell>
          <cell r="N3426">
            <v>3</v>
          </cell>
        </row>
        <row r="3427">
          <cell r="D3427" t="str">
            <v>Germany</v>
          </cell>
          <cell r="G3427" t="str">
            <v>Female</v>
          </cell>
          <cell r="H3427">
            <v>7.5</v>
          </cell>
          <cell r="M3427">
            <v>2015</v>
          </cell>
          <cell r="N3427">
            <v>3</v>
          </cell>
        </row>
        <row r="3428">
          <cell r="D3428" t="str">
            <v>Germany</v>
          </cell>
          <cell r="G3428" t="str">
            <v>Male</v>
          </cell>
          <cell r="H3428">
            <v>10.5</v>
          </cell>
          <cell r="M3428">
            <v>2015</v>
          </cell>
          <cell r="N3428">
            <v>3</v>
          </cell>
        </row>
        <row r="3429">
          <cell r="D3429" t="str">
            <v>Germany</v>
          </cell>
          <cell r="G3429" t="str">
            <v>Male</v>
          </cell>
          <cell r="H3429">
            <v>11</v>
          </cell>
          <cell r="M3429">
            <v>2015</v>
          </cell>
          <cell r="N3429">
            <v>3</v>
          </cell>
        </row>
        <row r="3430">
          <cell r="D3430" t="str">
            <v>Germany</v>
          </cell>
          <cell r="G3430" t="str">
            <v>Male</v>
          </cell>
          <cell r="H3430">
            <v>10</v>
          </cell>
          <cell r="M3430">
            <v>2015</v>
          </cell>
          <cell r="N3430">
            <v>3</v>
          </cell>
        </row>
        <row r="3431">
          <cell r="D3431" t="str">
            <v>United States</v>
          </cell>
          <cell r="G3431" t="str">
            <v>Female</v>
          </cell>
          <cell r="H3431">
            <v>10</v>
          </cell>
          <cell r="M3431">
            <v>2015</v>
          </cell>
          <cell r="N3431">
            <v>3</v>
          </cell>
        </row>
        <row r="3432">
          <cell r="D3432" t="str">
            <v>Germany</v>
          </cell>
          <cell r="G3432" t="str">
            <v>Male</v>
          </cell>
          <cell r="H3432">
            <v>10.5</v>
          </cell>
          <cell r="M3432">
            <v>2015</v>
          </cell>
          <cell r="N3432">
            <v>3</v>
          </cell>
        </row>
        <row r="3433">
          <cell r="D3433" t="str">
            <v>Canada</v>
          </cell>
          <cell r="G3433" t="str">
            <v>Female</v>
          </cell>
          <cell r="H3433">
            <v>9</v>
          </cell>
          <cell r="M3433">
            <v>2015</v>
          </cell>
          <cell r="N3433">
            <v>3</v>
          </cell>
        </row>
        <row r="3434">
          <cell r="D3434" t="str">
            <v>Germany</v>
          </cell>
          <cell r="G3434" t="str">
            <v>Male</v>
          </cell>
          <cell r="H3434">
            <v>10.5</v>
          </cell>
          <cell r="M3434">
            <v>2015</v>
          </cell>
          <cell r="N3434">
            <v>3</v>
          </cell>
        </row>
        <row r="3435">
          <cell r="D3435" t="str">
            <v>United States</v>
          </cell>
          <cell r="G3435" t="str">
            <v>Female</v>
          </cell>
          <cell r="H3435">
            <v>7.5</v>
          </cell>
          <cell r="M3435">
            <v>2015</v>
          </cell>
          <cell r="N3435">
            <v>3</v>
          </cell>
        </row>
        <row r="3436">
          <cell r="D3436" t="str">
            <v>Germany</v>
          </cell>
          <cell r="G3436" t="str">
            <v>Female</v>
          </cell>
          <cell r="H3436">
            <v>7.5</v>
          </cell>
          <cell r="M3436">
            <v>2015</v>
          </cell>
          <cell r="N3436">
            <v>3</v>
          </cell>
        </row>
        <row r="3437">
          <cell r="D3437" t="str">
            <v>Germany</v>
          </cell>
          <cell r="G3437" t="str">
            <v>Female</v>
          </cell>
          <cell r="H3437">
            <v>7.5</v>
          </cell>
          <cell r="M3437">
            <v>2015</v>
          </cell>
          <cell r="N3437">
            <v>3</v>
          </cell>
        </row>
        <row r="3438">
          <cell r="D3438" t="str">
            <v>Germany</v>
          </cell>
          <cell r="G3438" t="str">
            <v>Female</v>
          </cell>
          <cell r="H3438">
            <v>7.5</v>
          </cell>
          <cell r="M3438">
            <v>2015</v>
          </cell>
          <cell r="N3438">
            <v>3</v>
          </cell>
        </row>
        <row r="3439">
          <cell r="D3439" t="str">
            <v>United Kingdom</v>
          </cell>
          <cell r="G3439" t="str">
            <v>Female</v>
          </cell>
          <cell r="H3439">
            <v>7.5</v>
          </cell>
          <cell r="M3439">
            <v>2015</v>
          </cell>
          <cell r="N3439">
            <v>3</v>
          </cell>
        </row>
        <row r="3440">
          <cell r="D3440" t="str">
            <v>Canada</v>
          </cell>
          <cell r="G3440" t="str">
            <v>Male</v>
          </cell>
          <cell r="H3440">
            <v>10</v>
          </cell>
          <cell r="M3440">
            <v>2015</v>
          </cell>
          <cell r="N3440">
            <v>3</v>
          </cell>
        </row>
        <row r="3441">
          <cell r="D3441" t="str">
            <v>United Kingdom</v>
          </cell>
          <cell r="G3441" t="str">
            <v>Male</v>
          </cell>
          <cell r="H3441">
            <v>9.5</v>
          </cell>
          <cell r="M3441">
            <v>2015</v>
          </cell>
          <cell r="N3441">
            <v>3</v>
          </cell>
        </row>
        <row r="3442">
          <cell r="D3442" t="str">
            <v>Canada</v>
          </cell>
          <cell r="G3442" t="str">
            <v>Male</v>
          </cell>
          <cell r="H3442">
            <v>8.5</v>
          </cell>
          <cell r="M3442">
            <v>2015</v>
          </cell>
          <cell r="N3442">
            <v>3</v>
          </cell>
        </row>
        <row r="3443">
          <cell r="D3443" t="str">
            <v>Germany</v>
          </cell>
          <cell r="G3443" t="str">
            <v>Female</v>
          </cell>
          <cell r="H3443">
            <v>8</v>
          </cell>
          <cell r="M3443">
            <v>2015</v>
          </cell>
          <cell r="N3443">
            <v>3</v>
          </cell>
        </row>
        <row r="3444">
          <cell r="D3444" t="str">
            <v>Germany</v>
          </cell>
          <cell r="G3444" t="str">
            <v>Male</v>
          </cell>
          <cell r="H3444">
            <v>9.5</v>
          </cell>
          <cell r="M3444">
            <v>2015</v>
          </cell>
          <cell r="N3444">
            <v>3</v>
          </cell>
        </row>
        <row r="3445">
          <cell r="D3445" t="str">
            <v>United States</v>
          </cell>
          <cell r="G3445" t="str">
            <v>Female</v>
          </cell>
          <cell r="H3445">
            <v>7.5</v>
          </cell>
          <cell r="M3445">
            <v>2015</v>
          </cell>
          <cell r="N3445">
            <v>3</v>
          </cell>
        </row>
        <row r="3446">
          <cell r="D3446" t="str">
            <v>United States</v>
          </cell>
          <cell r="G3446" t="str">
            <v>Female</v>
          </cell>
          <cell r="H3446">
            <v>7.5</v>
          </cell>
          <cell r="M3446">
            <v>2015</v>
          </cell>
          <cell r="N3446">
            <v>3</v>
          </cell>
        </row>
        <row r="3447">
          <cell r="D3447" t="str">
            <v>United States</v>
          </cell>
          <cell r="G3447" t="str">
            <v>Male</v>
          </cell>
          <cell r="H3447">
            <v>11</v>
          </cell>
          <cell r="M3447">
            <v>2015</v>
          </cell>
          <cell r="N3447">
            <v>3</v>
          </cell>
        </row>
        <row r="3448">
          <cell r="D3448" t="str">
            <v>United States</v>
          </cell>
          <cell r="G3448" t="str">
            <v>Male</v>
          </cell>
          <cell r="H3448">
            <v>11.5</v>
          </cell>
          <cell r="M3448">
            <v>2015</v>
          </cell>
          <cell r="N3448">
            <v>3</v>
          </cell>
        </row>
        <row r="3449">
          <cell r="D3449" t="str">
            <v>Germany</v>
          </cell>
          <cell r="G3449" t="str">
            <v>Male</v>
          </cell>
          <cell r="H3449">
            <v>12</v>
          </cell>
          <cell r="M3449">
            <v>2015</v>
          </cell>
          <cell r="N3449">
            <v>3</v>
          </cell>
        </row>
        <row r="3450">
          <cell r="D3450" t="str">
            <v>Germany</v>
          </cell>
          <cell r="G3450" t="str">
            <v>Male</v>
          </cell>
          <cell r="H3450">
            <v>10.5</v>
          </cell>
          <cell r="M3450">
            <v>2015</v>
          </cell>
          <cell r="N3450">
            <v>3</v>
          </cell>
        </row>
        <row r="3451">
          <cell r="D3451" t="str">
            <v>Germany</v>
          </cell>
          <cell r="G3451" t="str">
            <v>Female</v>
          </cell>
          <cell r="H3451">
            <v>9.5</v>
          </cell>
          <cell r="M3451">
            <v>2015</v>
          </cell>
          <cell r="N3451">
            <v>3</v>
          </cell>
        </row>
        <row r="3452">
          <cell r="D3452" t="str">
            <v>United States</v>
          </cell>
          <cell r="G3452" t="str">
            <v>Male</v>
          </cell>
          <cell r="H3452">
            <v>9.5</v>
          </cell>
          <cell r="M3452">
            <v>2015</v>
          </cell>
          <cell r="N3452">
            <v>3</v>
          </cell>
        </row>
        <row r="3453">
          <cell r="D3453" t="str">
            <v>United States</v>
          </cell>
          <cell r="G3453" t="str">
            <v>Male</v>
          </cell>
          <cell r="H3453">
            <v>9</v>
          </cell>
          <cell r="M3453">
            <v>2015</v>
          </cell>
          <cell r="N3453">
            <v>3</v>
          </cell>
        </row>
        <row r="3454">
          <cell r="D3454" t="str">
            <v>United States</v>
          </cell>
          <cell r="G3454" t="str">
            <v>Female</v>
          </cell>
          <cell r="H3454">
            <v>10</v>
          </cell>
          <cell r="M3454">
            <v>2015</v>
          </cell>
          <cell r="N3454">
            <v>3</v>
          </cell>
        </row>
        <row r="3455">
          <cell r="D3455" t="str">
            <v>United States</v>
          </cell>
          <cell r="G3455" t="str">
            <v>Female</v>
          </cell>
          <cell r="H3455">
            <v>7.5</v>
          </cell>
          <cell r="M3455">
            <v>2015</v>
          </cell>
          <cell r="N3455">
            <v>3</v>
          </cell>
        </row>
        <row r="3456">
          <cell r="D3456" t="str">
            <v>Germany</v>
          </cell>
          <cell r="G3456" t="str">
            <v>Female</v>
          </cell>
          <cell r="H3456">
            <v>7.5</v>
          </cell>
          <cell r="M3456">
            <v>2015</v>
          </cell>
          <cell r="N3456">
            <v>3</v>
          </cell>
        </row>
        <row r="3457">
          <cell r="D3457" t="str">
            <v>Germany</v>
          </cell>
          <cell r="G3457" t="str">
            <v>Female</v>
          </cell>
          <cell r="H3457">
            <v>8</v>
          </cell>
          <cell r="M3457">
            <v>2015</v>
          </cell>
          <cell r="N3457">
            <v>3</v>
          </cell>
        </row>
        <row r="3458">
          <cell r="D3458" t="str">
            <v>Germany</v>
          </cell>
          <cell r="G3458" t="str">
            <v>Male</v>
          </cell>
          <cell r="H3458">
            <v>11.5</v>
          </cell>
          <cell r="M3458">
            <v>2015</v>
          </cell>
          <cell r="N3458">
            <v>3</v>
          </cell>
        </row>
        <row r="3459">
          <cell r="D3459" t="str">
            <v>United Kingdom</v>
          </cell>
          <cell r="G3459" t="str">
            <v>Female</v>
          </cell>
          <cell r="H3459">
            <v>7.5</v>
          </cell>
          <cell r="M3459">
            <v>2015</v>
          </cell>
          <cell r="N3459">
            <v>3</v>
          </cell>
        </row>
        <row r="3460">
          <cell r="D3460" t="str">
            <v>Germany</v>
          </cell>
          <cell r="G3460" t="str">
            <v>Male</v>
          </cell>
          <cell r="H3460">
            <v>7</v>
          </cell>
          <cell r="M3460">
            <v>2015</v>
          </cell>
          <cell r="N3460">
            <v>3</v>
          </cell>
        </row>
        <row r="3461">
          <cell r="D3461" t="str">
            <v>United States</v>
          </cell>
          <cell r="G3461" t="str">
            <v>Male</v>
          </cell>
          <cell r="H3461">
            <v>9.5</v>
          </cell>
          <cell r="M3461">
            <v>2015</v>
          </cell>
          <cell r="N3461">
            <v>3</v>
          </cell>
        </row>
        <row r="3462">
          <cell r="D3462" t="str">
            <v>United States</v>
          </cell>
          <cell r="G3462" t="str">
            <v>Male</v>
          </cell>
          <cell r="H3462">
            <v>10</v>
          </cell>
          <cell r="M3462">
            <v>2015</v>
          </cell>
          <cell r="N3462">
            <v>3</v>
          </cell>
        </row>
        <row r="3463">
          <cell r="D3463" t="str">
            <v>United States</v>
          </cell>
          <cell r="G3463" t="str">
            <v>Male</v>
          </cell>
          <cell r="H3463">
            <v>11</v>
          </cell>
          <cell r="M3463">
            <v>2015</v>
          </cell>
          <cell r="N3463">
            <v>3</v>
          </cell>
        </row>
        <row r="3464">
          <cell r="D3464" t="str">
            <v>Germany</v>
          </cell>
          <cell r="G3464" t="str">
            <v>Female</v>
          </cell>
          <cell r="H3464">
            <v>9</v>
          </cell>
          <cell r="M3464">
            <v>2015</v>
          </cell>
          <cell r="N3464">
            <v>3</v>
          </cell>
        </row>
        <row r="3465">
          <cell r="D3465" t="str">
            <v>United States</v>
          </cell>
          <cell r="G3465" t="str">
            <v>Male</v>
          </cell>
          <cell r="H3465">
            <v>9.5</v>
          </cell>
          <cell r="M3465">
            <v>2015</v>
          </cell>
          <cell r="N3465">
            <v>3</v>
          </cell>
        </row>
        <row r="3466">
          <cell r="D3466" t="str">
            <v>Germany</v>
          </cell>
          <cell r="G3466" t="str">
            <v>Female</v>
          </cell>
          <cell r="H3466">
            <v>10.5</v>
          </cell>
          <cell r="M3466">
            <v>2015</v>
          </cell>
          <cell r="N3466">
            <v>3</v>
          </cell>
        </row>
        <row r="3467">
          <cell r="D3467" t="str">
            <v>United States</v>
          </cell>
          <cell r="G3467" t="str">
            <v>Female</v>
          </cell>
          <cell r="H3467">
            <v>7.5</v>
          </cell>
          <cell r="M3467">
            <v>2015</v>
          </cell>
          <cell r="N3467">
            <v>3</v>
          </cell>
        </row>
        <row r="3468">
          <cell r="D3468" t="str">
            <v>Germany</v>
          </cell>
          <cell r="G3468" t="str">
            <v>Female</v>
          </cell>
          <cell r="H3468">
            <v>8.5</v>
          </cell>
          <cell r="M3468">
            <v>2015</v>
          </cell>
          <cell r="N3468">
            <v>3</v>
          </cell>
        </row>
        <row r="3469">
          <cell r="D3469" t="str">
            <v>Germany</v>
          </cell>
          <cell r="G3469" t="str">
            <v>Female</v>
          </cell>
          <cell r="H3469">
            <v>10.5</v>
          </cell>
          <cell r="M3469">
            <v>2015</v>
          </cell>
          <cell r="N3469">
            <v>3</v>
          </cell>
        </row>
        <row r="3470">
          <cell r="D3470" t="str">
            <v>Canada</v>
          </cell>
          <cell r="G3470" t="str">
            <v>Female</v>
          </cell>
          <cell r="H3470">
            <v>10.5</v>
          </cell>
          <cell r="M3470">
            <v>2015</v>
          </cell>
          <cell r="N3470">
            <v>3</v>
          </cell>
        </row>
        <row r="3471">
          <cell r="D3471" t="str">
            <v>United States</v>
          </cell>
          <cell r="G3471" t="str">
            <v>Female</v>
          </cell>
          <cell r="H3471">
            <v>10</v>
          </cell>
          <cell r="M3471">
            <v>2015</v>
          </cell>
          <cell r="N3471">
            <v>3</v>
          </cell>
        </row>
        <row r="3472">
          <cell r="D3472" t="str">
            <v>United States</v>
          </cell>
          <cell r="G3472" t="str">
            <v>Female</v>
          </cell>
          <cell r="H3472">
            <v>8.5</v>
          </cell>
          <cell r="M3472">
            <v>2015</v>
          </cell>
          <cell r="N3472">
            <v>3</v>
          </cell>
        </row>
        <row r="3473">
          <cell r="D3473" t="str">
            <v>Germany</v>
          </cell>
          <cell r="G3473" t="str">
            <v>Male</v>
          </cell>
          <cell r="H3473">
            <v>10.5</v>
          </cell>
          <cell r="M3473">
            <v>2015</v>
          </cell>
          <cell r="N3473">
            <v>3</v>
          </cell>
        </row>
        <row r="3474">
          <cell r="D3474" t="str">
            <v>Germany</v>
          </cell>
          <cell r="G3474" t="str">
            <v>Male</v>
          </cell>
          <cell r="H3474">
            <v>9.5</v>
          </cell>
          <cell r="M3474">
            <v>2015</v>
          </cell>
          <cell r="N3474">
            <v>3</v>
          </cell>
        </row>
        <row r="3475">
          <cell r="D3475" t="str">
            <v>Germany</v>
          </cell>
          <cell r="G3475" t="str">
            <v>Male</v>
          </cell>
          <cell r="H3475">
            <v>10.5</v>
          </cell>
          <cell r="M3475">
            <v>2015</v>
          </cell>
          <cell r="N3475">
            <v>3</v>
          </cell>
        </row>
        <row r="3476">
          <cell r="D3476" t="str">
            <v>United States</v>
          </cell>
          <cell r="G3476" t="str">
            <v>Male</v>
          </cell>
          <cell r="H3476">
            <v>11.5</v>
          </cell>
          <cell r="M3476">
            <v>2015</v>
          </cell>
          <cell r="N3476">
            <v>3</v>
          </cell>
        </row>
        <row r="3477">
          <cell r="D3477" t="str">
            <v>United States</v>
          </cell>
          <cell r="G3477" t="str">
            <v>Male</v>
          </cell>
          <cell r="H3477">
            <v>10</v>
          </cell>
          <cell r="M3477">
            <v>2015</v>
          </cell>
          <cell r="N3477">
            <v>3</v>
          </cell>
        </row>
        <row r="3478">
          <cell r="D3478" t="str">
            <v>United Kingdom</v>
          </cell>
          <cell r="G3478" t="str">
            <v>Female</v>
          </cell>
          <cell r="H3478">
            <v>8.5</v>
          </cell>
          <cell r="M3478">
            <v>2015</v>
          </cell>
          <cell r="N3478">
            <v>3</v>
          </cell>
        </row>
        <row r="3479">
          <cell r="D3479" t="str">
            <v>Germany</v>
          </cell>
          <cell r="G3479" t="str">
            <v>Female</v>
          </cell>
          <cell r="H3479">
            <v>8.5</v>
          </cell>
          <cell r="M3479">
            <v>2015</v>
          </cell>
          <cell r="N3479">
            <v>3</v>
          </cell>
        </row>
        <row r="3480">
          <cell r="D3480" t="str">
            <v>United States</v>
          </cell>
          <cell r="G3480" t="str">
            <v>Female</v>
          </cell>
          <cell r="H3480">
            <v>7.5</v>
          </cell>
          <cell r="M3480">
            <v>2015</v>
          </cell>
          <cell r="N3480">
            <v>3</v>
          </cell>
        </row>
        <row r="3481">
          <cell r="D3481" t="str">
            <v>United States</v>
          </cell>
          <cell r="G3481" t="str">
            <v>Male</v>
          </cell>
          <cell r="H3481">
            <v>9</v>
          </cell>
          <cell r="M3481">
            <v>2015</v>
          </cell>
          <cell r="N3481">
            <v>3</v>
          </cell>
        </row>
        <row r="3482">
          <cell r="D3482" t="str">
            <v>Germany</v>
          </cell>
          <cell r="G3482" t="str">
            <v>Male</v>
          </cell>
          <cell r="H3482">
            <v>10.5</v>
          </cell>
          <cell r="M3482">
            <v>2015</v>
          </cell>
          <cell r="N3482">
            <v>3</v>
          </cell>
        </row>
        <row r="3483">
          <cell r="D3483" t="str">
            <v>Germany</v>
          </cell>
          <cell r="G3483" t="str">
            <v>Female</v>
          </cell>
          <cell r="H3483">
            <v>10.5</v>
          </cell>
          <cell r="M3483">
            <v>2015</v>
          </cell>
          <cell r="N3483">
            <v>3</v>
          </cell>
        </row>
        <row r="3484">
          <cell r="D3484" t="str">
            <v>Germany</v>
          </cell>
          <cell r="G3484" t="str">
            <v>Female</v>
          </cell>
          <cell r="H3484">
            <v>9</v>
          </cell>
          <cell r="M3484">
            <v>2015</v>
          </cell>
          <cell r="N3484">
            <v>3</v>
          </cell>
        </row>
        <row r="3485">
          <cell r="D3485" t="str">
            <v>Canada</v>
          </cell>
          <cell r="G3485" t="str">
            <v>Female</v>
          </cell>
          <cell r="H3485">
            <v>8.5</v>
          </cell>
          <cell r="M3485">
            <v>2015</v>
          </cell>
          <cell r="N3485">
            <v>3</v>
          </cell>
        </row>
        <row r="3486">
          <cell r="D3486" t="str">
            <v>United States</v>
          </cell>
          <cell r="G3486" t="str">
            <v>Female</v>
          </cell>
          <cell r="H3486">
            <v>9</v>
          </cell>
          <cell r="M3486">
            <v>2015</v>
          </cell>
          <cell r="N3486">
            <v>3</v>
          </cell>
        </row>
        <row r="3487">
          <cell r="D3487" t="str">
            <v>United States</v>
          </cell>
          <cell r="G3487" t="str">
            <v>Female</v>
          </cell>
          <cell r="H3487">
            <v>9.5</v>
          </cell>
          <cell r="M3487">
            <v>2015</v>
          </cell>
          <cell r="N3487">
            <v>3</v>
          </cell>
        </row>
        <row r="3488">
          <cell r="D3488" t="str">
            <v>United States</v>
          </cell>
          <cell r="G3488" t="str">
            <v>Male</v>
          </cell>
          <cell r="H3488">
            <v>11</v>
          </cell>
          <cell r="M3488">
            <v>2015</v>
          </cell>
          <cell r="N3488">
            <v>3</v>
          </cell>
        </row>
        <row r="3489">
          <cell r="D3489" t="str">
            <v>United States</v>
          </cell>
          <cell r="G3489" t="str">
            <v>Male</v>
          </cell>
          <cell r="H3489">
            <v>14</v>
          </cell>
          <cell r="M3489">
            <v>2015</v>
          </cell>
          <cell r="N3489">
            <v>3</v>
          </cell>
        </row>
        <row r="3490">
          <cell r="D3490" t="str">
            <v>Germany</v>
          </cell>
          <cell r="G3490" t="str">
            <v>Male</v>
          </cell>
          <cell r="H3490">
            <v>11</v>
          </cell>
          <cell r="M3490">
            <v>2015</v>
          </cell>
          <cell r="N3490">
            <v>3</v>
          </cell>
        </row>
        <row r="3491">
          <cell r="D3491" t="str">
            <v>Germany</v>
          </cell>
          <cell r="G3491" t="str">
            <v>Male</v>
          </cell>
          <cell r="H3491">
            <v>14</v>
          </cell>
          <cell r="M3491">
            <v>2015</v>
          </cell>
          <cell r="N3491">
            <v>3</v>
          </cell>
        </row>
        <row r="3492">
          <cell r="D3492" t="str">
            <v>Germany</v>
          </cell>
          <cell r="G3492" t="str">
            <v>Male</v>
          </cell>
          <cell r="H3492">
            <v>10.5</v>
          </cell>
          <cell r="M3492">
            <v>2015</v>
          </cell>
          <cell r="N3492">
            <v>3</v>
          </cell>
        </row>
        <row r="3493">
          <cell r="D3493" t="str">
            <v>United States</v>
          </cell>
          <cell r="G3493" t="str">
            <v>Male</v>
          </cell>
          <cell r="H3493">
            <v>9</v>
          </cell>
          <cell r="M3493">
            <v>2015</v>
          </cell>
          <cell r="N3493">
            <v>3</v>
          </cell>
        </row>
        <row r="3494">
          <cell r="D3494" t="str">
            <v>United States</v>
          </cell>
          <cell r="G3494" t="str">
            <v>Female</v>
          </cell>
          <cell r="H3494">
            <v>9.5</v>
          </cell>
          <cell r="M3494">
            <v>2015</v>
          </cell>
          <cell r="N3494">
            <v>3</v>
          </cell>
        </row>
        <row r="3495">
          <cell r="D3495" t="str">
            <v>United States</v>
          </cell>
          <cell r="G3495" t="str">
            <v>Male</v>
          </cell>
          <cell r="H3495">
            <v>9.5</v>
          </cell>
          <cell r="M3495">
            <v>2015</v>
          </cell>
          <cell r="N3495">
            <v>3</v>
          </cell>
        </row>
        <row r="3496">
          <cell r="D3496" t="str">
            <v>United States</v>
          </cell>
          <cell r="G3496" t="str">
            <v>Male</v>
          </cell>
          <cell r="H3496">
            <v>9.5</v>
          </cell>
          <cell r="M3496">
            <v>2015</v>
          </cell>
          <cell r="N3496">
            <v>3</v>
          </cell>
        </row>
        <row r="3497">
          <cell r="D3497" t="str">
            <v>United States</v>
          </cell>
          <cell r="G3497" t="str">
            <v>Male</v>
          </cell>
          <cell r="H3497">
            <v>9.5</v>
          </cell>
          <cell r="M3497">
            <v>2015</v>
          </cell>
          <cell r="N3497">
            <v>3</v>
          </cell>
        </row>
        <row r="3498">
          <cell r="D3498" t="str">
            <v>Canada</v>
          </cell>
          <cell r="G3498" t="str">
            <v>Female</v>
          </cell>
          <cell r="H3498">
            <v>10</v>
          </cell>
          <cell r="M3498">
            <v>2015</v>
          </cell>
          <cell r="N3498">
            <v>3</v>
          </cell>
        </row>
        <row r="3499">
          <cell r="D3499" t="str">
            <v>United States</v>
          </cell>
          <cell r="G3499" t="str">
            <v>Female</v>
          </cell>
          <cell r="H3499">
            <v>7.5</v>
          </cell>
          <cell r="M3499">
            <v>2015</v>
          </cell>
          <cell r="N3499">
            <v>3</v>
          </cell>
        </row>
        <row r="3500">
          <cell r="D3500" t="str">
            <v>Canada</v>
          </cell>
          <cell r="G3500" t="str">
            <v>Male</v>
          </cell>
          <cell r="H3500">
            <v>8.5</v>
          </cell>
          <cell r="M3500">
            <v>2015</v>
          </cell>
          <cell r="N3500">
            <v>3</v>
          </cell>
        </row>
        <row r="3501">
          <cell r="D3501" t="str">
            <v>Germany</v>
          </cell>
          <cell r="G3501" t="str">
            <v>Female</v>
          </cell>
          <cell r="H3501">
            <v>9</v>
          </cell>
          <cell r="M3501">
            <v>2015</v>
          </cell>
          <cell r="N3501">
            <v>3</v>
          </cell>
        </row>
        <row r="3502">
          <cell r="D3502" t="str">
            <v>Canada</v>
          </cell>
          <cell r="G3502" t="str">
            <v>Female</v>
          </cell>
          <cell r="H3502">
            <v>9.5</v>
          </cell>
          <cell r="M3502">
            <v>2015</v>
          </cell>
          <cell r="N3502">
            <v>3</v>
          </cell>
        </row>
        <row r="3503">
          <cell r="D3503" t="str">
            <v>United States</v>
          </cell>
          <cell r="G3503" t="str">
            <v>Male</v>
          </cell>
          <cell r="H3503">
            <v>10</v>
          </cell>
          <cell r="M3503">
            <v>2015</v>
          </cell>
          <cell r="N3503">
            <v>3</v>
          </cell>
        </row>
        <row r="3504">
          <cell r="D3504" t="str">
            <v>Germany</v>
          </cell>
          <cell r="G3504" t="str">
            <v>Male</v>
          </cell>
          <cell r="H3504">
            <v>9.5</v>
          </cell>
          <cell r="M3504">
            <v>2015</v>
          </cell>
          <cell r="N3504">
            <v>3</v>
          </cell>
        </row>
        <row r="3505">
          <cell r="D3505" t="str">
            <v>United States</v>
          </cell>
          <cell r="G3505" t="str">
            <v>Female</v>
          </cell>
          <cell r="H3505">
            <v>8.5</v>
          </cell>
          <cell r="M3505">
            <v>2015</v>
          </cell>
          <cell r="N3505">
            <v>3</v>
          </cell>
        </row>
        <row r="3506">
          <cell r="D3506" t="str">
            <v>Germany</v>
          </cell>
          <cell r="G3506" t="str">
            <v>Female</v>
          </cell>
          <cell r="H3506">
            <v>8.5</v>
          </cell>
          <cell r="M3506">
            <v>2015</v>
          </cell>
          <cell r="N3506">
            <v>3</v>
          </cell>
        </row>
        <row r="3507">
          <cell r="D3507" t="str">
            <v>Canada</v>
          </cell>
          <cell r="G3507" t="str">
            <v>Female</v>
          </cell>
          <cell r="H3507">
            <v>10</v>
          </cell>
          <cell r="M3507">
            <v>2015</v>
          </cell>
          <cell r="N3507">
            <v>3</v>
          </cell>
        </row>
        <row r="3508">
          <cell r="D3508" t="str">
            <v>Canada</v>
          </cell>
          <cell r="G3508" t="str">
            <v>Male</v>
          </cell>
          <cell r="H3508">
            <v>11</v>
          </cell>
          <cell r="M3508">
            <v>2015</v>
          </cell>
          <cell r="N3508">
            <v>3</v>
          </cell>
        </row>
        <row r="3509">
          <cell r="D3509" t="str">
            <v>Canada</v>
          </cell>
          <cell r="G3509" t="str">
            <v>Male</v>
          </cell>
          <cell r="H3509">
            <v>9</v>
          </cell>
          <cell r="M3509">
            <v>2015</v>
          </cell>
          <cell r="N3509">
            <v>3</v>
          </cell>
        </row>
        <row r="3510">
          <cell r="D3510" t="str">
            <v>Canada</v>
          </cell>
          <cell r="G3510" t="str">
            <v>Female</v>
          </cell>
          <cell r="H3510">
            <v>9.5</v>
          </cell>
          <cell r="M3510">
            <v>2015</v>
          </cell>
          <cell r="N3510">
            <v>3</v>
          </cell>
        </row>
        <row r="3511">
          <cell r="D3511" t="str">
            <v>Germany</v>
          </cell>
          <cell r="G3511" t="str">
            <v>Female</v>
          </cell>
          <cell r="H3511">
            <v>8</v>
          </cell>
          <cell r="M3511">
            <v>2015</v>
          </cell>
          <cell r="N3511">
            <v>3</v>
          </cell>
        </row>
        <row r="3512">
          <cell r="D3512" t="str">
            <v>United States</v>
          </cell>
          <cell r="G3512" t="str">
            <v>Male</v>
          </cell>
          <cell r="H3512">
            <v>10</v>
          </cell>
          <cell r="M3512">
            <v>2015</v>
          </cell>
          <cell r="N3512">
            <v>3</v>
          </cell>
        </row>
        <row r="3513">
          <cell r="D3513" t="str">
            <v>United States</v>
          </cell>
          <cell r="G3513" t="str">
            <v>Male</v>
          </cell>
          <cell r="H3513">
            <v>9.5</v>
          </cell>
          <cell r="M3513">
            <v>2015</v>
          </cell>
          <cell r="N3513">
            <v>3</v>
          </cell>
        </row>
        <row r="3514">
          <cell r="D3514" t="str">
            <v>Germany</v>
          </cell>
          <cell r="G3514" t="str">
            <v>Male</v>
          </cell>
          <cell r="H3514">
            <v>11.5</v>
          </cell>
          <cell r="M3514">
            <v>2015</v>
          </cell>
          <cell r="N3514">
            <v>3</v>
          </cell>
        </row>
        <row r="3515">
          <cell r="D3515" t="str">
            <v>Germany</v>
          </cell>
          <cell r="G3515" t="str">
            <v>Male</v>
          </cell>
          <cell r="H3515">
            <v>10.5</v>
          </cell>
          <cell r="M3515">
            <v>2015</v>
          </cell>
          <cell r="N3515">
            <v>3</v>
          </cell>
        </row>
        <row r="3516">
          <cell r="D3516" t="str">
            <v>Canada</v>
          </cell>
          <cell r="G3516" t="str">
            <v>Male</v>
          </cell>
          <cell r="H3516">
            <v>6.5</v>
          </cell>
          <cell r="M3516">
            <v>2015</v>
          </cell>
          <cell r="N3516">
            <v>3</v>
          </cell>
        </row>
        <row r="3517">
          <cell r="D3517" t="str">
            <v>Canada</v>
          </cell>
          <cell r="G3517" t="str">
            <v>Male</v>
          </cell>
          <cell r="H3517">
            <v>9.5</v>
          </cell>
          <cell r="M3517">
            <v>2015</v>
          </cell>
          <cell r="N3517">
            <v>3</v>
          </cell>
        </row>
        <row r="3518">
          <cell r="D3518" t="str">
            <v>Canada</v>
          </cell>
          <cell r="G3518" t="str">
            <v>Female</v>
          </cell>
          <cell r="H3518">
            <v>9.5</v>
          </cell>
          <cell r="M3518">
            <v>2015</v>
          </cell>
          <cell r="N3518">
            <v>3</v>
          </cell>
        </row>
        <row r="3519">
          <cell r="D3519" t="str">
            <v>United States</v>
          </cell>
          <cell r="G3519" t="str">
            <v>Female</v>
          </cell>
          <cell r="H3519">
            <v>9.5</v>
          </cell>
          <cell r="M3519">
            <v>2015</v>
          </cell>
          <cell r="N3519">
            <v>3</v>
          </cell>
        </row>
        <row r="3520">
          <cell r="D3520" t="str">
            <v>United States</v>
          </cell>
          <cell r="G3520" t="str">
            <v>Male</v>
          </cell>
          <cell r="H3520">
            <v>10</v>
          </cell>
          <cell r="M3520">
            <v>2015</v>
          </cell>
          <cell r="N3520">
            <v>3</v>
          </cell>
        </row>
        <row r="3521">
          <cell r="D3521" t="str">
            <v>Germany</v>
          </cell>
          <cell r="G3521" t="str">
            <v>Male</v>
          </cell>
          <cell r="H3521">
            <v>9</v>
          </cell>
          <cell r="M3521">
            <v>2015</v>
          </cell>
          <cell r="N3521">
            <v>3</v>
          </cell>
        </row>
        <row r="3522">
          <cell r="D3522" t="str">
            <v>Germany</v>
          </cell>
          <cell r="G3522" t="str">
            <v>Female</v>
          </cell>
          <cell r="H3522">
            <v>9</v>
          </cell>
          <cell r="M3522">
            <v>2015</v>
          </cell>
          <cell r="N3522">
            <v>3</v>
          </cell>
        </row>
        <row r="3523">
          <cell r="D3523" t="str">
            <v>Canada</v>
          </cell>
          <cell r="G3523" t="str">
            <v>Male</v>
          </cell>
          <cell r="H3523">
            <v>10</v>
          </cell>
          <cell r="M3523">
            <v>2015</v>
          </cell>
          <cell r="N3523">
            <v>3</v>
          </cell>
        </row>
        <row r="3524">
          <cell r="D3524" t="str">
            <v>United States</v>
          </cell>
          <cell r="G3524" t="str">
            <v>Male</v>
          </cell>
          <cell r="H3524">
            <v>7.5</v>
          </cell>
          <cell r="M3524">
            <v>2015</v>
          </cell>
          <cell r="N3524">
            <v>3</v>
          </cell>
        </row>
        <row r="3525">
          <cell r="D3525" t="str">
            <v>Germany</v>
          </cell>
          <cell r="G3525" t="str">
            <v>Male</v>
          </cell>
          <cell r="H3525">
            <v>10</v>
          </cell>
          <cell r="M3525">
            <v>2015</v>
          </cell>
          <cell r="N3525">
            <v>3</v>
          </cell>
        </row>
        <row r="3526">
          <cell r="D3526" t="str">
            <v>Germany</v>
          </cell>
          <cell r="G3526" t="str">
            <v>Male</v>
          </cell>
          <cell r="H3526">
            <v>8.5</v>
          </cell>
          <cell r="M3526">
            <v>2015</v>
          </cell>
          <cell r="N3526">
            <v>3</v>
          </cell>
        </row>
        <row r="3527">
          <cell r="D3527" t="str">
            <v>Germany</v>
          </cell>
          <cell r="G3527" t="str">
            <v>Male</v>
          </cell>
          <cell r="H3527">
            <v>11.5</v>
          </cell>
          <cell r="M3527">
            <v>2015</v>
          </cell>
          <cell r="N3527">
            <v>3</v>
          </cell>
        </row>
        <row r="3528">
          <cell r="D3528" t="str">
            <v>United Kingdom</v>
          </cell>
          <cell r="G3528" t="str">
            <v>Female</v>
          </cell>
          <cell r="H3528">
            <v>8</v>
          </cell>
          <cell r="M3528">
            <v>2015</v>
          </cell>
          <cell r="N3528">
            <v>3</v>
          </cell>
        </row>
        <row r="3529">
          <cell r="D3529" t="str">
            <v>Germany</v>
          </cell>
          <cell r="G3529" t="str">
            <v>Female</v>
          </cell>
          <cell r="H3529">
            <v>8</v>
          </cell>
          <cell r="M3529">
            <v>2015</v>
          </cell>
          <cell r="N3529">
            <v>3</v>
          </cell>
        </row>
        <row r="3530">
          <cell r="D3530" t="str">
            <v>Germany</v>
          </cell>
          <cell r="G3530" t="str">
            <v>Male</v>
          </cell>
          <cell r="H3530">
            <v>12</v>
          </cell>
          <cell r="M3530">
            <v>2015</v>
          </cell>
          <cell r="N3530">
            <v>3</v>
          </cell>
        </row>
        <row r="3531">
          <cell r="D3531" t="str">
            <v>Germany</v>
          </cell>
          <cell r="G3531" t="str">
            <v>Female</v>
          </cell>
          <cell r="H3531">
            <v>9</v>
          </cell>
          <cell r="M3531">
            <v>2015</v>
          </cell>
          <cell r="N3531">
            <v>3</v>
          </cell>
        </row>
        <row r="3532">
          <cell r="D3532" t="str">
            <v>Germany</v>
          </cell>
          <cell r="G3532" t="str">
            <v>Male</v>
          </cell>
          <cell r="H3532">
            <v>10</v>
          </cell>
          <cell r="M3532">
            <v>2015</v>
          </cell>
          <cell r="N3532">
            <v>3</v>
          </cell>
        </row>
        <row r="3533">
          <cell r="D3533" t="str">
            <v>Germany</v>
          </cell>
          <cell r="G3533" t="str">
            <v>Male</v>
          </cell>
          <cell r="H3533">
            <v>9.5</v>
          </cell>
          <cell r="M3533">
            <v>2015</v>
          </cell>
          <cell r="N3533">
            <v>3</v>
          </cell>
        </row>
        <row r="3534">
          <cell r="D3534" t="str">
            <v>Germany</v>
          </cell>
          <cell r="G3534" t="str">
            <v>Female</v>
          </cell>
          <cell r="H3534">
            <v>9</v>
          </cell>
          <cell r="M3534">
            <v>2015</v>
          </cell>
          <cell r="N3534">
            <v>3</v>
          </cell>
        </row>
        <row r="3535">
          <cell r="D3535" t="str">
            <v>United States</v>
          </cell>
          <cell r="G3535" t="str">
            <v>Male</v>
          </cell>
          <cell r="H3535">
            <v>9</v>
          </cell>
          <cell r="M3535">
            <v>2015</v>
          </cell>
          <cell r="N3535">
            <v>3</v>
          </cell>
        </row>
        <row r="3536">
          <cell r="D3536" t="str">
            <v>Canada</v>
          </cell>
          <cell r="G3536" t="str">
            <v>Male</v>
          </cell>
          <cell r="H3536">
            <v>14</v>
          </cell>
          <cell r="M3536">
            <v>2015</v>
          </cell>
          <cell r="N3536">
            <v>3</v>
          </cell>
        </row>
        <row r="3537">
          <cell r="D3537" t="str">
            <v>United States</v>
          </cell>
          <cell r="G3537" t="str">
            <v>Female</v>
          </cell>
          <cell r="H3537">
            <v>8</v>
          </cell>
          <cell r="M3537">
            <v>2015</v>
          </cell>
          <cell r="N3537">
            <v>3</v>
          </cell>
        </row>
        <row r="3538">
          <cell r="D3538" t="str">
            <v>United States</v>
          </cell>
          <cell r="G3538" t="str">
            <v>Male</v>
          </cell>
          <cell r="H3538">
            <v>9.5</v>
          </cell>
          <cell r="M3538">
            <v>2015</v>
          </cell>
          <cell r="N3538">
            <v>3</v>
          </cell>
        </row>
        <row r="3539">
          <cell r="D3539" t="str">
            <v>Canada</v>
          </cell>
          <cell r="G3539" t="str">
            <v>Male</v>
          </cell>
          <cell r="H3539">
            <v>9</v>
          </cell>
          <cell r="M3539">
            <v>2015</v>
          </cell>
          <cell r="N3539">
            <v>3</v>
          </cell>
        </row>
        <row r="3540">
          <cell r="D3540" t="str">
            <v>Germany</v>
          </cell>
          <cell r="G3540" t="str">
            <v>Male</v>
          </cell>
          <cell r="H3540">
            <v>11.5</v>
          </cell>
          <cell r="M3540">
            <v>2015</v>
          </cell>
          <cell r="N3540">
            <v>3</v>
          </cell>
        </row>
        <row r="3541">
          <cell r="D3541" t="str">
            <v>United Kingdom</v>
          </cell>
          <cell r="G3541" t="str">
            <v>Female</v>
          </cell>
          <cell r="H3541">
            <v>7.5</v>
          </cell>
          <cell r="M3541">
            <v>2015</v>
          </cell>
          <cell r="N3541">
            <v>3</v>
          </cell>
        </row>
        <row r="3542">
          <cell r="D3542" t="str">
            <v>Germany</v>
          </cell>
          <cell r="G3542" t="str">
            <v>Female</v>
          </cell>
          <cell r="H3542">
            <v>7</v>
          </cell>
          <cell r="M3542">
            <v>2015</v>
          </cell>
          <cell r="N3542">
            <v>3</v>
          </cell>
        </row>
        <row r="3543">
          <cell r="D3543" t="str">
            <v>Germany</v>
          </cell>
          <cell r="G3543" t="str">
            <v>Male</v>
          </cell>
          <cell r="H3543">
            <v>9.5</v>
          </cell>
          <cell r="M3543">
            <v>2015</v>
          </cell>
          <cell r="N3543">
            <v>3</v>
          </cell>
        </row>
        <row r="3544">
          <cell r="D3544" t="str">
            <v>United States</v>
          </cell>
          <cell r="G3544" t="str">
            <v>Female</v>
          </cell>
          <cell r="H3544">
            <v>7.5</v>
          </cell>
          <cell r="M3544">
            <v>2015</v>
          </cell>
          <cell r="N3544">
            <v>3</v>
          </cell>
        </row>
        <row r="3545">
          <cell r="D3545" t="str">
            <v>Germany</v>
          </cell>
          <cell r="G3545" t="str">
            <v>Female</v>
          </cell>
          <cell r="H3545">
            <v>9.5</v>
          </cell>
          <cell r="M3545">
            <v>2015</v>
          </cell>
          <cell r="N3545">
            <v>3</v>
          </cell>
        </row>
        <row r="3546">
          <cell r="D3546" t="str">
            <v>United Kingdom</v>
          </cell>
          <cell r="G3546" t="str">
            <v>Male</v>
          </cell>
          <cell r="H3546">
            <v>9.5</v>
          </cell>
          <cell r="M3546">
            <v>2015</v>
          </cell>
          <cell r="N3546">
            <v>3</v>
          </cell>
        </row>
        <row r="3547">
          <cell r="D3547" t="str">
            <v>Canada</v>
          </cell>
          <cell r="G3547" t="str">
            <v>Male</v>
          </cell>
          <cell r="H3547">
            <v>9.5</v>
          </cell>
          <cell r="M3547">
            <v>2015</v>
          </cell>
          <cell r="N3547">
            <v>3</v>
          </cell>
        </row>
        <row r="3548">
          <cell r="D3548" t="str">
            <v>United States</v>
          </cell>
          <cell r="G3548" t="str">
            <v>Male</v>
          </cell>
          <cell r="H3548">
            <v>9.5</v>
          </cell>
          <cell r="M3548">
            <v>2015</v>
          </cell>
          <cell r="N3548">
            <v>3</v>
          </cell>
        </row>
        <row r="3549">
          <cell r="D3549" t="str">
            <v>Germany</v>
          </cell>
          <cell r="G3549" t="str">
            <v>Male</v>
          </cell>
          <cell r="H3549">
            <v>9</v>
          </cell>
          <cell r="M3549">
            <v>2015</v>
          </cell>
          <cell r="N3549">
            <v>3</v>
          </cell>
        </row>
        <row r="3550">
          <cell r="D3550" t="str">
            <v>Germany</v>
          </cell>
          <cell r="G3550" t="str">
            <v>Female</v>
          </cell>
          <cell r="H3550">
            <v>7</v>
          </cell>
          <cell r="M3550">
            <v>2015</v>
          </cell>
          <cell r="N3550">
            <v>3</v>
          </cell>
        </row>
        <row r="3551">
          <cell r="D3551" t="str">
            <v>Germany</v>
          </cell>
          <cell r="G3551" t="str">
            <v>Male</v>
          </cell>
          <cell r="H3551">
            <v>8</v>
          </cell>
          <cell r="M3551">
            <v>2015</v>
          </cell>
          <cell r="N3551">
            <v>3</v>
          </cell>
        </row>
        <row r="3552">
          <cell r="D3552" t="str">
            <v>Germany</v>
          </cell>
          <cell r="G3552" t="str">
            <v>Male</v>
          </cell>
          <cell r="H3552">
            <v>9.5</v>
          </cell>
          <cell r="M3552">
            <v>2015</v>
          </cell>
          <cell r="N3552">
            <v>3</v>
          </cell>
        </row>
        <row r="3553">
          <cell r="D3553" t="str">
            <v>Canada</v>
          </cell>
          <cell r="G3553" t="str">
            <v>Female</v>
          </cell>
          <cell r="H3553">
            <v>10.5</v>
          </cell>
          <cell r="M3553">
            <v>2015</v>
          </cell>
          <cell r="N3553">
            <v>3</v>
          </cell>
        </row>
        <row r="3554">
          <cell r="D3554" t="str">
            <v>Germany</v>
          </cell>
          <cell r="G3554" t="str">
            <v>Female</v>
          </cell>
          <cell r="H3554">
            <v>8</v>
          </cell>
          <cell r="M3554">
            <v>2015</v>
          </cell>
          <cell r="N3554">
            <v>3</v>
          </cell>
        </row>
        <row r="3555">
          <cell r="D3555" t="str">
            <v>Germany</v>
          </cell>
          <cell r="G3555" t="str">
            <v>Female</v>
          </cell>
          <cell r="H3555">
            <v>9</v>
          </cell>
          <cell r="M3555">
            <v>2015</v>
          </cell>
          <cell r="N3555">
            <v>3</v>
          </cell>
        </row>
        <row r="3556">
          <cell r="D3556" t="str">
            <v>Germany</v>
          </cell>
          <cell r="G3556" t="str">
            <v>Male</v>
          </cell>
          <cell r="H3556">
            <v>11.5</v>
          </cell>
          <cell r="M3556">
            <v>2015</v>
          </cell>
          <cell r="N3556">
            <v>3</v>
          </cell>
        </row>
        <row r="3557">
          <cell r="D3557" t="str">
            <v>United Kingdom</v>
          </cell>
          <cell r="G3557" t="str">
            <v>Male</v>
          </cell>
          <cell r="H3557">
            <v>10.5</v>
          </cell>
          <cell r="M3557">
            <v>2015</v>
          </cell>
          <cell r="N3557">
            <v>3</v>
          </cell>
        </row>
        <row r="3558">
          <cell r="D3558" t="str">
            <v>Germany</v>
          </cell>
          <cell r="G3558" t="str">
            <v>Male</v>
          </cell>
          <cell r="H3558">
            <v>9</v>
          </cell>
          <cell r="M3558">
            <v>2015</v>
          </cell>
          <cell r="N3558">
            <v>3</v>
          </cell>
        </row>
        <row r="3559">
          <cell r="D3559" t="str">
            <v>Germany</v>
          </cell>
          <cell r="G3559" t="str">
            <v>Male</v>
          </cell>
          <cell r="H3559">
            <v>8</v>
          </cell>
          <cell r="M3559">
            <v>2015</v>
          </cell>
          <cell r="N3559">
            <v>3</v>
          </cell>
        </row>
        <row r="3560">
          <cell r="D3560" t="str">
            <v>United States</v>
          </cell>
          <cell r="G3560" t="str">
            <v>Female</v>
          </cell>
          <cell r="H3560">
            <v>9</v>
          </cell>
          <cell r="M3560">
            <v>2015</v>
          </cell>
          <cell r="N3560">
            <v>3</v>
          </cell>
        </row>
        <row r="3561">
          <cell r="D3561" t="str">
            <v>Germany</v>
          </cell>
          <cell r="G3561" t="str">
            <v>Female</v>
          </cell>
          <cell r="H3561">
            <v>8.5</v>
          </cell>
          <cell r="M3561">
            <v>2015</v>
          </cell>
          <cell r="N3561">
            <v>3</v>
          </cell>
        </row>
        <row r="3562">
          <cell r="D3562" t="str">
            <v>Canada</v>
          </cell>
          <cell r="G3562" t="str">
            <v>Female</v>
          </cell>
          <cell r="H3562">
            <v>9</v>
          </cell>
          <cell r="M3562">
            <v>2015</v>
          </cell>
          <cell r="N3562">
            <v>3</v>
          </cell>
        </row>
        <row r="3563">
          <cell r="D3563" t="str">
            <v>United States</v>
          </cell>
          <cell r="G3563" t="str">
            <v>Female</v>
          </cell>
          <cell r="H3563">
            <v>8</v>
          </cell>
          <cell r="M3563">
            <v>2015</v>
          </cell>
          <cell r="N3563">
            <v>3</v>
          </cell>
        </row>
        <row r="3564">
          <cell r="D3564" t="str">
            <v>Germany</v>
          </cell>
          <cell r="G3564" t="str">
            <v>Female</v>
          </cell>
          <cell r="H3564">
            <v>7</v>
          </cell>
          <cell r="M3564">
            <v>2015</v>
          </cell>
          <cell r="N3564">
            <v>3</v>
          </cell>
        </row>
        <row r="3565">
          <cell r="D3565" t="str">
            <v>Germany</v>
          </cell>
          <cell r="G3565" t="str">
            <v>Male</v>
          </cell>
          <cell r="H3565">
            <v>11</v>
          </cell>
          <cell r="M3565">
            <v>2015</v>
          </cell>
          <cell r="N3565">
            <v>3</v>
          </cell>
        </row>
        <row r="3566">
          <cell r="D3566" t="str">
            <v>Canada</v>
          </cell>
          <cell r="G3566" t="str">
            <v>Male</v>
          </cell>
          <cell r="H3566">
            <v>9</v>
          </cell>
          <cell r="M3566">
            <v>2015</v>
          </cell>
          <cell r="N3566">
            <v>3</v>
          </cell>
        </row>
        <row r="3567">
          <cell r="D3567" t="str">
            <v>Germany</v>
          </cell>
          <cell r="G3567" t="str">
            <v>Male</v>
          </cell>
          <cell r="H3567">
            <v>10</v>
          </cell>
          <cell r="M3567">
            <v>2015</v>
          </cell>
          <cell r="N3567">
            <v>3</v>
          </cell>
        </row>
        <row r="3568">
          <cell r="D3568" t="str">
            <v>United States</v>
          </cell>
          <cell r="G3568" t="str">
            <v>Male</v>
          </cell>
          <cell r="H3568">
            <v>10.5</v>
          </cell>
          <cell r="M3568">
            <v>2015</v>
          </cell>
          <cell r="N3568">
            <v>3</v>
          </cell>
        </row>
        <row r="3569">
          <cell r="D3569" t="str">
            <v>United Kingdom</v>
          </cell>
          <cell r="G3569" t="str">
            <v>Male</v>
          </cell>
          <cell r="H3569">
            <v>10.5</v>
          </cell>
          <cell r="M3569">
            <v>2015</v>
          </cell>
          <cell r="N3569">
            <v>3</v>
          </cell>
        </row>
        <row r="3570">
          <cell r="D3570" t="str">
            <v>Canada</v>
          </cell>
          <cell r="G3570" t="str">
            <v>Male</v>
          </cell>
          <cell r="H3570">
            <v>9</v>
          </cell>
          <cell r="M3570">
            <v>2015</v>
          </cell>
          <cell r="N3570">
            <v>3</v>
          </cell>
        </row>
        <row r="3571">
          <cell r="D3571" t="str">
            <v>United Kingdom</v>
          </cell>
          <cell r="G3571" t="str">
            <v>Female</v>
          </cell>
          <cell r="H3571">
            <v>7.5</v>
          </cell>
          <cell r="M3571">
            <v>2015</v>
          </cell>
          <cell r="N3571">
            <v>3</v>
          </cell>
        </row>
        <row r="3572">
          <cell r="D3572" t="str">
            <v>Germany</v>
          </cell>
          <cell r="G3572" t="str">
            <v>Female</v>
          </cell>
          <cell r="H3572">
            <v>9.5</v>
          </cell>
          <cell r="M3572">
            <v>2015</v>
          </cell>
          <cell r="N3572">
            <v>3</v>
          </cell>
        </row>
        <row r="3573">
          <cell r="D3573" t="str">
            <v>United States</v>
          </cell>
          <cell r="G3573" t="str">
            <v>Female</v>
          </cell>
          <cell r="H3573">
            <v>8</v>
          </cell>
          <cell r="M3573">
            <v>2015</v>
          </cell>
          <cell r="N3573">
            <v>3</v>
          </cell>
        </row>
        <row r="3574">
          <cell r="D3574" t="str">
            <v>United States</v>
          </cell>
          <cell r="G3574" t="str">
            <v>Male</v>
          </cell>
          <cell r="H3574">
            <v>10</v>
          </cell>
          <cell r="M3574">
            <v>2015</v>
          </cell>
          <cell r="N3574">
            <v>3</v>
          </cell>
        </row>
        <row r="3575">
          <cell r="D3575" t="str">
            <v>United States</v>
          </cell>
          <cell r="G3575" t="str">
            <v>Male</v>
          </cell>
          <cell r="H3575">
            <v>9.5</v>
          </cell>
          <cell r="M3575">
            <v>2015</v>
          </cell>
          <cell r="N3575">
            <v>3</v>
          </cell>
        </row>
        <row r="3576">
          <cell r="D3576" t="str">
            <v>United States</v>
          </cell>
          <cell r="G3576" t="str">
            <v>Female</v>
          </cell>
          <cell r="H3576">
            <v>8</v>
          </cell>
          <cell r="M3576">
            <v>2015</v>
          </cell>
          <cell r="N3576">
            <v>3</v>
          </cell>
        </row>
        <row r="3577">
          <cell r="D3577" t="str">
            <v>United States</v>
          </cell>
          <cell r="G3577" t="str">
            <v>Male</v>
          </cell>
          <cell r="H3577">
            <v>9.5</v>
          </cell>
          <cell r="M3577">
            <v>2015</v>
          </cell>
          <cell r="N3577">
            <v>3</v>
          </cell>
        </row>
        <row r="3578">
          <cell r="D3578" t="str">
            <v>United States</v>
          </cell>
          <cell r="G3578" t="str">
            <v>Male</v>
          </cell>
          <cell r="H3578">
            <v>9</v>
          </cell>
          <cell r="M3578">
            <v>2015</v>
          </cell>
          <cell r="N3578">
            <v>3</v>
          </cell>
        </row>
        <row r="3579">
          <cell r="D3579" t="str">
            <v>United States</v>
          </cell>
          <cell r="G3579" t="str">
            <v>Male</v>
          </cell>
          <cell r="H3579">
            <v>13</v>
          </cell>
          <cell r="M3579">
            <v>2015</v>
          </cell>
          <cell r="N3579">
            <v>3</v>
          </cell>
        </row>
        <row r="3580">
          <cell r="D3580" t="str">
            <v>Canada</v>
          </cell>
          <cell r="G3580" t="str">
            <v>Male</v>
          </cell>
          <cell r="H3580">
            <v>10</v>
          </cell>
          <cell r="M3580">
            <v>2015</v>
          </cell>
          <cell r="N3580">
            <v>3</v>
          </cell>
        </row>
        <row r="3581">
          <cell r="D3581" t="str">
            <v>United Kingdom</v>
          </cell>
          <cell r="G3581" t="str">
            <v>Male</v>
          </cell>
          <cell r="H3581">
            <v>9.5</v>
          </cell>
          <cell r="M3581">
            <v>2015</v>
          </cell>
          <cell r="N3581">
            <v>3</v>
          </cell>
        </row>
        <row r="3582">
          <cell r="D3582" t="str">
            <v>United Kingdom</v>
          </cell>
          <cell r="G3582" t="str">
            <v>Female</v>
          </cell>
          <cell r="H3582">
            <v>7.5</v>
          </cell>
          <cell r="M3582">
            <v>2015</v>
          </cell>
          <cell r="N3582">
            <v>3</v>
          </cell>
        </row>
        <row r="3583">
          <cell r="D3583" t="str">
            <v>United States</v>
          </cell>
          <cell r="G3583" t="str">
            <v>Male</v>
          </cell>
          <cell r="H3583">
            <v>10.5</v>
          </cell>
          <cell r="M3583">
            <v>2015</v>
          </cell>
          <cell r="N3583">
            <v>3</v>
          </cell>
        </row>
        <row r="3584">
          <cell r="D3584" t="str">
            <v>Germany</v>
          </cell>
          <cell r="G3584" t="str">
            <v>Female</v>
          </cell>
          <cell r="H3584">
            <v>9.5</v>
          </cell>
          <cell r="M3584">
            <v>2015</v>
          </cell>
          <cell r="N3584">
            <v>3</v>
          </cell>
        </row>
        <row r="3585">
          <cell r="D3585" t="str">
            <v>United States</v>
          </cell>
          <cell r="G3585" t="str">
            <v>Male</v>
          </cell>
          <cell r="H3585">
            <v>10.5</v>
          </cell>
          <cell r="M3585">
            <v>2015</v>
          </cell>
          <cell r="N3585">
            <v>3</v>
          </cell>
        </row>
        <row r="3586">
          <cell r="D3586" t="str">
            <v>Canada</v>
          </cell>
          <cell r="G3586" t="str">
            <v>Male</v>
          </cell>
          <cell r="H3586">
            <v>9</v>
          </cell>
          <cell r="M3586">
            <v>2015</v>
          </cell>
          <cell r="N3586">
            <v>3</v>
          </cell>
        </row>
        <row r="3587">
          <cell r="D3587" t="str">
            <v>Canada</v>
          </cell>
          <cell r="G3587" t="str">
            <v>Male</v>
          </cell>
          <cell r="H3587">
            <v>11</v>
          </cell>
          <cell r="M3587">
            <v>2015</v>
          </cell>
          <cell r="N3587">
            <v>3</v>
          </cell>
        </row>
        <row r="3588">
          <cell r="D3588" t="str">
            <v>Germany</v>
          </cell>
          <cell r="G3588" t="str">
            <v>Male</v>
          </cell>
          <cell r="H3588">
            <v>9.5</v>
          </cell>
          <cell r="M3588">
            <v>2015</v>
          </cell>
          <cell r="N3588">
            <v>3</v>
          </cell>
        </row>
        <row r="3589">
          <cell r="D3589" t="str">
            <v>United States</v>
          </cell>
          <cell r="G3589" t="str">
            <v>Male</v>
          </cell>
          <cell r="H3589">
            <v>10.5</v>
          </cell>
          <cell r="M3589">
            <v>2015</v>
          </cell>
          <cell r="N3589">
            <v>3</v>
          </cell>
        </row>
        <row r="3590">
          <cell r="D3590" t="str">
            <v>United States</v>
          </cell>
          <cell r="G3590" t="str">
            <v>Female</v>
          </cell>
          <cell r="H3590">
            <v>6.5</v>
          </cell>
          <cell r="M3590">
            <v>2015</v>
          </cell>
          <cell r="N3590">
            <v>3</v>
          </cell>
        </row>
        <row r="3591">
          <cell r="D3591" t="str">
            <v>Canada</v>
          </cell>
          <cell r="G3591" t="str">
            <v>Male</v>
          </cell>
          <cell r="H3591">
            <v>9.5</v>
          </cell>
          <cell r="M3591">
            <v>2015</v>
          </cell>
          <cell r="N3591">
            <v>3</v>
          </cell>
        </row>
        <row r="3592">
          <cell r="D3592" t="str">
            <v>United Kingdom</v>
          </cell>
          <cell r="G3592" t="str">
            <v>Female</v>
          </cell>
          <cell r="H3592">
            <v>8.5</v>
          </cell>
          <cell r="M3592">
            <v>2015</v>
          </cell>
          <cell r="N3592">
            <v>3</v>
          </cell>
        </row>
        <row r="3593">
          <cell r="D3593" t="str">
            <v>United States</v>
          </cell>
          <cell r="G3593" t="str">
            <v>Male</v>
          </cell>
          <cell r="H3593">
            <v>8.5</v>
          </cell>
          <cell r="M3593">
            <v>2015</v>
          </cell>
          <cell r="N3593">
            <v>3</v>
          </cell>
        </row>
        <row r="3594">
          <cell r="D3594" t="str">
            <v>Canada</v>
          </cell>
          <cell r="G3594" t="str">
            <v>Male</v>
          </cell>
          <cell r="H3594">
            <v>8.5</v>
          </cell>
          <cell r="M3594">
            <v>2015</v>
          </cell>
          <cell r="N3594">
            <v>3</v>
          </cell>
        </row>
        <row r="3595">
          <cell r="D3595" t="str">
            <v>United States</v>
          </cell>
          <cell r="G3595" t="str">
            <v>Male</v>
          </cell>
          <cell r="H3595">
            <v>8</v>
          </cell>
          <cell r="M3595">
            <v>2015</v>
          </cell>
          <cell r="N3595">
            <v>3</v>
          </cell>
        </row>
        <row r="3596">
          <cell r="D3596" t="str">
            <v>United States</v>
          </cell>
          <cell r="G3596" t="str">
            <v>Female</v>
          </cell>
          <cell r="H3596">
            <v>8</v>
          </cell>
          <cell r="M3596">
            <v>2015</v>
          </cell>
          <cell r="N3596">
            <v>3</v>
          </cell>
        </row>
        <row r="3597">
          <cell r="D3597" t="str">
            <v>United Kingdom</v>
          </cell>
          <cell r="G3597" t="str">
            <v>Male</v>
          </cell>
          <cell r="H3597">
            <v>9.5</v>
          </cell>
          <cell r="M3597">
            <v>2015</v>
          </cell>
          <cell r="N3597">
            <v>3</v>
          </cell>
        </row>
        <row r="3598">
          <cell r="D3598" t="str">
            <v>United Kingdom</v>
          </cell>
          <cell r="G3598" t="str">
            <v>Male</v>
          </cell>
          <cell r="H3598">
            <v>7</v>
          </cell>
          <cell r="M3598">
            <v>2015</v>
          </cell>
          <cell r="N3598">
            <v>3</v>
          </cell>
        </row>
        <row r="3599">
          <cell r="D3599" t="str">
            <v>Germany</v>
          </cell>
          <cell r="G3599" t="str">
            <v>Male</v>
          </cell>
          <cell r="H3599">
            <v>11.5</v>
          </cell>
          <cell r="M3599">
            <v>2015</v>
          </cell>
          <cell r="N3599">
            <v>3</v>
          </cell>
        </row>
        <row r="3600">
          <cell r="D3600" t="str">
            <v>Canada</v>
          </cell>
          <cell r="G3600" t="str">
            <v>Female</v>
          </cell>
          <cell r="H3600">
            <v>9.5</v>
          </cell>
          <cell r="M3600">
            <v>2015</v>
          </cell>
          <cell r="N3600">
            <v>3</v>
          </cell>
        </row>
        <row r="3601">
          <cell r="D3601" t="str">
            <v>United States</v>
          </cell>
          <cell r="G3601" t="str">
            <v>Male</v>
          </cell>
          <cell r="H3601">
            <v>9.5</v>
          </cell>
          <cell r="M3601">
            <v>2015</v>
          </cell>
          <cell r="N3601">
            <v>3</v>
          </cell>
        </row>
        <row r="3602">
          <cell r="D3602" t="str">
            <v>Germany</v>
          </cell>
          <cell r="G3602" t="str">
            <v>Male</v>
          </cell>
          <cell r="H3602">
            <v>11</v>
          </cell>
          <cell r="M3602">
            <v>2015</v>
          </cell>
          <cell r="N3602">
            <v>3</v>
          </cell>
        </row>
        <row r="3603">
          <cell r="D3603" t="str">
            <v>United States</v>
          </cell>
          <cell r="G3603" t="str">
            <v>Male</v>
          </cell>
          <cell r="H3603">
            <v>9.5</v>
          </cell>
          <cell r="M3603">
            <v>2015</v>
          </cell>
          <cell r="N3603">
            <v>3</v>
          </cell>
        </row>
        <row r="3604">
          <cell r="D3604" t="str">
            <v>United States</v>
          </cell>
          <cell r="G3604" t="str">
            <v>Male</v>
          </cell>
          <cell r="H3604">
            <v>11</v>
          </cell>
          <cell r="M3604">
            <v>2015</v>
          </cell>
          <cell r="N3604">
            <v>3</v>
          </cell>
        </row>
        <row r="3605">
          <cell r="D3605" t="str">
            <v>Germany</v>
          </cell>
          <cell r="G3605" t="str">
            <v>Female</v>
          </cell>
          <cell r="H3605">
            <v>8</v>
          </cell>
          <cell r="M3605">
            <v>2015</v>
          </cell>
          <cell r="N3605">
            <v>3</v>
          </cell>
        </row>
        <row r="3606">
          <cell r="D3606" t="str">
            <v>Germany</v>
          </cell>
          <cell r="G3606" t="str">
            <v>Male</v>
          </cell>
          <cell r="H3606">
            <v>10.5</v>
          </cell>
          <cell r="M3606">
            <v>2015</v>
          </cell>
          <cell r="N3606">
            <v>3</v>
          </cell>
        </row>
        <row r="3607">
          <cell r="D3607" t="str">
            <v>United Kingdom</v>
          </cell>
          <cell r="G3607" t="str">
            <v>Female</v>
          </cell>
          <cell r="H3607">
            <v>8.5</v>
          </cell>
          <cell r="M3607">
            <v>2015</v>
          </cell>
          <cell r="N3607">
            <v>3</v>
          </cell>
        </row>
        <row r="3608">
          <cell r="D3608" t="str">
            <v>United States</v>
          </cell>
          <cell r="G3608" t="str">
            <v>Male</v>
          </cell>
          <cell r="H3608">
            <v>10.5</v>
          </cell>
          <cell r="M3608">
            <v>2015</v>
          </cell>
          <cell r="N3608">
            <v>3</v>
          </cell>
        </row>
        <row r="3609">
          <cell r="D3609" t="str">
            <v>Canada</v>
          </cell>
          <cell r="G3609" t="str">
            <v>Female</v>
          </cell>
          <cell r="H3609">
            <v>10.5</v>
          </cell>
          <cell r="M3609">
            <v>2015</v>
          </cell>
          <cell r="N3609">
            <v>3</v>
          </cell>
        </row>
        <row r="3610">
          <cell r="D3610" t="str">
            <v>United States</v>
          </cell>
          <cell r="G3610" t="str">
            <v>Female</v>
          </cell>
          <cell r="H3610">
            <v>8</v>
          </cell>
          <cell r="M3610">
            <v>2015</v>
          </cell>
          <cell r="N3610">
            <v>3</v>
          </cell>
        </row>
        <row r="3611">
          <cell r="D3611" t="str">
            <v>Germany</v>
          </cell>
          <cell r="G3611" t="str">
            <v>Male</v>
          </cell>
          <cell r="H3611">
            <v>9.5</v>
          </cell>
          <cell r="M3611">
            <v>2015</v>
          </cell>
          <cell r="N3611">
            <v>3</v>
          </cell>
        </row>
        <row r="3612">
          <cell r="D3612" t="str">
            <v>United States</v>
          </cell>
          <cell r="G3612" t="str">
            <v>Female</v>
          </cell>
          <cell r="H3612">
            <v>8</v>
          </cell>
          <cell r="M3612">
            <v>2015</v>
          </cell>
          <cell r="N3612">
            <v>3</v>
          </cell>
        </row>
        <row r="3613">
          <cell r="D3613" t="str">
            <v>Germany</v>
          </cell>
          <cell r="G3613" t="str">
            <v>Male</v>
          </cell>
          <cell r="H3613">
            <v>9</v>
          </cell>
          <cell r="M3613">
            <v>2015</v>
          </cell>
          <cell r="N3613">
            <v>3</v>
          </cell>
        </row>
        <row r="3614">
          <cell r="D3614" t="str">
            <v>United States</v>
          </cell>
          <cell r="G3614" t="str">
            <v>Female</v>
          </cell>
          <cell r="H3614">
            <v>8</v>
          </cell>
          <cell r="M3614">
            <v>2015</v>
          </cell>
          <cell r="N3614">
            <v>3</v>
          </cell>
        </row>
        <row r="3615">
          <cell r="D3615" t="str">
            <v>Germany</v>
          </cell>
          <cell r="G3615" t="str">
            <v>Male</v>
          </cell>
          <cell r="H3615">
            <v>10</v>
          </cell>
          <cell r="M3615">
            <v>2015</v>
          </cell>
          <cell r="N3615">
            <v>3</v>
          </cell>
        </row>
        <row r="3616">
          <cell r="D3616" t="str">
            <v>Canada</v>
          </cell>
          <cell r="G3616" t="str">
            <v>Male</v>
          </cell>
          <cell r="H3616">
            <v>9.5</v>
          </cell>
          <cell r="M3616">
            <v>2015</v>
          </cell>
          <cell r="N3616">
            <v>3</v>
          </cell>
        </row>
        <row r="3617">
          <cell r="D3617" t="str">
            <v>Germany</v>
          </cell>
          <cell r="G3617" t="str">
            <v>Male</v>
          </cell>
          <cell r="H3617">
            <v>10.5</v>
          </cell>
          <cell r="M3617">
            <v>2015</v>
          </cell>
          <cell r="N3617">
            <v>3</v>
          </cell>
        </row>
        <row r="3618">
          <cell r="D3618" t="str">
            <v>United States</v>
          </cell>
          <cell r="G3618" t="str">
            <v>Male</v>
          </cell>
          <cell r="H3618">
            <v>7.5</v>
          </cell>
          <cell r="M3618">
            <v>2015</v>
          </cell>
          <cell r="N3618">
            <v>3</v>
          </cell>
        </row>
        <row r="3619">
          <cell r="D3619" t="str">
            <v>United States</v>
          </cell>
          <cell r="G3619" t="str">
            <v>Female</v>
          </cell>
          <cell r="H3619">
            <v>7.5</v>
          </cell>
          <cell r="M3619">
            <v>2015</v>
          </cell>
          <cell r="N3619">
            <v>3</v>
          </cell>
        </row>
        <row r="3620">
          <cell r="D3620" t="str">
            <v>United States</v>
          </cell>
          <cell r="G3620" t="str">
            <v>Female</v>
          </cell>
          <cell r="H3620">
            <v>8</v>
          </cell>
          <cell r="M3620">
            <v>2015</v>
          </cell>
          <cell r="N3620">
            <v>3</v>
          </cell>
        </row>
        <row r="3621">
          <cell r="D3621" t="str">
            <v>Germany</v>
          </cell>
          <cell r="G3621" t="str">
            <v>Female</v>
          </cell>
          <cell r="H3621">
            <v>8.5</v>
          </cell>
          <cell r="M3621">
            <v>2015</v>
          </cell>
          <cell r="N3621">
            <v>3</v>
          </cell>
        </row>
        <row r="3622">
          <cell r="D3622" t="str">
            <v>Germany</v>
          </cell>
          <cell r="G3622" t="str">
            <v>Male</v>
          </cell>
          <cell r="H3622">
            <v>11</v>
          </cell>
          <cell r="M3622">
            <v>2015</v>
          </cell>
          <cell r="N3622">
            <v>3</v>
          </cell>
        </row>
        <row r="3623">
          <cell r="D3623" t="str">
            <v>Germany</v>
          </cell>
          <cell r="G3623" t="str">
            <v>Male</v>
          </cell>
          <cell r="H3623">
            <v>11</v>
          </cell>
          <cell r="M3623">
            <v>2015</v>
          </cell>
          <cell r="N3623">
            <v>3</v>
          </cell>
        </row>
        <row r="3624">
          <cell r="D3624" t="str">
            <v>Germany</v>
          </cell>
          <cell r="G3624" t="str">
            <v>Male</v>
          </cell>
          <cell r="H3624">
            <v>11.5</v>
          </cell>
          <cell r="M3624">
            <v>2015</v>
          </cell>
          <cell r="N3624">
            <v>3</v>
          </cell>
        </row>
        <row r="3625">
          <cell r="D3625" t="str">
            <v>United States</v>
          </cell>
          <cell r="G3625" t="str">
            <v>Male</v>
          </cell>
          <cell r="H3625">
            <v>9.5</v>
          </cell>
          <cell r="M3625">
            <v>2015</v>
          </cell>
          <cell r="N3625">
            <v>3</v>
          </cell>
        </row>
        <row r="3626">
          <cell r="D3626" t="str">
            <v>Canada</v>
          </cell>
          <cell r="G3626" t="str">
            <v>Male</v>
          </cell>
          <cell r="H3626">
            <v>8</v>
          </cell>
          <cell r="M3626">
            <v>2015</v>
          </cell>
          <cell r="N3626">
            <v>3</v>
          </cell>
        </row>
        <row r="3627">
          <cell r="D3627" t="str">
            <v>Germany</v>
          </cell>
          <cell r="G3627" t="str">
            <v>Male</v>
          </cell>
          <cell r="H3627">
            <v>11.5</v>
          </cell>
          <cell r="M3627">
            <v>2015</v>
          </cell>
          <cell r="N3627">
            <v>3</v>
          </cell>
        </row>
        <row r="3628">
          <cell r="D3628" t="str">
            <v>United States</v>
          </cell>
          <cell r="G3628" t="str">
            <v>Male</v>
          </cell>
          <cell r="H3628">
            <v>9.5</v>
          </cell>
          <cell r="M3628">
            <v>2015</v>
          </cell>
          <cell r="N3628">
            <v>3</v>
          </cell>
        </row>
        <row r="3629">
          <cell r="D3629" t="str">
            <v>Canada</v>
          </cell>
          <cell r="G3629" t="str">
            <v>Female</v>
          </cell>
          <cell r="H3629">
            <v>10.5</v>
          </cell>
          <cell r="M3629">
            <v>2015</v>
          </cell>
          <cell r="N3629">
            <v>3</v>
          </cell>
        </row>
        <row r="3630">
          <cell r="D3630" t="str">
            <v>Germany</v>
          </cell>
          <cell r="G3630" t="str">
            <v>Male</v>
          </cell>
          <cell r="H3630">
            <v>8</v>
          </cell>
          <cell r="M3630">
            <v>2015</v>
          </cell>
          <cell r="N3630">
            <v>3</v>
          </cell>
        </row>
        <row r="3631">
          <cell r="D3631" t="str">
            <v>United States</v>
          </cell>
          <cell r="G3631" t="str">
            <v>Female</v>
          </cell>
          <cell r="H3631">
            <v>8</v>
          </cell>
          <cell r="M3631">
            <v>2015</v>
          </cell>
          <cell r="N3631">
            <v>3</v>
          </cell>
        </row>
        <row r="3632">
          <cell r="D3632" t="str">
            <v>United States</v>
          </cell>
          <cell r="G3632" t="str">
            <v>Female</v>
          </cell>
          <cell r="H3632">
            <v>7.5</v>
          </cell>
          <cell r="M3632">
            <v>2015</v>
          </cell>
          <cell r="N3632">
            <v>3</v>
          </cell>
        </row>
        <row r="3633">
          <cell r="D3633" t="str">
            <v>United States</v>
          </cell>
          <cell r="G3633" t="str">
            <v>Female</v>
          </cell>
          <cell r="H3633">
            <v>8</v>
          </cell>
          <cell r="M3633">
            <v>2015</v>
          </cell>
          <cell r="N3633">
            <v>3</v>
          </cell>
        </row>
        <row r="3634">
          <cell r="D3634" t="str">
            <v>United States</v>
          </cell>
          <cell r="G3634" t="str">
            <v>Female</v>
          </cell>
          <cell r="H3634">
            <v>7.5</v>
          </cell>
          <cell r="M3634">
            <v>2015</v>
          </cell>
          <cell r="N3634">
            <v>3</v>
          </cell>
        </row>
        <row r="3635">
          <cell r="D3635" t="str">
            <v>Germany</v>
          </cell>
          <cell r="G3635" t="str">
            <v>Male</v>
          </cell>
          <cell r="H3635">
            <v>6.5</v>
          </cell>
          <cell r="M3635">
            <v>2015</v>
          </cell>
          <cell r="N3635">
            <v>3</v>
          </cell>
        </row>
        <row r="3636">
          <cell r="D3636" t="str">
            <v>Canada</v>
          </cell>
          <cell r="G3636" t="str">
            <v>Female</v>
          </cell>
          <cell r="H3636">
            <v>8</v>
          </cell>
          <cell r="M3636">
            <v>2015</v>
          </cell>
          <cell r="N3636">
            <v>3</v>
          </cell>
        </row>
        <row r="3637">
          <cell r="D3637" t="str">
            <v>Germany</v>
          </cell>
          <cell r="G3637" t="str">
            <v>Male</v>
          </cell>
          <cell r="H3637">
            <v>10</v>
          </cell>
          <cell r="M3637">
            <v>2015</v>
          </cell>
          <cell r="N3637">
            <v>3</v>
          </cell>
        </row>
        <row r="3638">
          <cell r="D3638" t="str">
            <v>United Kingdom</v>
          </cell>
          <cell r="G3638" t="str">
            <v>Male</v>
          </cell>
          <cell r="H3638">
            <v>11</v>
          </cell>
          <cell r="M3638">
            <v>2015</v>
          </cell>
          <cell r="N3638">
            <v>3</v>
          </cell>
        </row>
        <row r="3639">
          <cell r="D3639" t="str">
            <v>United States</v>
          </cell>
          <cell r="G3639" t="str">
            <v>Female</v>
          </cell>
          <cell r="H3639">
            <v>8.5</v>
          </cell>
          <cell r="M3639">
            <v>2015</v>
          </cell>
          <cell r="N3639">
            <v>3</v>
          </cell>
        </row>
        <row r="3640">
          <cell r="D3640" t="str">
            <v>United States</v>
          </cell>
          <cell r="G3640" t="str">
            <v>Female</v>
          </cell>
          <cell r="H3640">
            <v>6.5</v>
          </cell>
          <cell r="M3640">
            <v>2015</v>
          </cell>
          <cell r="N3640">
            <v>3</v>
          </cell>
        </row>
        <row r="3641">
          <cell r="D3641" t="str">
            <v>Canada</v>
          </cell>
          <cell r="G3641" t="str">
            <v>Male</v>
          </cell>
          <cell r="H3641">
            <v>9</v>
          </cell>
          <cell r="M3641">
            <v>2015</v>
          </cell>
          <cell r="N3641">
            <v>3</v>
          </cell>
        </row>
        <row r="3642">
          <cell r="D3642" t="str">
            <v>Germany</v>
          </cell>
          <cell r="G3642" t="str">
            <v>Female</v>
          </cell>
          <cell r="H3642">
            <v>8.5</v>
          </cell>
          <cell r="M3642">
            <v>2015</v>
          </cell>
          <cell r="N3642">
            <v>3</v>
          </cell>
        </row>
        <row r="3643">
          <cell r="D3643" t="str">
            <v>United States</v>
          </cell>
          <cell r="G3643" t="str">
            <v>Female</v>
          </cell>
          <cell r="H3643">
            <v>7.5</v>
          </cell>
          <cell r="M3643">
            <v>2015</v>
          </cell>
          <cell r="N3643">
            <v>3</v>
          </cell>
        </row>
        <row r="3644">
          <cell r="D3644" t="str">
            <v>United Kingdom</v>
          </cell>
          <cell r="G3644" t="str">
            <v>Female</v>
          </cell>
          <cell r="H3644">
            <v>4.5</v>
          </cell>
          <cell r="M3644">
            <v>2015</v>
          </cell>
          <cell r="N3644">
            <v>3</v>
          </cell>
        </row>
        <row r="3645">
          <cell r="D3645" t="str">
            <v>United States</v>
          </cell>
          <cell r="G3645" t="str">
            <v>Female</v>
          </cell>
          <cell r="H3645">
            <v>8</v>
          </cell>
          <cell r="M3645">
            <v>2015</v>
          </cell>
          <cell r="N3645">
            <v>3</v>
          </cell>
        </row>
        <row r="3646">
          <cell r="D3646" t="str">
            <v>Germany</v>
          </cell>
          <cell r="G3646" t="str">
            <v>Male</v>
          </cell>
          <cell r="H3646">
            <v>10</v>
          </cell>
          <cell r="M3646">
            <v>2015</v>
          </cell>
          <cell r="N3646">
            <v>3</v>
          </cell>
        </row>
        <row r="3647">
          <cell r="D3647" t="str">
            <v>Canada</v>
          </cell>
          <cell r="G3647" t="str">
            <v>Female</v>
          </cell>
          <cell r="H3647">
            <v>10.5</v>
          </cell>
          <cell r="M3647">
            <v>2015</v>
          </cell>
          <cell r="N3647">
            <v>3</v>
          </cell>
        </row>
        <row r="3648">
          <cell r="D3648" t="str">
            <v>United States</v>
          </cell>
          <cell r="G3648" t="str">
            <v>Female</v>
          </cell>
          <cell r="H3648">
            <v>9</v>
          </cell>
          <cell r="M3648">
            <v>2015</v>
          </cell>
          <cell r="N3648">
            <v>3</v>
          </cell>
        </row>
        <row r="3649">
          <cell r="D3649" t="str">
            <v>Canada</v>
          </cell>
          <cell r="G3649" t="str">
            <v>Male</v>
          </cell>
          <cell r="H3649">
            <v>12</v>
          </cell>
          <cell r="M3649">
            <v>2015</v>
          </cell>
          <cell r="N3649">
            <v>3</v>
          </cell>
        </row>
        <row r="3650">
          <cell r="D3650" t="str">
            <v>United Kingdom</v>
          </cell>
          <cell r="G3650" t="str">
            <v>Male</v>
          </cell>
          <cell r="H3650">
            <v>8.5</v>
          </cell>
          <cell r="M3650">
            <v>2015</v>
          </cell>
          <cell r="N3650">
            <v>3</v>
          </cell>
        </row>
        <row r="3651">
          <cell r="D3651" t="str">
            <v>Canada</v>
          </cell>
          <cell r="G3651" t="str">
            <v>Male</v>
          </cell>
          <cell r="H3651">
            <v>8.5</v>
          </cell>
          <cell r="M3651">
            <v>2015</v>
          </cell>
          <cell r="N3651">
            <v>3</v>
          </cell>
        </row>
        <row r="3652">
          <cell r="D3652" t="str">
            <v>United States</v>
          </cell>
          <cell r="G3652" t="str">
            <v>Male</v>
          </cell>
          <cell r="H3652">
            <v>9.5</v>
          </cell>
          <cell r="M3652">
            <v>2015</v>
          </cell>
          <cell r="N3652">
            <v>3</v>
          </cell>
        </row>
        <row r="3653">
          <cell r="D3653" t="str">
            <v>Canada</v>
          </cell>
          <cell r="G3653" t="str">
            <v>Female</v>
          </cell>
          <cell r="H3653">
            <v>8.5</v>
          </cell>
          <cell r="M3653">
            <v>2015</v>
          </cell>
          <cell r="N3653">
            <v>3</v>
          </cell>
        </row>
        <row r="3654">
          <cell r="D3654" t="str">
            <v>United States</v>
          </cell>
          <cell r="G3654" t="str">
            <v>Female</v>
          </cell>
          <cell r="H3654">
            <v>8</v>
          </cell>
          <cell r="M3654">
            <v>2015</v>
          </cell>
          <cell r="N3654">
            <v>3</v>
          </cell>
        </row>
        <row r="3655">
          <cell r="D3655" t="str">
            <v>Germany</v>
          </cell>
          <cell r="G3655" t="str">
            <v>Female</v>
          </cell>
          <cell r="H3655">
            <v>7</v>
          </cell>
          <cell r="M3655">
            <v>2015</v>
          </cell>
          <cell r="N3655">
            <v>3</v>
          </cell>
        </row>
        <row r="3656">
          <cell r="D3656" t="str">
            <v>United States</v>
          </cell>
          <cell r="G3656" t="str">
            <v>Female</v>
          </cell>
          <cell r="H3656">
            <v>9</v>
          </cell>
          <cell r="M3656">
            <v>2015</v>
          </cell>
          <cell r="N3656">
            <v>3</v>
          </cell>
        </row>
        <row r="3657">
          <cell r="D3657" t="str">
            <v>Canada</v>
          </cell>
          <cell r="G3657" t="str">
            <v>Male</v>
          </cell>
          <cell r="H3657">
            <v>13</v>
          </cell>
          <cell r="M3657">
            <v>2015</v>
          </cell>
          <cell r="N3657">
            <v>3</v>
          </cell>
        </row>
        <row r="3658">
          <cell r="D3658" t="str">
            <v>Canada</v>
          </cell>
          <cell r="G3658" t="str">
            <v>Female</v>
          </cell>
          <cell r="H3658">
            <v>8.5</v>
          </cell>
          <cell r="M3658">
            <v>2015</v>
          </cell>
          <cell r="N3658">
            <v>3</v>
          </cell>
        </row>
        <row r="3659">
          <cell r="D3659" t="str">
            <v>Canada</v>
          </cell>
          <cell r="G3659" t="str">
            <v>Male</v>
          </cell>
          <cell r="H3659">
            <v>9.5</v>
          </cell>
          <cell r="M3659">
            <v>2015</v>
          </cell>
          <cell r="N3659">
            <v>3</v>
          </cell>
        </row>
        <row r="3660">
          <cell r="D3660" t="str">
            <v>Germany</v>
          </cell>
          <cell r="G3660" t="str">
            <v>Male</v>
          </cell>
          <cell r="H3660">
            <v>10.5</v>
          </cell>
          <cell r="M3660">
            <v>2015</v>
          </cell>
          <cell r="N3660">
            <v>3</v>
          </cell>
        </row>
        <row r="3661">
          <cell r="D3661" t="str">
            <v>Germany</v>
          </cell>
          <cell r="G3661" t="str">
            <v>Male</v>
          </cell>
          <cell r="H3661">
            <v>10.5</v>
          </cell>
          <cell r="M3661">
            <v>2015</v>
          </cell>
          <cell r="N3661">
            <v>3</v>
          </cell>
        </row>
        <row r="3662">
          <cell r="D3662" t="str">
            <v>United States</v>
          </cell>
          <cell r="G3662" t="str">
            <v>Male</v>
          </cell>
          <cell r="H3662">
            <v>10</v>
          </cell>
          <cell r="M3662">
            <v>2015</v>
          </cell>
          <cell r="N3662">
            <v>3</v>
          </cell>
        </row>
        <row r="3663">
          <cell r="D3663" t="str">
            <v>United States</v>
          </cell>
          <cell r="G3663" t="str">
            <v>Female</v>
          </cell>
          <cell r="H3663">
            <v>7.5</v>
          </cell>
          <cell r="M3663">
            <v>2015</v>
          </cell>
          <cell r="N3663">
            <v>3</v>
          </cell>
        </row>
        <row r="3664">
          <cell r="D3664" t="str">
            <v>Germany</v>
          </cell>
          <cell r="G3664" t="str">
            <v>Female</v>
          </cell>
          <cell r="H3664">
            <v>8.5</v>
          </cell>
          <cell r="M3664">
            <v>2015</v>
          </cell>
          <cell r="N3664">
            <v>3</v>
          </cell>
        </row>
        <row r="3665">
          <cell r="D3665" t="str">
            <v>Canada</v>
          </cell>
          <cell r="G3665" t="str">
            <v>Male</v>
          </cell>
          <cell r="H3665">
            <v>9</v>
          </cell>
          <cell r="M3665">
            <v>2015</v>
          </cell>
          <cell r="N3665">
            <v>3</v>
          </cell>
        </row>
        <row r="3666">
          <cell r="D3666" t="str">
            <v>United States</v>
          </cell>
          <cell r="G3666" t="str">
            <v>Female</v>
          </cell>
          <cell r="H3666">
            <v>7.5</v>
          </cell>
          <cell r="M3666">
            <v>2015</v>
          </cell>
          <cell r="N3666">
            <v>3</v>
          </cell>
        </row>
        <row r="3667">
          <cell r="D3667" t="str">
            <v>United States</v>
          </cell>
          <cell r="G3667" t="str">
            <v>Male</v>
          </cell>
          <cell r="H3667">
            <v>9.5</v>
          </cell>
          <cell r="M3667">
            <v>2015</v>
          </cell>
          <cell r="N3667">
            <v>3</v>
          </cell>
        </row>
        <row r="3668">
          <cell r="D3668" t="str">
            <v>United States</v>
          </cell>
          <cell r="G3668" t="str">
            <v>Female</v>
          </cell>
          <cell r="H3668">
            <v>9</v>
          </cell>
          <cell r="M3668">
            <v>2015</v>
          </cell>
          <cell r="N3668">
            <v>3</v>
          </cell>
        </row>
        <row r="3669">
          <cell r="D3669" t="str">
            <v>United States</v>
          </cell>
          <cell r="G3669" t="str">
            <v>Male</v>
          </cell>
          <cell r="H3669">
            <v>10</v>
          </cell>
          <cell r="M3669">
            <v>2015</v>
          </cell>
          <cell r="N3669">
            <v>3</v>
          </cell>
        </row>
        <row r="3670">
          <cell r="D3670" t="str">
            <v>United States</v>
          </cell>
          <cell r="G3670" t="str">
            <v>Male</v>
          </cell>
          <cell r="H3670">
            <v>9.5</v>
          </cell>
          <cell r="M3670">
            <v>2015</v>
          </cell>
          <cell r="N3670">
            <v>3</v>
          </cell>
        </row>
        <row r="3671">
          <cell r="D3671" t="str">
            <v>Germany</v>
          </cell>
          <cell r="G3671" t="str">
            <v>Male</v>
          </cell>
          <cell r="H3671">
            <v>9.5</v>
          </cell>
          <cell r="M3671">
            <v>2015</v>
          </cell>
          <cell r="N3671">
            <v>3</v>
          </cell>
        </row>
        <row r="3672">
          <cell r="D3672" t="str">
            <v>United States</v>
          </cell>
          <cell r="G3672" t="str">
            <v>Female</v>
          </cell>
          <cell r="H3672">
            <v>7.5</v>
          </cell>
          <cell r="M3672">
            <v>2015</v>
          </cell>
          <cell r="N3672">
            <v>3</v>
          </cell>
        </row>
        <row r="3673">
          <cell r="D3673" t="str">
            <v>United States</v>
          </cell>
          <cell r="G3673" t="str">
            <v>Female</v>
          </cell>
          <cell r="H3673">
            <v>9.5</v>
          </cell>
          <cell r="M3673">
            <v>2015</v>
          </cell>
          <cell r="N3673">
            <v>3</v>
          </cell>
        </row>
        <row r="3674">
          <cell r="D3674" t="str">
            <v>United States</v>
          </cell>
          <cell r="G3674" t="str">
            <v>Male</v>
          </cell>
          <cell r="H3674">
            <v>8.5</v>
          </cell>
          <cell r="M3674">
            <v>2015</v>
          </cell>
          <cell r="N3674">
            <v>3</v>
          </cell>
        </row>
        <row r="3675">
          <cell r="D3675" t="str">
            <v>United States</v>
          </cell>
          <cell r="G3675" t="str">
            <v>Male</v>
          </cell>
          <cell r="H3675">
            <v>10</v>
          </cell>
          <cell r="M3675">
            <v>2015</v>
          </cell>
          <cell r="N3675">
            <v>3</v>
          </cell>
        </row>
        <row r="3676">
          <cell r="D3676" t="str">
            <v>United States</v>
          </cell>
          <cell r="G3676" t="str">
            <v>Male</v>
          </cell>
          <cell r="H3676">
            <v>9.5</v>
          </cell>
          <cell r="M3676">
            <v>2015</v>
          </cell>
          <cell r="N3676">
            <v>3</v>
          </cell>
        </row>
        <row r="3677">
          <cell r="D3677" t="str">
            <v>United States</v>
          </cell>
          <cell r="G3677" t="str">
            <v>Male</v>
          </cell>
          <cell r="H3677">
            <v>9</v>
          </cell>
          <cell r="M3677">
            <v>2015</v>
          </cell>
          <cell r="N3677">
            <v>3</v>
          </cell>
        </row>
        <row r="3678">
          <cell r="D3678" t="str">
            <v>United Kingdom</v>
          </cell>
          <cell r="G3678" t="str">
            <v>Female</v>
          </cell>
          <cell r="H3678">
            <v>8</v>
          </cell>
          <cell r="M3678">
            <v>2015</v>
          </cell>
          <cell r="N3678">
            <v>3</v>
          </cell>
        </row>
        <row r="3679">
          <cell r="D3679" t="str">
            <v>Germany</v>
          </cell>
          <cell r="G3679" t="str">
            <v>Female</v>
          </cell>
          <cell r="H3679">
            <v>8</v>
          </cell>
          <cell r="M3679">
            <v>2015</v>
          </cell>
          <cell r="N3679">
            <v>3</v>
          </cell>
        </row>
        <row r="3680">
          <cell r="D3680" t="str">
            <v>United States</v>
          </cell>
          <cell r="G3680" t="str">
            <v>Female</v>
          </cell>
          <cell r="H3680">
            <v>8.5</v>
          </cell>
          <cell r="M3680">
            <v>2015</v>
          </cell>
          <cell r="N3680">
            <v>3</v>
          </cell>
        </row>
        <row r="3681">
          <cell r="D3681" t="str">
            <v>Canada</v>
          </cell>
          <cell r="G3681" t="str">
            <v>Male</v>
          </cell>
          <cell r="H3681">
            <v>9</v>
          </cell>
          <cell r="M3681">
            <v>2015</v>
          </cell>
          <cell r="N3681">
            <v>3</v>
          </cell>
        </row>
        <row r="3682">
          <cell r="D3682" t="str">
            <v>United States</v>
          </cell>
          <cell r="G3682" t="str">
            <v>Male</v>
          </cell>
          <cell r="H3682">
            <v>10</v>
          </cell>
          <cell r="M3682">
            <v>2015</v>
          </cell>
          <cell r="N3682">
            <v>3</v>
          </cell>
        </row>
        <row r="3683">
          <cell r="D3683" t="str">
            <v>United States</v>
          </cell>
          <cell r="G3683" t="str">
            <v>Male</v>
          </cell>
          <cell r="H3683">
            <v>9.5</v>
          </cell>
          <cell r="M3683">
            <v>2015</v>
          </cell>
          <cell r="N3683">
            <v>3</v>
          </cell>
        </row>
        <row r="3684">
          <cell r="D3684" t="str">
            <v>Germany</v>
          </cell>
          <cell r="G3684" t="str">
            <v>Male</v>
          </cell>
          <cell r="H3684">
            <v>11</v>
          </cell>
          <cell r="M3684">
            <v>2015</v>
          </cell>
          <cell r="N3684">
            <v>3</v>
          </cell>
        </row>
        <row r="3685">
          <cell r="D3685" t="str">
            <v>United States</v>
          </cell>
          <cell r="G3685" t="str">
            <v>Male</v>
          </cell>
          <cell r="H3685">
            <v>10</v>
          </cell>
          <cell r="M3685">
            <v>2015</v>
          </cell>
          <cell r="N3685">
            <v>3</v>
          </cell>
        </row>
        <row r="3686">
          <cell r="D3686" t="str">
            <v>Germany</v>
          </cell>
          <cell r="G3686" t="str">
            <v>Female</v>
          </cell>
          <cell r="H3686">
            <v>6.5</v>
          </cell>
          <cell r="M3686">
            <v>2015</v>
          </cell>
          <cell r="N3686">
            <v>3</v>
          </cell>
        </row>
        <row r="3687">
          <cell r="D3687" t="str">
            <v>United Kingdom</v>
          </cell>
          <cell r="G3687" t="str">
            <v>Male</v>
          </cell>
          <cell r="H3687">
            <v>10</v>
          </cell>
          <cell r="M3687">
            <v>2015</v>
          </cell>
          <cell r="N3687">
            <v>3</v>
          </cell>
        </row>
        <row r="3688">
          <cell r="D3688" t="str">
            <v>Germany</v>
          </cell>
          <cell r="G3688" t="str">
            <v>Male</v>
          </cell>
          <cell r="H3688">
            <v>10.5</v>
          </cell>
          <cell r="M3688">
            <v>2015</v>
          </cell>
          <cell r="N3688">
            <v>3</v>
          </cell>
        </row>
        <row r="3689">
          <cell r="D3689" t="str">
            <v>United States</v>
          </cell>
          <cell r="G3689" t="str">
            <v>Female</v>
          </cell>
          <cell r="H3689">
            <v>9.5</v>
          </cell>
          <cell r="M3689">
            <v>2015</v>
          </cell>
          <cell r="N3689">
            <v>3</v>
          </cell>
        </row>
        <row r="3690">
          <cell r="D3690" t="str">
            <v>Canada</v>
          </cell>
          <cell r="G3690" t="str">
            <v>Female</v>
          </cell>
          <cell r="H3690">
            <v>9</v>
          </cell>
          <cell r="M3690">
            <v>2015</v>
          </cell>
          <cell r="N3690">
            <v>3</v>
          </cell>
        </row>
        <row r="3691">
          <cell r="D3691" t="str">
            <v>United States</v>
          </cell>
          <cell r="G3691" t="str">
            <v>Male</v>
          </cell>
          <cell r="H3691">
            <v>9.5</v>
          </cell>
          <cell r="M3691">
            <v>2015</v>
          </cell>
          <cell r="N3691">
            <v>3</v>
          </cell>
        </row>
        <row r="3692">
          <cell r="D3692" t="str">
            <v>Canada</v>
          </cell>
          <cell r="G3692" t="str">
            <v>Male</v>
          </cell>
          <cell r="H3692">
            <v>9</v>
          </cell>
          <cell r="M3692">
            <v>2015</v>
          </cell>
          <cell r="N3692">
            <v>3</v>
          </cell>
        </row>
        <row r="3693">
          <cell r="D3693" t="str">
            <v>United Kingdom</v>
          </cell>
          <cell r="G3693" t="str">
            <v>Female</v>
          </cell>
          <cell r="H3693">
            <v>8</v>
          </cell>
          <cell r="M3693">
            <v>2015</v>
          </cell>
          <cell r="N3693">
            <v>3</v>
          </cell>
        </row>
        <row r="3694">
          <cell r="D3694" t="str">
            <v>Germany</v>
          </cell>
          <cell r="G3694" t="str">
            <v>Female</v>
          </cell>
          <cell r="H3694">
            <v>8</v>
          </cell>
          <cell r="M3694">
            <v>2015</v>
          </cell>
          <cell r="N3694">
            <v>3</v>
          </cell>
        </row>
        <row r="3695">
          <cell r="D3695" t="str">
            <v>Germany</v>
          </cell>
          <cell r="G3695" t="str">
            <v>Male</v>
          </cell>
          <cell r="H3695">
            <v>10.5</v>
          </cell>
          <cell r="M3695">
            <v>2015</v>
          </cell>
          <cell r="N3695">
            <v>3</v>
          </cell>
        </row>
        <row r="3696">
          <cell r="D3696" t="str">
            <v>Germany</v>
          </cell>
          <cell r="G3696" t="str">
            <v>Female</v>
          </cell>
          <cell r="H3696">
            <v>9.5</v>
          </cell>
          <cell r="M3696">
            <v>2015</v>
          </cell>
          <cell r="N3696">
            <v>3</v>
          </cell>
        </row>
        <row r="3697">
          <cell r="D3697" t="str">
            <v>Canada</v>
          </cell>
          <cell r="G3697" t="str">
            <v>Male</v>
          </cell>
          <cell r="H3697">
            <v>9</v>
          </cell>
          <cell r="M3697">
            <v>2015</v>
          </cell>
          <cell r="N3697">
            <v>3</v>
          </cell>
        </row>
        <row r="3698">
          <cell r="D3698" t="str">
            <v>United States</v>
          </cell>
          <cell r="G3698" t="str">
            <v>Female</v>
          </cell>
          <cell r="H3698">
            <v>9</v>
          </cell>
          <cell r="M3698">
            <v>2015</v>
          </cell>
          <cell r="N3698">
            <v>3</v>
          </cell>
        </row>
        <row r="3699">
          <cell r="D3699" t="str">
            <v>Germany</v>
          </cell>
          <cell r="G3699" t="str">
            <v>Female</v>
          </cell>
          <cell r="H3699">
            <v>8</v>
          </cell>
          <cell r="M3699">
            <v>2015</v>
          </cell>
          <cell r="N3699">
            <v>4</v>
          </cell>
        </row>
        <row r="3700">
          <cell r="D3700" t="str">
            <v>United States</v>
          </cell>
          <cell r="G3700" t="str">
            <v>Male</v>
          </cell>
          <cell r="H3700">
            <v>9</v>
          </cell>
          <cell r="M3700">
            <v>2015</v>
          </cell>
          <cell r="N3700">
            <v>4</v>
          </cell>
        </row>
        <row r="3701">
          <cell r="D3701" t="str">
            <v>Canada</v>
          </cell>
          <cell r="G3701" t="str">
            <v>Female</v>
          </cell>
          <cell r="H3701">
            <v>10.5</v>
          </cell>
          <cell r="M3701">
            <v>2015</v>
          </cell>
          <cell r="N3701">
            <v>4</v>
          </cell>
        </row>
        <row r="3702">
          <cell r="D3702" t="str">
            <v>Germany</v>
          </cell>
          <cell r="G3702" t="str">
            <v>Male</v>
          </cell>
          <cell r="H3702">
            <v>8</v>
          </cell>
          <cell r="M3702">
            <v>2015</v>
          </cell>
          <cell r="N3702">
            <v>4</v>
          </cell>
        </row>
        <row r="3703">
          <cell r="D3703" t="str">
            <v>Canada</v>
          </cell>
          <cell r="G3703" t="str">
            <v>Male</v>
          </cell>
          <cell r="H3703">
            <v>9.5</v>
          </cell>
          <cell r="M3703">
            <v>2015</v>
          </cell>
          <cell r="N3703">
            <v>4</v>
          </cell>
        </row>
        <row r="3704">
          <cell r="D3704" t="str">
            <v>United States</v>
          </cell>
          <cell r="G3704" t="str">
            <v>Female</v>
          </cell>
          <cell r="H3704">
            <v>6</v>
          </cell>
          <cell r="M3704">
            <v>2015</v>
          </cell>
          <cell r="N3704">
            <v>4</v>
          </cell>
        </row>
        <row r="3705">
          <cell r="D3705" t="str">
            <v>Canada</v>
          </cell>
          <cell r="G3705" t="str">
            <v>Female</v>
          </cell>
          <cell r="H3705">
            <v>9</v>
          </cell>
          <cell r="M3705">
            <v>2015</v>
          </cell>
          <cell r="N3705">
            <v>4</v>
          </cell>
        </row>
        <row r="3706">
          <cell r="D3706" t="str">
            <v>United States</v>
          </cell>
          <cell r="G3706" t="str">
            <v>Male</v>
          </cell>
          <cell r="H3706">
            <v>10.5</v>
          </cell>
          <cell r="M3706">
            <v>2015</v>
          </cell>
          <cell r="N3706">
            <v>4</v>
          </cell>
        </row>
        <row r="3707">
          <cell r="D3707" t="str">
            <v>Germany</v>
          </cell>
          <cell r="G3707" t="str">
            <v>Male</v>
          </cell>
          <cell r="H3707">
            <v>10</v>
          </cell>
          <cell r="M3707">
            <v>2015</v>
          </cell>
          <cell r="N3707">
            <v>4</v>
          </cell>
        </row>
        <row r="3708">
          <cell r="D3708" t="str">
            <v>Canada</v>
          </cell>
          <cell r="G3708" t="str">
            <v>Male</v>
          </cell>
          <cell r="H3708">
            <v>8.5</v>
          </cell>
          <cell r="M3708">
            <v>2015</v>
          </cell>
          <cell r="N3708">
            <v>4</v>
          </cell>
        </row>
        <row r="3709">
          <cell r="D3709" t="str">
            <v>Canada</v>
          </cell>
          <cell r="G3709" t="str">
            <v>Female</v>
          </cell>
          <cell r="H3709">
            <v>9</v>
          </cell>
          <cell r="M3709">
            <v>2015</v>
          </cell>
          <cell r="N3709">
            <v>4</v>
          </cell>
        </row>
        <row r="3710">
          <cell r="D3710" t="str">
            <v>Canada</v>
          </cell>
          <cell r="G3710" t="str">
            <v>Male</v>
          </cell>
          <cell r="H3710">
            <v>9.5</v>
          </cell>
          <cell r="M3710">
            <v>2015</v>
          </cell>
          <cell r="N3710">
            <v>4</v>
          </cell>
        </row>
        <row r="3711">
          <cell r="D3711" t="str">
            <v>United Kingdom</v>
          </cell>
          <cell r="G3711" t="str">
            <v>Female</v>
          </cell>
          <cell r="H3711">
            <v>6.5</v>
          </cell>
          <cell r="M3711">
            <v>2015</v>
          </cell>
          <cell r="N3711">
            <v>4</v>
          </cell>
        </row>
        <row r="3712">
          <cell r="D3712" t="str">
            <v>United Kingdom</v>
          </cell>
          <cell r="G3712" t="str">
            <v>Female</v>
          </cell>
          <cell r="H3712">
            <v>9.5</v>
          </cell>
          <cell r="M3712">
            <v>2015</v>
          </cell>
          <cell r="N3712">
            <v>4</v>
          </cell>
        </row>
        <row r="3713">
          <cell r="D3713" t="str">
            <v>Germany</v>
          </cell>
          <cell r="G3713" t="str">
            <v>Female</v>
          </cell>
          <cell r="H3713">
            <v>8</v>
          </cell>
          <cell r="M3713">
            <v>2015</v>
          </cell>
          <cell r="N3713">
            <v>4</v>
          </cell>
        </row>
        <row r="3714">
          <cell r="D3714" t="str">
            <v>United States</v>
          </cell>
          <cell r="G3714" t="str">
            <v>Female</v>
          </cell>
          <cell r="H3714">
            <v>9.5</v>
          </cell>
          <cell r="M3714">
            <v>2015</v>
          </cell>
          <cell r="N3714">
            <v>4</v>
          </cell>
        </row>
        <row r="3715">
          <cell r="D3715" t="str">
            <v>Germany</v>
          </cell>
          <cell r="G3715" t="str">
            <v>Male</v>
          </cell>
          <cell r="H3715">
            <v>9.5</v>
          </cell>
          <cell r="M3715">
            <v>2015</v>
          </cell>
          <cell r="N3715">
            <v>4</v>
          </cell>
        </row>
        <row r="3716">
          <cell r="D3716" t="str">
            <v>Canada</v>
          </cell>
          <cell r="G3716" t="str">
            <v>Female</v>
          </cell>
          <cell r="H3716">
            <v>10.5</v>
          </cell>
          <cell r="M3716">
            <v>2015</v>
          </cell>
          <cell r="N3716">
            <v>4</v>
          </cell>
        </row>
        <row r="3717">
          <cell r="D3717" t="str">
            <v>Germany</v>
          </cell>
          <cell r="G3717" t="str">
            <v>Male</v>
          </cell>
          <cell r="H3717">
            <v>11</v>
          </cell>
          <cell r="M3717">
            <v>2015</v>
          </cell>
          <cell r="N3717">
            <v>4</v>
          </cell>
        </row>
        <row r="3718">
          <cell r="D3718" t="str">
            <v>United States</v>
          </cell>
          <cell r="G3718" t="str">
            <v>Male</v>
          </cell>
          <cell r="H3718">
            <v>10</v>
          </cell>
          <cell r="M3718">
            <v>2015</v>
          </cell>
          <cell r="N3718">
            <v>4</v>
          </cell>
        </row>
        <row r="3719">
          <cell r="D3719" t="str">
            <v>United Kingdom</v>
          </cell>
          <cell r="G3719" t="str">
            <v>Female</v>
          </cell>
          <cell r="H3719">
            <v>6.5</v>
          </cell>
          <cell r="M3719">
            <v>2015</v>
          </cell>
          <cell r="N3719">
            <v>4</v>
          </cell>
        </row>
        <row r="3720">
          <cell r="D3720" t="str">
            <v>Canada</v>
          </cell>
          <cell r="G3720" t="str">
            <v>Female</v>
          </cell>
          <cell r="H3720">
            <v>8.5</v>
          </cell>
          <cell r="M3720">
            <v>2015</v>
          </cell>
          <cell r="N3720">
            <v>4</v>
          </cell>
        </row>
        <row r="3721">
          <cell r="D3721" t="str">
            <v>Canada</v>
          </cell>
          <cell r="G3721" t="str">
            <v>Male</v>
          </cell>
          <cell r="H3721">
            <v>9</v>
          </cell>
          <cell r="M3721">
            <v>2015</v>
          </cell>
          <cell r="N3721">
            <v>4</v>
          </cell>
        </row>
        <row r="3722">
          <cell r="D3722" t="str">
            <v>United Kingdom</v>
          </cell>
          <cell r="G3722" t="str">
            <v>Female</v>
          </cell>
          <cell r="H3722">
            <v>6.5</v>
          </cell>
          <cell r="M3722">
            <v>2015</v>
          </cell>
          <cell r="N3722">
            <v>4</v>
          </cell>
        </row>
        <row r="3723">
          <cell r="D3723" t="str">
            <v>United States</v>
          </cell>
          <cell r="G3723" t="str">
            <v>Male</v>
          </cell>
          <cell r="H3723">
            <v>11</v>
          </cell>
          <cell r="M3723">
            <v>2015</v>
          </cell>
          <cell r="N3723">
            <v>4</v>
          </cell>
        </row>
        <row r="3724">
          <cell r="D3724" t="str">
            <v>United Kingdom</v>
          </cell>
          <cell r="G3724" t="str">
            <v>Female</v>
          </cell>
          <cell r="H3724">
            <v>9.5</v>
          </cell>
          <cell r="M3724">
            <v>2015</v>
          </cell>
          <cell r="N3724">
            <v>4</v>
          </cell>
        </row>
        <row r="3725">
          <cell r="D3725" t="str">
            <v>Germany</v>
          </cell>
          <cell r="G3725" t="str">
            <v>Male</v>
          </cell>
          <cell r="H3725">
            <v>9</v>
          </cell>
          <cell r="M3725">
            <v>2015</v>
          </cell>
          <cell r="N3725">
            <v>4</v>
          </cell>
        </row>
        <row r="3726">
          <cell r="D3726" t="str">
            <v>Germany</v>
          </cell>
          <cell r="G3726" t="str">
            <v>Male</v>
          </cell>
          <cell r="H3726">
            <v>10.5</v>
          </cell>
          <cell r="M3726">
            <v>2015</v>
          </cell>
          <cell r="N3726">
            <v>4</v>
          </cell>
        </row>
        <row r="3727">
          <cell r="D3727" t="str">
            <v>Canada</v>
          </cell>
          <cell r="G3727" t="str">
            <v>Male</v>
          </cell>
          <cell r="H3727">
            <v>10.5</v>
          </cell>
          <cell r="M3727">
            <v>2015</v>
          </cell>
          <cell r="N3727">
            <v>4</v>
          </cell>
        </row>
        <row r="3728">
          <cell r="D3728" t="str">
            <v>Canada</v>
          </cell>
          <cell r="G3728" t="str">
            <v>Male</v>
          </cell>
          <cell r="H3728">
            <v>9.5</v>
          </cell>
          <cell r="M3728">
            <v>2015</v>
          </cell>
          <cell r="N3728">
            <v>4</v>
          </cell>
        </row>
        <row r="3729">
          <cell r="D3729" t="str">
            <v>United Kingdom</v>
          </cell>
          <cell r="G3729" t="str">
            <v>Male</v>
          </cell>
          <cell r="H3729">
            <v>9</v>
          </cell>
          <cell r="M3729">
            <v>2015</v>
          </cell>
          <cell r="N3729">
            <v>4</v>
          </cell>
        </row>
        <row r="3730">
          <cell r="D3730" t="str">
            <v>Canada</v>
          </cell>
          <cell r="G3730" t="str">
            <v>Female</v>
          </cell>
          <cell r="H3730">
            <v>9.5</v>
          </cell>
          <cell r="M3730">
            <v>2015</v>
          </cell>
          <cell r="N3730">
            <v>4</v>
          </cell>
        </row>
        <row r="3731">
          <cell r="D3731" t="str">
            <v>United States</v>
          </cell>
          <cell r="G3731" t="str">
            <v>Male</v>
          </cell>
          <cell r="H3731">
            <v>12</v>
          </cell>
          <cell r="M3731">
            <v>2015</v>
          </cell>
          <cell r="N3731">
            <v>4</v>
          </cell>
        </row>
        <row r="3732">
          <cell r="D3732" t="str">
            <v>United States</v>
          </cell>
          <cell r="G3732" t="str">
            <v>Male</v>
          </cell>
          <cell r="H3732">
            <v>10</v>
          </cell>
          <cell r="M3732">
            <v>2015</v>
          </cell>
          <cell r="N3732">
            <v>4</v>
          </cell>
        </row>
        <row r="3733">
          <cell r="D3733" t="str">
            <v>Canada</v>
          </cell>
          <cell r="G3733" t="str">
            <v>Male</v>
          </cell>
          <cell r="H3733">
            <v>9</v>
          </cell>
          <cell r="M3733">
            <v>2015</v>
          </cell>
          <cell r="N3733">
            <v>4</v>
          </cell>
        </row>
        <row r="3734">
          <cell r="D3734" t="str">
            <v>United States</v>
          </cell>
          <cell r="G3734" t="str">
            <v>Female</v>
          </cell>
          <cell r="H3734">
            <v>8.5</v>
          </cell>
          <cell r="M3734">
            <v>2015</v>
          </cell>
          <cell r="N3734">
            <v>4</v>
          </cell>
        </row>
        <row r="3735">
          <cell r="D3735" t="str">
            <v>United Kingdom</v>
          </cell>
          <cell r="G3735" t="str">
            <v>Female</v>
          </cell>
          <cell r="H3735">
            <v>9.5</v>
          </cell>
          <cell r="M3735">
            <v>2015</v>
          </cell>
          <cell r="N3735">
            <v>4</v>
          </cell>
        </row>
        <row r="3736">
          <cell r="D3736" t="str">
            <v>Germany</v>
          </cell>
          <cell r="G3736" t="str">
            <v>Male</v>
          </cell>
          <cell r="H3736">
            <v>10.5</v>
          </cell>
          <cell r="M3736">
            <v>2015</v>
          </cell>
          <cell r="N3736">
            <v>4</v>
          </cell>
        </row>
        <row r="3737">
          <cell r="D3737" t="str">
            <v>Germany</v>
          </cell>
          <cell r="G3737" t="str">
            <v>Female</v>
          </cell>
          <cell r="H3737">
            <v>10</v>
          </cell>
          <cell r="M3737">
            <v>2015</v>
          </cell>
          <cell r="N3737">
            <v>4</v>
          </cell>
        </row>
        <row r="3738">
          <cell r="D3738" t="str">
            <v>Canada</v>
          </cell>
          <cell r="G3738" t="str">
            <v>Female</v>
          </cell>
          <cell r="H3738">
            <v>6</v>
          </cell>
          <cell r="M3738">
            <v>2015</v>
          </cell>
          <cell r="N3738">
            <v>4</v>
          </cell>
        </row>
        <row r="3739">
          <cell r="D3739" t="str">
            <v>Canada</v>
          </cell>
          <cell r="G3739" t="str">
            <v>Male</v>
          </cell>
          <cell r="H3739">
            <v>10.5</v>
          </cell>
          <cell r="M3739">
            <v>2015</v>
          </cell>
          <cell r="N3739">
            <v>4</v>
          </cell>
        </row>
        <row r="3740">
          <cell r="D3740" t="str">
            <v>Canada</v>
          </cell>
          <cell r="G3740" t="str">
            <v>Female</v>
          </cell>
          <cell r="H3740">
            <v>8.5</v>
          </cell>
          <cell r="M3740">
            <v>2015</v>
          </cell>
          <cell r="N3740">
            <v>4</v>
          </cell>
        </row>
        <row r="3741">
          <cell r="D3741" t="str">
            <v>United States</v>
          </cell>
          <cell r="G3741" t="str">
            <v>Female</v>
          </cell>
          <cell r="H3741">
            <v>9</v>
          </cell>
          <cell r="M3741">
            <v>2015</v>
          </cell>
          <cell r="N3741">
            <v>4</v>
          </cell>
        </row>
        <row r="3742">
          <cell r="D3742" t="str">
            <v>United States</v>
          </cell>
          <cell r="G3742" t="str">
            <v>Male</v>
          </cell>
          <cell r="H3742">
            <v>10</v>
          </cell>
          <cell r="M3742">
            <v>2015</v>
          </cell>
          <cell r="N3742">
            <v>4</v>
          </cell>
        </row>
        <row r="3743">
          <cell r="D3743" t="str">
            <v>United States</v>
          </cell>
          <cell r="G3743" t="str">
            <v>Female</v>
          </cell>
          <cell r="H3743">
            <v>8.5</v>
          </cell>
          <cell r="M3743">
            <v>2015</v>
          </cell>
          <cell r="N3743">
            <v>4</v>
          </cell>
        </row>
        <row r="3744">
          <cell r="D3744" t="str">
            <v>United States</v>
          </cell>
          <cell r="G3744" t="str">
            <v>Male</v>
          </cell>
          <cell r="H3744">
            <v>10.5</v>
          </cell>
          <cell r="M3744">
            <v>2015</v>
          </cell>
          <cell r="N3744">
            <v>4</v>
          </cell>
        </row>
        <row r="3745">
          <cell r="D3745" t="str">
            <v>United Kingdom</v>
          </cell>
          <cell r="G3745" t="str">
            <v>Male</v>
          </cell>
          <cell r="H3745">
            <v>10</v>
          </cell>
          <cell r="M3745">
            <v>2015</v>
          </cell>
          <cell r="N3745">
            <v>4</v>
          </cell>
        </row>
        <row r="3746">
          <cell r="D3746" t="str">
            <v>United States</v>
          </cell>
          <cell r="G3746" t="str">
            <v>Male</v>
          </cell>
          <cell r="H3746">
            <v>9</v>
          </cell>
          <cell r="M3746">
            <v>2015</v>
          </cell>
          <cell r="N3746">
            <v>4</v>
          </cell>
        </row>
        <row r="3747">
          <cell r="D3747" t="str">
            <v>Germany</v>
          </cell>
          <cell r="G3747" t="str">
            <v>Female</v>
          </cell>
          <cell r="H3747">
            <v>9</v>
          </cell>
          <cell r="M3747">
            <v>2015</v>
          </cell>
          <cell r="N3747">
            <v>4</v>
          </cell>
        </row>
        <row r="3748">
          <cell r="D3748" t="str">
            <v>United States</v>
          </cell>
          <cell r="G3748" t="str">
            <v>Female</v>
          </cell>
          <cell r="H3748">
            <v>7.5</v>
          </cell>
          <cell r="M3748">
            <v>2015</v>
          </cell>
          <cell r="N3748">
            <v>4</v>
          </cell>
        </row>
        <row r="3749">
          <cell r="D3749" t="str">
            <v>Germany</v>
          </cell>
          <cell r="G3749" t="str">
            <v>Female</v>
          </cell>
          <cell r="H3749">
            <v>6.5</v>
          </cell>
          <cell r="M3749">
            <v>2015</v>
          </cell>
          <cell r="N3749">
            <v>4</v>
          </cell>
        </row>
        <row r="3750">
          <cell r="D3750" t="str">
            <v>Canada</v>
          </cell>
          <cell r="G3750" t="str">
            <v>Female</v>
          </cell>
          <cell r="H3750">
            <v>6</v>
          </cell>
          <cell r="M3750">
            <v>2015</v>
          </cell>
          <cell r="N3750">
            <v>4</v>
          </cell>
        </row>
        <row r="3751">
          <cell r="D3751" t="str">
            <v>United Kingdom</v>
          </cell>
          <cell r="G3751" t="str">
            <v>Male</v>
          </cell>
          <cell r="H3751">
            <v>11</v>
          </cell>
          <cell r="M3751">
            <v>2015</v>
          </cell>
          <cell r="N3751">
            <v>4</v>
          </cell>
        </row>
        <row r="3752">
          <cell r="D3752" t="str">
            <v>United States</v>
          </cell>
          <cell r="G3752" t="str">
            <v>Female</v>
          </cell>
          <cell r="H3752">
            <v>10.5</v>
          </cell>
          <cell r="M3752">
            <v>2015</v>
          </cell>
          <cell r="N3752">
            <v>4</v>
          </cell>
        </row>
        <row r="3753">
          <cell r="D3753" t="str">
            <v>United States</v>
          </cell>
          <cell r="G3753" t="str">
            <v>Female</v>
          </cell>
          <cell r="H3753">
            <v>9.5</v>
          </cell>
          <cell r="M3753">
            <v>2015</v>
          </cell>
          <cell r="N3753">
            <v>4</v>
          </cell>
        </row>
        <row r="3754">
          <cell r="D3754" t="str">
            <v>United Kingdom</v>
          </cell>
          <cell r="G3754" t="str">
            <v>Male</v>
          </cell>
          <cell r="H3754">
            <v>11</v>
          </cell>
          <cell r="M3754">
            <v>2015</v>
          </cell>
          <cell r="N3754">
            <v>4</v>
          </cell>
        </row>
        <row r="3755">
          <cell r="D3755" t="str">
            <v>United States</v>
          </cell>
          <cell r="G3755" t="str">
            <v>Male</v>
          </cell>
          <cell r="H3755">
            <v>10</v>
          </cell>
          <cell r="M3755">
            <v>2015</v>
          </cell>
          <cell r="N3755">
            <v>4</v>
          </cell>
        </row>
        <row r="3756">
          <cell r="D3756" t="str">
            <v>Canada</v>
          </cell>
          <cell r="G3756" t="str">
            <v>Female</v>
          </cell>
          <cell r="H3756">
            <v>10.5</v>
          </cell>
          <cell r="M3756">
            <v>2015</v>
          </cell>
          <cell r="N3756">
            <v>4</v>
          </cell>
        </row>
        <row r="3757">
          <cell r="D3757" t="str">
            <v>United States</v>
          </cell>
          <cell r="G3757" t="str">
            <v>Male</v>
          </cell>
          <cell r="H3757">
            <v>10</v>
          </cell>
          <cell r="M3757">
            <v>2015</v>
          </cell>
          <cell r="N3757">
            <v>4</v>
          </cell>
        </row>
        <row r="3758">
          <cell r="D3758" t="str">
            <v>United Kingdom</v>
          </cell>
          <cell r="G3758" t="str">
            <v>Male</v>
          </cell>
          <cell r="H3758">
            <v>9</v>
          </cell>
          <cell r="M3758">
            <v>2015</v>
          </cell>
          <cell r="N3758">
            <v>4</v>
          </cell>
        </row>
        <row r="3759">
          <cell r="D3759" t="str">
            <v>United States</v>
          </cell>
          <cell r="G3759" t="str">
            <v>Female</v>
          </cell>
          <cell r="H3759">
            <v>10</v>
          </cell>
          <cell r="M3759">
            <v>2015</v>
          </cell>
          <cell r="N3759">
            <v>4</v>
          </cell>
        </row>
        <row r="3760">
          <cell r="D3760" t="str">
            <v>Canada</v>
          </cell>
          <cell r="G3760" t="str">
            <v>Male</v>
          </cell>
          <cell r="H3760">
            <v>9.5</v>
          </cell>
          <cell r="M3760">
            <v>2015</v>
          </cell>
          <cell r="N3760">
            <v>4</v>
          </cell>
        </row>
        <row r="3761">
          <cell r="D3761" t="str">
            <v>United States</v>
          </cell>
          <cell r="G3761" t="str">
            <v>Male</v>
          </cell>
          <cell r="H3761">
            <v>9.5</v>
          </cell>
          <cell r="M3761">
            <v>2015</v>
          </cell>
          <cell r="N3761">
            <v>4</v>
          </cell>
        </row>
        <row r="3762">
          <cell r="D3762" t="str">
            <v>Germany</v>
          </cell>
          <cell r="G3762" t="str">
            <v>Male</v>
          </cell>
          <cell r="H3762">
            <v>10.5</v>
          </cell>
          <cell r="M3762">
            <v>2015</v>
          </cell>
          <cell r="N3762">
            <v>4</v>
          </cell>
        </row>
        <row r="3763">
          <cell r="D3763" t="str">
            <v>United States</v>
          </cell>
          <cell r="G3763" t="str">
            <v>Female</v>
          </cell>
          <cell r="H3763">
            <v>8</v>
          </cell>
          <cell r="M3763">
            <v>2015</v>
          </cell>
          <cell r="N3763">
            <v>4</v>
          </cell>
        </row>
        <row r="3764">
          <cell r="D3764" t="str">
            <v>Germany</v>
          </cell>
          <cell r="G3764" t="str">
            <v>Female</v>
          </cell>
          <cell r="H3764">
            <v>9</v>
          </cell>
          <cell r="M3764">
            <v>2015</v>
          </cell>
          <cell r="N3764">
            <v>4</v>
          </cell>
        </row>
        <row r="3765">
          <cell r="D3765" t="str">
            <v>United States</v>
          </cell>
          <cell r="G3765" t="str">
            <v>Female</v>
          </cell>
          <cell r="H3765">
            <v>6.5</v>
          </cell>
          <cell r="M3765">
            <v>2015</v>
          </cell>
          <cell r="N3765">
            <v>4</v>
          </cell>
        </row>
        <row r="3766">
          <cell r="D3766" t="str">
            <v>Germany</v>
          </cell>
          <cell r="G3766" t="str">
            <v>Male</v>
          </cell>
          <cell r="H3766">
            <v>8.5</v>
          </cell>
          <cell r="M3766">
            <v>2015</v>
          </cell>
          <cell r="N3766">
            <v>4</v>
          </cell>
        </row>
        <row r="3767">
          <cell r="D3767" t="str">
            <v>Canada</v>
          </cell>
          <cell r="G3767" t="str">
            <v>Male</v>
          </cell>
          <cell r="H3767">
            <v>9.5</v>
          </cell>
          <cell r="M3767">
            <v>2015</v>
          </cell>
          <cell r="N3767">
            <v>4</v>
          </cell>
        </row>
        <row r="3768">
          <cell r="D3768" t="str">
            <v>United States</v>
          </cell>
          <cell r="G3768" t="str">
            <v>Female</v>
          </cell>
          <cell r="H3768">
            <v>9.5</v>
          </cell>
          <cell r="M3768">
            <v>2015</v>
          </cell>
          <cell r="N3768">
            <v>4</v>
          </cell>
        </row>
        <row r="3769">
          <cell r="D3769" t="str">
            <v>United States</v>
          </cell>
          <cell r="G3769" t="str">
            <v>Female</v>
          </cell>
          <cell r="H3769">
            <v>10.5</v>
          </cell>
          <cell r="M3769">
            <v>2015</v>
          </cell>
          <cell r="N3769">
            <v>4</v>
          </cell>
        </row>
        <row r="3770">
          <cell r="D3770" t="str">
            <v>Canada</v>
          </cell>
          <cell r="G3770" t="str">
            <v>Male</v>
          </cell>
          <cell r="H3770">
            <v>9</v>
          </cell>
          <cell r="M3770">
            <v>2015</v>
          </cell>
          <cell r="N3770">
            <v>4</v>
          </cell>
        </row>
        <row r="3771">
          <cell r="D3771" t="str">
            <v>United States</v>
          </cell>
          <cell r="G3771" t="str">
            <v>Male</v>
          </cell>
          <cell r="H3771">
            <v>9.5</v>
          </cell>
          <cell r="M3771">
            <v>2015</v>
          </cell>
          <cell r="N3771">
            <v>4</v>
          </cell>
        </row>
        <row r="3772">
          <cell r="D3772" t="str">
            <v>Germany</v>
          </cell>
          <cell r="G3772" t="str">
            <v>Female</v>
          </cell>
          <cell r="H3772">
            <v>9</v>
          </cell>
          <cell r="M3772">
            <v>2015</v>
          </cell>
          <cell r="N3772">
            <v>4</v>
          </cell>
        </row>
        <row r="3773">
          <cell r="D3773" t="str">
            <v>Germany</v>
          </cell>
          <cell r="G3773" t="str">
            <v>Male</v>
          </cell>
          <cell r="H3773">
            <v>10.5</v>
          </cell>
          <cell r="M3773">
            <v>2015</v>
          </cell>
          <cell r="N3773">
            <v>4</v>
          </cell>
        </row>
        <row r="3774">
          <cell r="D3774" t="str">
            <v>United States</v>
          </cell>
          <cell r="G3774" t="str">
            <v>Female</v>
          </cell>
          <cell r="H3774">
            <v>10</v>
          </cell>
          <cell r="M3774">
            <v>2015</v>
          </cell>
          <cell r="N3774">
            <v>4</v>
          </cell>
        </row>
        <row r="3775">
          <cell r="D3775" t="str">
            <v>United States</v>
          </cell>
          <cell r="G3775" t="str">
            <v>Male</v>
          </cell>
          <cell r="H3775">
            <v>11</v>
          </cell>
          <cell r="M3775">
            <v>2015</v>
          </cell>
          <cell r="N3775">
            <v>4</v>
          </cell>
        </row>
        <row r="3776">
          <cell r="D3776" t="str">
            <v>United States</v>
          </cell>
          <cell r="G3776" t="str">
            <v>Male</v>
          </cell>
          <cell r="H3776">
            <v>9</v>
          </cell>
          <cell r="M3776">
            <v>2015</v>
          </cell>
          <cell r="N3776">
            <v>4</v>
          </cell>
        </row>
        <row r="3777">
          <cell r="D3777" t="str">
            <v>Canada</v>
          </cell>
          <cell r="G3777" t="str">
            <v>Male</v>
          </cell>
          <cell r="H3777">
            <v>8.5</v>
          </cell>
          <cell r="M3777">
            <v>2015</v>
          </cell>
          <cell r="N3777">
            <v>4</v>
          </cell>
        </row>
        <row r="3778">
          <cell r="D3778" t="str">
            <v>United Kingdom</v>
          </cell>
          <cell r="G3778" t="str">
            <v>Male</v>
          </cell>
          <cell r="H3778">
            <v>9</v>
          </cell>
          <cell r="M3778">
            <v>2015</v>
          </cell>
          <cell r="N3778">
            <v>4</v>
          </cell>
        </row>
        <row r="3779">
          <cell r="D3779" t="str">
            <v>Canada</v>
          </cell>
          <cell r="G3779" t="str">
            <v>Female</v>
          </cell>
          <cell r="H3779">
            <v>10.5</v>
          </cell>
          <cell r="M3779">
            <v>2015</v>
          </cell>
          <cell r="N3779">
            <v>4</v>
          </cell>
        </row>
        <row r="3780">
          <cell r="D3780" t="str">
            <v>Germany</v>
          </cell>
          <cell r="G3780" t="str">
            <v>Male</v>
          </cell>
          <cell r="H3780">
            <v>10.5</v>
          </cell>
          <cell r="M3780">
            <v>2015</v>
          </cell>
          <cell r="N3780">
            <v>4</v>
          </cell>
        </row>
        <row r="3781">
          <cell r="D3781" t="str">
            <v>Germany</v>
          </cell>
          <cell r="G3781" t="str">
            <v>Male</v>
          </cell>
          <cell r="H3781">
            <v>8.5</v>
          </cell>
          <cell r="M3781">
            <v>2015</v>
          </cell>
          <cell r="N3781">
            <v>4</v>
          </cell>
        </row>
        <row r="3782">
          <cell r="D3782" t="str">
            <v>United States</v>
          </cell>
          <cell r="G3782" t="str">
            <v>Male</v>
          </cell>
          <cell r="H3782">
            <v>10</v>
          </cell>
          <cell r="M3782">
            <v>2015</v>
          </cell>
          <cell r="N3782">
            <v>4</v>
          </cell>
        </row>
        <row r="3783">
          <cell r="D3783" t="str">
            <v>United States</v>
          </cell>
          <cell r="G3783" t="str">
            <v>Male</v>
          </cell>
          <cell r="H3783">
            <v>9.5</v>
          </cell>
          <cell r="M3783">
            <v>2015</v>
          </cell>
          <cell r="N3783">
            <v>4</v>
          </cell>
        </row>
        <row r="3784">
          <cell r="D3784" t="str">
            <v>United States</v>
          </cell>
          <cell r="G3784" t="str">
            <v>Male</v>
          </cell>
          <cell r="H3784">
            <v>9</v>
          </cell>
          <cell r="M3784">
            <v>2015</v>
          </cell>
          <cell r="N3784">
            <v>4</v>
          </cell>
        </row>
        <row r="3785">
          <cell r="D3785" t="str">
            <v>United Kingdom</v>
          </cell>
          <cell r="G3785" t="str">
            <v>Male</v>
          </cell>
          <cell r="H3785">
            <v>9.5</v>
          </cell>
          <cell r="M3785">
            <v>2015</v>
          </cell>
          <cell r="N3785">
            <v>4</v>
          </cell>
        </row>
        <row r="3786">
          <cell r="D3786" t="str">
            <v>Germany</v>
          </cell>
          <cell r="G3786" t="str">
            <v>Male</v>
          </cell>
          <cell r="H3786">
            <v>10.5</v>
          </cell>
          <cell r="M3786">
            <v>2015</v>
          </cell>
          <cell r="N3786">
            <v>4</v>
          </cell>
        </row>
        <row r="3787">
          <cell r="D3787" t="str">
            <v>United States</v>
          </cell>
          <cell r="G3787" t="str">
            <v>Male</v>
          </cell>
          <cell r="H3787">
            <v>11</v>
          </cell>
          <cell r="M3787">
            <v>2015</v>
          </cell>
          <cell r="N3787">
            <v>4</v>
          </cell>
        </row>
        <row r="3788">
          <cell r="D3788" t="str">
            <v>United States</v>
          </cell>
          <cell r="G3788" t="str">
            <v>Female</v>
          </cell>
          <cell r="H3788">
            <v>5.5</v>
          </cell>
          <cell r="M3788">
            <v>2015</v>
          </cell>
          <cell r="N3788">
            <v>4</v>
          </cell>
        </row>
        <row r="3789">
          <cell r="D3789" t="str">
            <v>Germany</v>
          </cell>
          <cell r="G3789" t="str">
            <v>Female</v>
          </cell>
          <cell r="H3789">
            <v>8</v>
          </cell>
          <cell r="M3789">
            <v>2015</v>
          </cell>
          <cell r="N3789">
            <v>4</v>
          </cell>
        </row>
        <row r="3790">
          <cell r="D3790" t="str">
            <v>Germany</v>
          </cell>
          <cell r="G3790" t="str">
            <v>Male</v>
          </cell>
          <cell r="H3790">
            <v>10.5</v>
          </cell>
          <cell r="M3790">
            <v>2015</v>
          </cell>
          <cell r="N3790">
            <v>4</v>
          </cell>
        </row>
        <row r="3791">
          <cell r="D3791" t="str">
            <v>United Kingdom</v>
          </cell>
          <cell r="G3791" t="str">
            <v>Male</v>
          </cell>
          <cell r="H3791">
            <v>9.5</v>
          </cell>
          <cell r="M3791">
            <v>2015</v>
          </cell>
          <cell r="N3791">
            <v>4</v>
          </cell>
        </row>
        <row r="3792">
          <cell r="D3792" t="str">
            <v>Canada</v>
          </cell>
          <cell r="G3792" t="str">
            <v>Male</v>
          </cell>
          <cell r="H3792">
            <v>9</v>
          </cell>
          <cell r="M3792">
            <v>2015</v>
          </cell>
          <cell r="N3792">
            <v>4</v>
          </cell>
        </row>
        <row r="3793">
          <cell r="D3793" t="str">
            <v>Canada</v>
          </cell>
          <cell r="G3793" t="str">
            <v>Female</v>
          </cell>
          <cell r="H3793">
            <v>9.5</v>
          </cell>
          <cell r="M3793">
            <v>2015</v>
          </cell>
          <cell r="N3793">
            <v>4</v>
          </cell>
        </row>
        <row r="3794">
          <cell r="D3794" t="str">
            <v>United States</v>
          </cell>
          <cell r="G3794" t="str">
            <v>Male</v>
          </cell>
          <cell r="H3794">
            <v>9.5</v>
          </cell>
          <cell r="M3794">
            <v>2015</v>
          </cell>
          <cell r="N3794">
            <v>4</v>
          </cell>
        </row>
        <row r="3795">
          <cell r="D3795" t="str">
            <v>United States</v>
          </cell>
          <cell r="G3795" t="str">
            <v>Female</v>
          </cell>
          <cell r="H3795">
            <v>8</v>
          </cell>
          <cell r="M3795">
            <v>2015</v>
          </cell>
          <cell r="N3795">
            <v>4</v>
          </cell>
        </row>
        <row r="3796">
          <cell r="D3796" t="str">
            <v>United States</v>
          </cell>
          <cell r="G3796" t="str">
            <v>Male</v>
          </cell>
          <cell r="H3796">
            <v>9</v>
          </cell>
          <cell r="M3796">
            <v>2015</v>
          </cell>
          <cell r="N3796">
            <v>4</v>
          </cell>
        </row>
        <row r="3797">
          <cell r="D3797" t="str">
            <v>United States</v>
          </cell>
          <cell r="G3797" t="str">
            <v>Male</v>
          </cell>
          <cell r="H3797">
            <v>9.5</v>
          </cell>
          <cell r="M3797">
            <v>2015</v>
          </cell>
          <cell r="N3797">
            <v>4</v>
          </cell>
        </row>
        <row r="3798">
          <cell r="D3798" t="str">
            <v>United States</v>
          </cell>
          <cell r="G3798" t="str">
            <v>Male</v>
          </cell>
          <cell r="H3798">
            <v>11</v>
          </cell>
          <cell r="M3798">
            <v>2015</v>
          </cell>
          <cell r="N3798">
            <v>4</v>
          </cell>
        </row>
        <row r="3799">
          <cell r="D3799" t="str">
            <v>Canada</v>
          </cell>
          <cell r="G3799" t="str">
            <v>Male</v>
          </cell>
          <cell r="H3799">
            <v>9</v>
          </cell>
          <cell r="M3799">
            <v>2015</v>
          </cell>
          <cell r="N3799">
            <v>4</v>
          </cell>
        </row>
        <row r="3800">
          <cell r="D3800" t="str">
            <v>United States</v>
          </cell>
          <cell r="G3800" t="str">
            <v>Male</v>
          </cell>
          <cell r="H3800">
            <v>10</v>
          </cell>
          <cell r="M3800">
            <v>2015</v>
          </cell>
          <cell r="N3800">
            <v>4</v>
          </cell>
        </row>
        <row r="3801">
          <cell r="D3801" t="str">
            <v>Germany</v>
          </cell>
          <cell r="G3801" t="str">
            <v>Male</v>
          </cell>
          <cell r="H3801">
            <v>10</v>
          </cell>
          <cell r="M3801">
            <v>2015</v>
          </cell>
          <cell r="N3801">
            <v>4</v>
          </cell>
        </row>
        <row r="3802">
          <cell r="D3802" t="str">
            <v>Germany</v>
          </cell>
          <cell r="G3802" t="str">
            <v>Female</v>
          </cell>
          <cell r="H3802">
            <v>8</v>
          </cell>
          <cell r="M3802">
            <v>2015</v>
          </cell>
          <cell r="N3802">
            <v>4</v>
          </cell>
        </row>
        <row r="3803">
          <cell r="D3803" t="str">
            <v>Canada</v>
          </cell>
          <cell r="G3803" t="str">
            <v>Male</v>
          </cell>
          <cell r="H3803">
            <v>9.5</v>
          </cell>
          <cell r="M3803">
            <v>2015</v>
          </cell>
          <cell r="N3803">
            <v>4</v>
          </cell>
        </row>
        <row r="3804">
          <cell r="D3804" t="str">
            <v>Canada</v>
          </cell>
          <cell r="G3804" t="str">
            <v>Female</v>
          </cell>
          <cell r="H3804">
            <v>9</v>
          </cell>
          <cell r="M3804">
            <v>2015</v>
          </cell>
          <cell r="N3804">
            <v>4</v>
          </cell>
        </row>
        <row r="3805">
          <cell r="D3805" t="str">
            <v>United States</v>
          </cell>
          <cell r="G3805" t="str">
            <v>Male</v>
          </cell>
          <cell r="H3805">
            <v>10.5</v>
          </cell>
          <cell r="M3805">
            <v>2015</v>
          </cell>
          <cell r="N3805">
            <v>4</v>
          </cell>
        </row>
        <row r="3806">
          <cell r="D3806" t="str">
            <v>United Kingdom</v>
          </cell>
          <cell r="G3806" t="str">
            <v>Male</v>
          </cell>
          <cell r="H3806">
            <v>9.5</v>
          </cell>
          <cell r="M3806">
            <v>2015</v>
          </cell>
          <cell r="N3806">
            <v>4</v>
          </cell>
        </row>
        <row r="3807">
          <cell r="D3807" t="str">
            <v>Canada</v>
          </cell>
          <cell r="G3807" t="str">
            <v>Male</v>
          </cell>
          <cell r="H3807">
            <v>9</v>
          </cell>
          <cell r="M3807">
            <v>2015</v>
          </cell>
          <cell r="N3807">
            <v>4</v>
          </cell>
        </row>
        <row r="3808">
          <cell r="D3808" t="str">
            <v>Canada</v>
          </cell>
          <cell r="G3808" t="str">
            <v>Male</v>
          </cell>
          <cell r="H3808">
            <v>10.5</v>
          </cell>
          <cell r="M3808">
            <v>2015</v>
          </cell>
          <cell r="N3808">
            <v>4</v>
          </cell>
        </row>
        <row r="3809">
          <cell r="D3809" t="str">
            <v>United States</v>
          </cell>
          <cell r="G3809" t="str">
            <v>Female</v>
          </cell>
          <cell r="H3809">
            <v>7.5</v>
          </cell>
          <cell r="M3809">
            <v>2015</v>
          </cell>
          <cell r="N3809">
            <v>4</v>
          </cell>
        </row>
        <row r="3810">
          <cell r="D3810" t="str">
            <v>Canada</v>
          </cell>
          <cell r="G3810" t="str">
            <v>Male</v>
          </cell>
          <cell r="H3810">
            <v>8</v>
          </cell>
          <cell r="M3810">
            <v>2015</v>
          </cell>
          <cell r="N3810">
            <v>4</v>
          </cell>
        </row>
        <row r="3811">
          <cell r="D3811" t="str">
            <v>Germany</v>
          </cell>
          <cell r="G3811" t="str">
            <v>Female</v>
          </cell>
          <cell r="H3811">
            <v>8.5</v>
          </cell>
          <cell r="M3811">
            <v>2015</v>
          </cell>
          <cell r="N3811">
            <v>4</v>
          </cell>
        </row>
        <row r="3812">
          <cell r="D3812" t="str">
            <v>Germany</v>
          </cell>
          <cell r="G3812" t="str">
            <v>Male</v>
          </cell>
          <cell r="H3812">
            <v>10.5</v>
          </cell>
          <cell r="M3812">
            <v>2015</v>
          </cell>
          <cell r="N3812">
            <v>4</v>
          </cell>
        </row>
        <row r="3813">
          <cell r="D3813" t="str">
            <v>Canada</v>
          </cell>
          <cell r="G3813" t="str">
            <v>Male</v>
          </cell>
          <cell r="H3813">
            <v>8.5</v>
          </cell>
          <cell r="M3813">
            <v>2015</v>
          </cell>
          <cell r="N3813">
            <v>4</v>
          </cell>
        </row>
        <row r="3814">
          <cell r="D3814" t="str">
            <v>United States</v>
          </cell>
          <cell r="G3814" t="str">
            <v>Male</v>
          </cell>
          <cell r="H3814">
            <v>10.5</v>
          </cell>
          <cell r="M3814">
            <v>2015</v>
          </cell>
          <cell r="N3814">
            <v>4</v>
          </cell>
        </row>
        <row r="3815">
          <cell r="D3815" t="str">
            <v>United Kingdom</v>
          </cell>
          <cell r="G3815" t="str">
            <v>Female</v>
          </cell>
          <cell r="H3815">
            <v>6.5</v>
          </cell>
          <cell r="M3815">
            <v>2015</v>
          </cell>
          <cell r="N3815">
            <v>4</v>
          </cell>
        </row>
        <row r="3816">
          <cell r="D3816" t="str">
            <v>Germany</v>
          </cell>
          <cell r="G3816" t="str">
            <v>Male</v>
          </cell>
          <cell r="H3816">
            <v>8.5</v>
          </cell>
          <cell r="M3816">
            <v>2015</v>
          </cell>
          <cell r="N3816">
            <v>4</v>
          </cell>
        </row>
        <row r="3817">
          <cell r="D3817" t="str">
            <v>Canada</v>
          </cell>
          <cell r="G3817" t="str">
            <v>Male</v>
          </cell>
          <cell r="H3817">
            <v>10</v>
          </cell>
          <cell r="M3817">
            <v>2015</v>
          </cell>
          <cell r="N3817">
            <v>4</v>
          </cell>
        </row>
        <row r="3818">
          <cell r="D3818" t="str">
            <v>United States</v>
          </cell>
          <cell r="G3818" t="str">
            <v>Female</v>
          </cell>
          <cell r="H3818">
            <v>6</v>
          </cell>
          <cell r="M3818">
            <v>2015</v>
          </cell>
          <cell r="N3818">
            <v>4</v>
          </cell>
        </row>
        <row r="3819">
          <cell r="D3819" t="str">
            <v>Germany</v>
          </cell>
          <cell r="G3819" t="str">
            <v>Female</v>
          </cell>
          <cell r="H3819">
            <v>8.5</v>
          </cell>
          <cell r="M3819">
            <v>2015</v>
          </cell>
          <cell r="N3819">
            <v>4</v>
          </cell>
        </row>
        <row r="3820">
          <cell r="D3820" t="str">
            <v>United States</v>
          </cell>
          <cell r="G3820" t="str">
            <v>Male</v>
          </cell>
          <cell r="H3820">
            <v>11</v>
          </cell>
          <cell r="M3820">
            <v>2015</v>
          </cell>
          <cell r="N3820">
            <v>4</v>
          </cell>
        </row>
        <row r="3821">
          <cell r="D3821" t="str">
            <v>United Kingdom</v>
          </cell>
          <cell r="G3821" t="str">
            <v>Female</v>
          </cell>
          <cell r="H3821">
            <v>8</v>
          </cell>
          <cell r="M3821">
            <v>2015</v>
          </cell>
          <cell r="N3821">
            <v>4</v>
          </cell>
        </row>
        <row r="3822">
          <cell r="D3822" t="str">
            <v>Canada</v>
          </cell>
          <cell r="G3822" t="str">
            <v>Male</v>
          </cell>
          <cell r="H3822">
            <v>9</v>
          </cell>
          <cell r="M3822">
            <v>2015</v>
          </cell>
          <cell r="N3822">
            <v>4</v>
          </cell>
        </row>
        <row r="3823">
          <cell r="D3823" t="str">
            <v>Germany</v>
          </cell>
          <cell r="G3823" t="str">
            <v>Male</v>
          </cell>
          <cell r="H3823">
            <v>9</v>
          </cell>
          <cell r="M3823">
            <v>2015</v>
          </cell>
          <cell r="N3823">
            <v>4</v>
          </cell>
        </row>
        <row r="3824">
          <cell r="D3824" t="str">
            <v>Canada</v>
          </cell>
          <cell r="G3824" t="str">
            <v>Male</v>
          </cell>
          <cell r="H3824">
            <v>10.5</v>
          </cell>
          <cell r="M3824">
            <v>2015</v>
          </cell>
          <cell r="N3824">
            <v>4</v>
          </cell>
        </row>
        <row r="3825">
          <cell r="D3825" t="str">
            <v>United States</v>
          </cell>
          <cell r="G3825" t="str">
            <v>Male</v>
          </cell>
          <cell r="H3825">
            <v>10</v>
          </cell>
          <cell r="M3825">
            <v>2015</v>
          </cell>
          <cell r="N3825">
            <v>4</v>
          </cell>
        </row>
        <row r="3826">
          <cell r="D3826" t="str">
            <v>Germany</v>
          </cell>
          <cell r="G3826" t="str">
            <v>Male</v>
          </cell>
          <cell r="H3826">
            <v>10</v>
          </cell>
          <cell r="M3826">
            <v>2015</v>
          </cell>
          <cell r="N3826">
            <v>4</v>
          </cell>
        </row>
        <row r="3827">
          <cell r="D3827" t="str">
            <v>United Kingdom</v>
          </cell>
          <cell r="G3827" t="str">
            <v>Male</v>
          </cell>
          <cell r="H3827">
            <v>10</v>
          </cell>
          <cell r="M3827">
            <v>2015</v>
          </cell>
          <cell r="N3827">
            <v>4</v>
          </cell>
        </row>
        <row r="3828">
          <cell r="D3828" t="str">
            <v>Canada</v>
          </cell>
          <cell r="G3828" t="str">
            <v>Male</v>
          </cell>
          <cell r="H3828">
            <v>10.5</v>
          </cell>
          <cell r="M3828">
            <v>2015</v>
          </cell>
          <cell r="N3828">
            <v>4</v>
          </cell>
        </row>
        <row r="3829">
          <cell r="D3829" t="str">
            <v>Canada</v>
          </cell>
          <cell r="G3829" t="str">
            <v>Male</v>
          </cell>
          <cell r="H3829">
            <v>9</v>
          </cell>
          <cell r="M3829">
            <v>2015</v>
          </cell>
          <cell r="N3829">
            <v>4</v>
          </cell>
        </row>
        <row r="3830">
          <cell r="D3830" t="str">
            <v>Germany</v>
          </cell>
          <cell r="G3830" t="str">
            <v>Male</v>
          </cell>
          <cell r="H3830">
            <v>12</v>
          </cell>
          <cell r="M3830">
            <v>2015</v>
          </cell>
          <cell r="N3830">
            <v>4</v>
          </cell>
        </row>
        <row r="3831">
          <cell r="D3831" t="str">
            <v>United States</v>
          </cell>
          <cell r="G3831" t="str">
            <v>Female</v>
          </cell>
          <cell r="H3831">
            <v>8.5</v>
          </cell>
          <cell r="M3831">
            <v>2015</v>
          </cell>
          <cell r="N3831">
            <v>4</v>
          </cell>
        </row>
        <row r="3832">
          <cell r="D3832" t="str">
            <v>Canada</v>
          </cell>
          <cell r="G3832" t="str">
            <v>Female</v>
          </cell>
          <cell r="H3832">
            <v>9</v>
          </cell>
          <cell r="M3832">
            <v>2015</v>
          </cell>
          <cell r="N3832">
            <v>4</v>
          </cell>
        </row>
        <row r="3833">
          <cell r="D3833" t="str">
            <v>United Kingdom</v>
          </cell>
          <cell r="G3833" t="str">
            <v>Female</v>
          </cell>
          <cell r="H3833">
            <v>9</v>
          </cell>
          <cell r="M3833">
            <v>2015</v>
          </cell>
          <cell r="N3833">
            <v>4</v>
          </cell>
        </row>
        <row r="3834">
          <cell r="D3834" t="str">
            <v>United States</v>
          </cell>
          <cell r="G3834" t="str">
            <v>Male</v>
          </cell>
          <cell r="H3834">
            <v>11.5</v>
          </cell>
          <cell r="M3834">
            <v>2015</v>
          </cell>
          <cell r="N3834">
            <v>4</v>
          </cell>
        </row>
        <row r="3835">
          <cell r="D3835" t="str">
            <v>Germany</v>
          </cell>
          <cell r="G3835" t="str">
            <v>Female</v>
          </cell>
          <cell r="H3835">
            <v>8.5</v>
          </cell>
          <cell r="M3835">
            <v>2015</v>
          </cell>
          <cell r="N3835">
            <v>4</v>
          </cell>
        </row>
        <row r="3836">
          <cell r="D3836" t="str">
            <v>United States</v>
          </cell>
          <cell r="G3836" t="str">
            <v>Male</v>
          </cell>
          <cell r="H3836">
            <v>9.5</v>
          </cell>
          <cell r="M3836">
            <v>2015</v>
          </cell>
          <cell r="N3836">
            <v>4</v>
          </cell>
        </row>
        <row r="3837">
          <cell r="D3837" t="str">
            <v>Canada</v>
          </cell>
          <cell r="G3837" t="str">
            <v>Male</v>
          </cell>
          <cell r="H3837">
            <v>9</v>
          </cell>
          <cell r="M3837">
            <v>2015</v>
          </cell>
          <cell r="N3837">
            <v>4</v>
          </cell>
        </row>
        <row r="3838">
          <cell r="D3838" t="str">
            <v>Germany</v>
          </cell>
          <cell r="G3838" t="str">
            <v>Female</v>
          </cell>
          <cell r="H3838">
            <v>7</v>
          </cell>
          <cell r="M3838">
            <v>2015</v>
          </cell>
          <cell r="N3838">
            <v>4</v>
          </cell>
        </row>
        <row r="3839">
          <cell r="D3839" t="str">
            <v>United States</v>
          </cell>
          <cell r="G3839" t="str">
            <v>Male</v>
          </cell>
          <cell r="H3839">
            <v>10</v>
          </cell>
          <cell r="M3839">
            <v>2015</v>
          </cell>
          <cell r="N3839">
            <v>4</v>
          </cell>
        </row>
        <row r="3840">
          <cell r="D3840" t="str">
            <v>United States</v>
          </cell>
          <cell r="G3840" t="str">
            <v>Male</v>
          </cell>
          <cell r="H3840">
            <v>10</v>
          </cell>
          <cell r="M3840">
            <v>2015</v>
          </cell>
          <cell r="N3840">
            <v>4</v>
          </cell>
        </row>
        <row r="3841">
          <cell r="D3841" t="str">
            <v>Canada</v>
          </cell>
          <cell r="G3841" t="str">
            <v>Male</v>
          </cell>
          <cell r="H3841">
            <v>9</v>
          </cell>
          <cell r="M3841">
            <v>2015</v>
          </cell>
          <cell r="N3841">
            <v>4</v>
          </cell>
        </row>
        <row r="3842">
          <cell r="D3842" t="str">
            <v>Canada</v>
          </cell>
          <cell r="G3842" t="str">
            <v>Male</v>
          </cell>
          <cell r="H3842">
            <v>9.5</v>
          </cell>
          <cell r="M3842">
            <v>2015</v>
          </cell>
          <cell r="N3842">
            <v>4</v>
          </cell>
        </row>
        <row r="3843">
          <cell r="D3843" t="str">
            <v>Germany</v>
          </cell>
          <cell r="G3843" t="str">
            <v>Male</v>
          </cell>
          <cell r="H3843">
            <v>9.5</v>
          </cell>
          <cell r="M3843">
            <v>2015</v>
          </cell>
          <cell r="N3843">
            <v>4</v>
          </cell>
        </row>
        <row r="3844">
          <cell r="D3844" t="str">
            <v>Canada</v>
          </cell>
          <cell r="G3844" t="str">
            <v>Male</v>
          </cell>
          <cell r="H3844">
            <v>6.5</v>
          </cell>
          <cell r="M3844">
            <v>2015</v>
          </cell>
          <cell r="N3844">
            <v>4</v>
          </cell>
        </row>
        <row r="3845">
          <cell r="D3845" t="str">
            <v>Canada</v>
          </cell>
          <cell r="G3845" t="str">
            <v>Male</v>
          </cell>
          <cell r="H3845">
            <v>11.5</v>
          </cell>
          <cell r="M3845">
            <v>2015</v>
          </cell>
          <cell r="N3845">
            <v>4</v>
          </cell>
        </row>
        <row r="3846">
          <cell r="D3846" t="str">
            <v>United States</v>
          </cell>
          <cell r="G3846" t="str">
            <v>Female</v>
          </cell>
          <cell r="H3846">
            <v>7.5</v>
          </cell>
          <cell r="M3846">
            <v>2015</v>
          </cell>
          <cell r="N3846">
            <v>4</v>
          </cell>
        </row>
        <row r="3847">
          <cell r="D3847" t="str">
            <v>United States</v>
          </cell>
          <cell r="G3847" t="str">
            <v>Male</v>
          </cell>
          <cell r="H3847">
            <v>10.5</v>
          </cell>
          <cell r="M3847">
            <v>2015</v>
          </cell>
          <cell r="N3847">
            <v>4</v>
          </cell>
        </row>
        <row r="3848">
          <cell r="D3848" t="str">
            <v>United States</v>
          </cell>
          <cell r="G3848" t="str">
            <v>Female</v>
          </cell>
          <cell r="H3848">
            <v>8.5</v>
          </cell>
          <cell r="M3848">
            <v>2015</v>
          </cell>
          <cell r="N3848">
            <v>4</v>
          </cell>
        </row>
        <row r="3849">
          <cell r="D3849" t="str">
            <v>Canada</v>
          </cell>
          <cell r="G3849" t="str">
            <v>Male</v>
          </cell>
          <cell r="H3849">
            <v>9</v>
          </cell>
          <cell r="M3849">
            <v>2015</v>
          </cell>
          <cell r="N3849">
            <v>4</v>
          </cell>
        </row>
        <row r="3850">
          <cell r="D3850" t="str">
            <v>Canada</v>
          </cell>
          <cell r="G3850" t="str">
            <v>Male</v>
          </cell>
          <cell r="H3850">
            <v>9.5</v>
          </cell>
          <cell r="M3850">
            <v>2015</v>
          </cell>
          <cell r="N3850">
            <v>4</v>
          </cell>
        </row>
        <row r="3851">
          <cell r="D3851" t="str">
            <v>Germany</v>
          </cell>
          <cell r="G3851" t="str">
            <v>Male</v>
          </cell>
          <cell r="H3851">
            <v>9</v>
          </cell>
          <cell r="M3851">
            <v>2015</v>
          </cell>
          <cell r="N3851">
            <v>4</v>
          </cell>
        </row>
        <row r="3852">
          <cell r="D3852" t="str">
            <v>Germany</v>
          </cell>
          <cell r="G3852" t="str">
            <v>Female</v>
          </cell>
          <cell r="H3852">
            <v>8.5</v>
          </cell>
          <cell r="M3852">
            <v>2015</v>
          </cell>
          <cell r="N3852">
            <v>4</v>
          </cell>
        </row>
        <row r="3853">
          <cell r="D3853" t="str">
            <v>Canada</v>
          </cell>
          <cell r="G3853" t="str">
            <v>Male</v>
          </cell>
          <cell r="H3853">
            <v>9</v>
          </cell>
          <cell r="M3853">
            <v>2015</v>
          </cell>
          <cell r="N3853">
            <v>4</v>
          </cell>
        </row>
        <row r="3854">
          <cell r="D3854" t="str">
            <v>Germany</v>
          </cell>
          <cell r="G3854" t="str">
            <v>Female</v>
          </cell>
          <cell r="H3854">
            <v>9.5</v>
          </cell>
          <cell r="M3854">
            <v>2015</v>
          </cell>
          <cell r="N3854">
            <v>4</v>
          </cell>
        </row>
        <row r="3855">
          <cell r="D3855" t="str">
            <v>United Kingdom</v>
          </cell>
          <cell r="G3855" t="str">
            <v>Female</v>
          </cell>
          <cell r="H3855">
            <v>6.5</v>
          </cell>
          <cell r="M3855">
            <v>2015</v>
          </cell>
          <cell r="N3855">
            <v>4</v>
          </cell>
        </row>
        <row r="3856">
          <cell r="D3856" t="str">
            <v>United States</v>
          </cell>
          <cell r="G3856" t="str">
            <v>Female</v>
          </cell>
          <cell r="H3856">
            <v>9</v>
          </cell>
          <cell r="M3856">
            <v>2015</v>
          </cell>
          <cell r="N3856">
            <v>4</v>
          </cell>
        </row>
        <row r="3857">
          <cell r="D3857" t="str">
            <v>United States</v>
          </cell>
          <cell r="G3857" t="str">
            <v>Female</v>
          </cell>
          <cell r="H3857">
            <v>9</v>
          </cell>
          <cell r="M3857">
            <v>2015</v>
          </cell>
          <cell r="N3857">
            <v>4</v>
          </cell>
        </row>
        <row r="3858">
          <cell r="D3858" t="str">
            <v>United States</v>
          </cell>
          <cell r="G3858" t="str">
            <v>Male</v>
          </cell>
          <cell r="H3858">
            <v>9</v>
          </cell>
          <cell r="M3858">
            <v>2015</v>
          </cell>
          <cell r="N3858">
            <v>4</v>
          </cell>
        </row>
        <row r="3859">
          <cell r="D3859" t="str">
            <v>United States</v>
          </cell>
          <cell r="G3859" t="str">
            <v>Female</v>
          </cell>
          <cell r="H3859">
            <v>9.5</v>
          </cell>
          <cell r="M3859">
            <v>2015</v>
          </cell>
          <cell r="N3859">
            <v>4</v>
          </cell>
        </row>
        <row r="3860">
          <cell r="D3860" t="str">
            <v>United States</v>
          </cell>
          <cell r="G3860" t="str">
            <v>Female</v>
          </cell>
          <cell r="H3860">
            <v>8</v>
          </cell>
          <cell r="M3860">
            <v>2015</v>
          </cell>
          <cell r="N3860">
            <v>4</v>
          </cell>
        </row>
        <row r="3861">
          <cell r="D3861" t="str">
            <v>Germany</v>
          </cell>
          <cell r="G3861" t="str">
            <v>Male</v>
          </cell>
          <cell r="H3861">
            <v>11</v>
          </cell>
          <cell r="M3861">
            <v>2015</v>
          </cell>
          <cell r="N3861">
            <v>4</v>
          </cell>
        </row>
        <row r="3862">
          <cell r="D3862" t="str">
            <v>United Kingdom</v>
          </cell>
          <cell r="G3862" t="str">
            <v>Male</v>
          </cell>
          <cell r="H3862">
            <v>9</v>
          </cell>
          <cell r="M3862">
            <v>2015</v>
          </cell>
          <cell r="N3862">
            <v>4</v>
          </cell>
        </row>
        <row r="3863">
          <cell r="D3863" t="str">
            <v>Germany</v>
          </cell>
          <cell r="G3863" t="str">
            <v>Male</v>
          </cell>
          <cell r="H3863">
            <v>8.5</v>
          </cell>
          <cell r="M3863">
            <v>2015</v>
          </cell>
          <cell r="N3863">
            <v>4</v>
          </cell>
        </row>
        <row r="3864">
          <cell r="D3864" t="str">
            <v>Canada</v>
          </cell>
          <cell r="G3864" t="str">
            <v>Male</v>
          </cell>
          <cell r="H3864">
            <v>9</v>
          </cell>
          <cell r="M3864">
            <v>2015</v>
          </cell>
          <cell r="N3864">
            <v>4</v>
          </cell>
        </row>
        <row r="3865">
          <cell r="D3865" t="str">
            <v>United Kingdom</v>
          </cell>
          <cell r="G3865" t="str">
            <v>Male</v>
          </cell>
          <cell r="H3865">
            <v>11</v>
          </cell>
          <cell r="M3865">
            <v>2015</v>
          </cell>
          <cell r="N3865">
            <v>4</v>
          </cell>
        </row>
        <row r="3866">
          <cell r="D3866" t="str">
            <v>United States</v>
          </cell>
          <cell r="G3866" t="str">
            <v>Female</v>
          </cell>
          <cell r="H3866">
            <v>7.5</v>
          </cell>
          <cell r="M3866">
            <v>2015</v>
          </cell>
          <cell r="N3866">
            <v>4</v>
          </cell>
        </row>
        <row r="3867">
          <cell r="D3867" t="str">
            <v>Canada</v>
          </cell>
          <cell r="G3867" t="str">
            <v>Male</v>
          </cell>
          <cell r="H3867">
            <v>12</v>
          </cell>
          <cell r="M3867">
            <v>2015</v>
          </cell>
          <cell r="N3867">
            <v>4</v>
          </cell>
        </row>
        <row r="3868">
          <cell r="D3868" t="str">
            <v>Germany</v>
          </cell>
          <cell r="G3868" t="str">
            <v>Male</v>
          </cell>
          <cell r="H3868">
            <v>9.5</v>
          </cell>
          <cell r="M3868">
            <v>2015</v>
          </cell>
          <cell r="N3868">
            <v>4</v>
          </cell>
        </row>
        <row r="3869">
          <cell r="D3869" t="str">
            <v>Germany</v>
          </cell>
          <cell r="G3869" t="str">
            <v>Female</v>
          </cell>
          <cell r="H3869">
            <v>9</v>
          </cell>
          <cell r="M3869">
            <v>2015</v>
          </cell>
          <cell r="N3869">
            <v>4</v>
          </cell>
        </row>
        <row r="3870">
          <cell r="D3870" t="str">
            <v>United States</v>
          </cell>
          <cell r="G3870" t="str">
            <v>Male</v>
          </cell>
          <cell r="H3870">
            <v>9.5</v>
          </cell>
          <cell r="M3870">
            <v>2015</v>
          </cell>
          <cell r="N3870">
            <v>4</v>
          </cell>
        </row>
        <row r="3871">
          <cell r="D3871" t="str">
            <v>Germany</v>
          </cell>
          <cell r="G3871" t="str">
            <v>Male</v>
          </cell>
          <cell r="H3871">
            <v>11</v>
          </cell>
          <cell r="M3871">
            <v>2015</v>
          </cell>
          <cell r="N3871">
            <v>4</v>
          </cell>
        </row>
        <row r="3872">
          <cell r="D3872" t="str">
            <v>United States</v>
          </cell>
          <cell r="G3872" t="str">
            <v>Male</v>
          </cell>
          <cell r="H3872">
            <v>9.5</v>
          </cell>
          <cell r="M3872">
            <v>2015</v>
          </cell>
          <cell r="N3872">
            <v>4</v>
          </cell>
        </row>
        <row r="3873">
          <cell r="D3873" t="str">
            <v>United Kingdom</v>
          </cell>
          <cell r="G3873" t="str">
            <v>Male</v>
          </cell>
          <cell r="H3873">
            <v>11.5</v>
          </cell>
          <cell r="M3873">
            <v>2015</v>
          </cell>
          <cell r="N3873">
            <v>4</v>
          </cell>
        </row>
        <row r="3874">
          <cell r="D3874" t="str">
            <v>Canada</v>
          </cell>
          <cell r="G3874" t="str">
            <v>Male</v>
          </cell>
          <cell r="H3874">
            <v>13</v>
          </cell>
          <cell r="M3874">
            <v>2015</v>
          </cell>
          <cell r="N3874">
            <v>4</v>
          </cell>
        </row>
        <row r="3875">
          <cell r="D3875" t="str">
            <v>United States</v>
          </cell>
          <cell r="G3875" t="str">
            <v>Male</v>
          </cell>
          <cell r="H3875">
            <v>10</v>
          </cell>
          <cell r="M3875">
            <v>2015</v>
          </cell>
          <cell r="N3875">
            <v>4</v>
          </cell>
        </row>
        <row r="3876">
          <cell r="D3876" t="str">
            <v>Germany</v>
          </cell>
          <cell r="G3876" t="str">
            <v>Male</v>
          </cell>
          <cell r="H3876">
            <v>9</v>
          </cell>
          <cell r="M3876">
            <v>2015</v>
          </cell>
          <cell r="N3876">
            <v>4</v>
          </cell>
        </row>
        <row r="3877">
          <cell r="D3877" t="str">
            <v>Canada</v>
          </cell>
          <cell r="G3877" t="str">
            <v>Male</v>
          </cell>
          <cell r="H3877">
            <v>12</v>
          </cell>
          <cell r="M3877">
            <v>2015</v>
          </cell>
          <cell r="N3877">
            <v>4</v>
          </cell>
        </row>
        <row r="3878">
          <cell r="D3878" t="str">
            <v>Canada</v>
          </cell>
          <cell r="G3878" t="str">
            <v>Male</v>
          </cell>
          <cell r="H3878">
            <v>11.5</v>
          </cell>
          <cell r="M3878">
            <v>2015</v>
          </cell>
          <cell r="N3878">
            <v>4</v>
          </cell>
        </row>
        <row r="3879">
          <cell r="D3879" t="str">
            <v>United States</v>
          </cell>
          <cell r="G3879" t="str">
            <v>Male</v>
          </cell>
          <cell r="H3879">
            <v>10</v>
          </cell>
          <cell r="M3879">
            <v>2015</v>
          </cell>
          <cell r="N3879">
            <v>4</v>
          </cell>
        </row>
        <row r="3880">
          <cell r="D3880" t="str">
            <v>Canada</v>
          </cell>
          <cell r="G3880" t="str">
            <v>Female</v>
          </cell>
          <cell r="H3880">
            <v>7.5</v>
          </cell>
          <cell r="M3880">
            <v>2015</v>
          </cell>
          <cell r="N3880">
            <v>4</v>
          </cell>
        </row>
        <row r="3881">
          <cell r="D3881" t="str">
            <v>United States</v>
          </cell>
          <cell r="G3881" t="str">
            <v>Male</v>
          </cell>
          <cell r="H3881">
            <v>7.5</v>
          </cell>
          <cell r="M3881">
            <v>2015</v>
          </cell>
          <cell r="N3881">
            <v>4</v>
          </cell>
        </row>
        <row r="3882">
          <cell r="D3882" t="str">
            <v>United States</v>
          </cell>
          <cell r="G3882" t="str">
            <v>Female</v>
          </cell>
          <cell r="H3882">
            <v>10</v>
          </cell>
          <cell r="M3882">
            <v>2015</v>
          </cell>
          <cell r="N3882">
            <v>4</v>
          </cell>
        </row>
        <row r="3883">
          <cell r="D3883" t="str">
            <v>United Kingdom</v>
          </cell>
          <cell r="G3883" t="str">
            <v>Male</v>
          </cell>
          <cell r="H3883">
            <v>10.5</v>
          </cell>
          <cell r="M3883">
            <v>2015</v>
          </cell>
          <cell r="N3883">
            <v>4</v>
          </cell>
        </row>
        <row r="3884">
          <cell r="D3884" t="str">
            <v>Germany</v>
          </cell>
          <cell r="G3884" t="str">
            <v>Male</v>
          </cell>
          <cell r="H3884">
            <v>11.5</v>
          </cell>
          <cell r="M3884">
            <v>2015</v>
          </cell>
          <cell r="N3884">
            <v>4</v>
          </cell>
        </row>
        <row r="3885">
          <cell r="D3885" t="str">
            <v>United States</v>
          </cell>
          <cell r="G3885" t="str">
            <v>Male</v>
          </cell>
          <cell r="H3885">
            <v>10.5</v>
          </cell>
          <cell r="M3885">
            <v>2015</v>
          </cell>
          <cell r="N3885">
            <v>4</v>
          </cell>
        </row>
        <row r="3886">
          <cell r="D3886" t="str">
            <v>Germany</v>
          </cell>
          <cell r="G3886" t="str">
            <v>Male</v>
          </cell>
          <cell r="H3886">
            <v>10.5</v>
          </cell>
          <cell r="M3886">
            <v>2015</v>
          </cell>
          <cell r="N3886">
            <v>4</v>
          </cell>
        </row>
        <row r="3887">
          <cell r="D3887" t="str">
            <v>Germany</v>
          </cell>
          <cell r="G3887" t="str">
            <v>Male</v>
          </cell>
          <cell r="H3887">
            <v>9.5</v>
          </cell>
          <cell r="M3887">
            <v>2015</v>
          </cell>
          <cell r="N3887">
            <v>4</v>
          </cell>
        </row>
        <row r="3888">
          <cell r="D3888" t="str">
            <v>Canada</v>
          </cell>
          <cell r="G3888" t="str">
            <v>Female</v>
          </cell>
          <cell r="H3888">
            <v>9.5</v>
          </cell>
          <cell r="M3888">
            <v>2015</v>
          </cell>
          <cell r="N3888">
            <v>4</v>
          </cell>
        </row>
        <row r="3889">
          <cell r="D3889" t="str">
            <v>United States</v>
          </cell>
          <cell r="G3889" t="str">
            <v>Male</v>
          </cell>
          <cell r="H3889">
            <v>10.5</v>
          </cell>
          <cell r="M3889">
            <v>2015</v>
          </cell>
          <cell r="N3889">
            <v>4</v>
          </cell>
        </row>
        <row r="3890">
          <cell r="D3890" t="str">
            <v>Canada</v>
          </cell>
          <cell r="G3890" t="str">
            <v>Male</v>
          </cell>
          <cell r="H3890">
            <v>8</v>
          </cell>
          <cell r="M3890">
            <v>2015</v>
          </cell>
          <cell r="N3890">
            <v>4</v>
          </cell>
        </row>
        <row r="3891">
          <cell r="D3891" t="str">
            <v>Canada</v>
          </cell>
          <cell r="G3891" t="str">
            <v>Male</v>
          </cell>
          <cell r="H3891">
            <v>7</v>
          </cell>
          <cell r="M3891">
            <v>2015</v>
          </cell>
          <cell r="N3891">
            <v>4</v>
          </cell>
        </row>
        <row r="3892">
          <cell r="D3892" t="str">
            <v>Canada</v>
          </cell>
          <cell r="G3892" t="str">
            <v>Male</v>
          </cell>
          <cell r="H3892">
            <v>9.5</v>
          </cell>
          <cell r="M3892">
            <v>2015</v>
          </cell>
          <cell r="N3892">
            <v>4</v>
          </cell>
        </row>
        <row r="3893">
          <cell r="D3893" t="str">
            <v>United States</v>
          </cell>
          <cell r="G3893" t="str">
            <v>Male</v>
          </cell>
          <cell r="H3893">
            <v>11</v>
          </cell>
          <cell r="M3893">
            <v>2015</v>
          </cell>
          <cell r="N3893">
            <v>4</v>
          </cell>
        </row>
        <row r="3894">
          <cell r="D3894" t="str">
            <v>United States</v>
          </cell>
          <cell r="G3894" t="str">
            <v>Male</v>
          </cell>
          <cell r="H3894">
            <v>9</v>
          </cell>
          <cell r="M3894">
            <v>2015</v>
          </cell>
          <cell r="N3894">
            <v>4</v>
          </cell>
        </row>
        <row r="3895">
          <cell r="D3895" t="str">
            <v>Germany</v>
          </cell>
          <cell r="G3895" t="str">
            <v>Male</v>
          </cell>
          <cell r="H3895">
            <v>9.5</v>
          </cell>
          <cell r="M3895">
            <v>2015</v>
          </cell>
          <cell r="N3895">
            <v>4</v>
          </cell>
        </row>
        <row r="3896">
          <cell r="D3896" t="str">
            <v>United States</v>
          </cell>
          <cell r="G3896" t="str">
            <v>Female</v>
          </cell>
          <cell r="H3896">
            <v>10</v>
          </cell>
          <cell r="M3896">
            <v>2015</v>
          </cell>
          <cell r="N3896">
            <v>4</v>
          </cell>
        </row>
        <row r="3897">
          <cell r="D3897" t="str">
            <v>United Kingdom</v>
          </cell>
          <cell r="G3897" t="str">
            <v>Male</v>
          </cell>
          <cell r="H3897">
            <v>10</v>
          </cell>
          <cell r="M3897">
            <v>2015</v>
          </cell>
          <cell r="N3897">
            <v>4</v>
          </cell>
        </row>
        <row r="3898">
          <cell r="D3898" t="str">
            <v>United Kingdom</v>
          </cell>
          <cell r="G3898" t="str">
            <v>Female</v>
          </cell>
          <cell r="H3898">
            <v>8.5</v>
          </cell>
          <cell r="M3898">
            <v>2015</v>
          </cell>
          <cell r="N3898">
            <v>4</v>
          </cell>
        </row>
        <row r="3899">
          <cell r="D3899" t="str">
            <v>Germany</v>
          </cell>
          <cell r="G3899" t="str">
            <v>Male</v>
          </cell>
          <cell r="H3899">
            <v>9.5</v>
          </cell>
          <cell r="M3899">
            <v>2015</v>
          </cell>
          <cell r="N3899">
            <v>4</v>
          </cell>
        </row>
        <row r="3900">
          <cell r="D3900" t="str">
            <v>Germany</v>
          </cell>
          <cell r="G3900" t="str">
            <v>Male</v>
          </cell>
          <cell r="H3900">
            <v>10.5</v>
          </cell>
          <cell r="M3900">
            <v>2015</v>
          </cell>
          <cell r="N3900">
            <v>4</v>
          </cell>
        </row>
        <row r="3901">
          <cell r="D3901" t="str">
            <v>United States</v>
          </cell>
          <cell r="G3901" t="str">
            <v>Female</v>
          </cell>
          <cell r="H3901">
            <v>8</v>
          </cell>
          <cell r="M3901">
            <v>2015</v>
          </cell>
          <cell r="N3901">
            <v>4</v>
          </cell>
        </row>
        <row r="3902">
          <cell r="D3902" t="str">
            <v>Canada</v>
          </cell>
          <cell r="G3902" t="str">
            <v>Male</v>
          </cell>
          <cell r="H3902">
            <v>9.5</v>
          </cell>
          <cell r="M3902">
            <v>2015</v>
          </cell>
          <cell r="N3902">
            <v>4</v>
          </cell>
        </row>
        <row r="3903">
          <cell r="D3903" t="str">
            <v>United States</v>
          </cell>
          <cell r="G3903" t="str">
            <v>Female</v>
          </cell>
          <cell r="H3903">
            <v>8</v>
          </cell>
          <cell r="M3903">
            <v>2015</v>
          </cell>
          <cell r="N3903">
            <v>4</v>
          </cell>
        </row>
        <row r="3904">
          <cell r="D3904" t="str">
            <v>United States</v>
          </cell>
          <cell r="G3904" t="str">
            <v>Female</v>
          </cell>
          <cell r="H3904">
            <v>7</v>
          </cell>
          <cell r="M3904">
            <v>2015</v>
          </cell>
          <cell r="N3904">
            <v>4</v>
          </cell>
        </row>
        <row r="3905">
          <cell r="D3905" t="str">
            <v>United States</v>
          </cell>
          <cell r="G3905" t="str">
            <v>Female</v>
          </cell>
          <cell r="H3905">
            <v>10</v>
          </cell>
          <cell r="M3905">
            <v>2015</v>
          </cell>
          <cell r="N3905">
            <v>4</v>
          </cell>
        </row>
        <row r="3906">
          <cell r="D3906" t="str">
            <v>Canada</v>
          </cell>
          <cell r="G3906" t="str">
            <v>Male</v>
          </cell>
          <cell r="H3906">
            <v>9</v>
          </cell>
          <cell r="M3906">
            <v>2015</v>
          </cell>
          <cell r="N3906">
            <v>4</v>
          </cell>
        </row>
        <row r="3907">
          <cell r="D3907" t="str">
            <v>United Kingdom</v>
          </cell>
          <cell r="G3907" t="str">
            <v>Female</v>
          </cell>
          <cell r="H3907">
            <v>8</v>
          </cell>
          <cell r="M3907">
            <v>2015</v>
          </cell>
          <cell r="N3907">
            <v>4</v>
          </cell>
        </row>
        <row r="3908">
          <cell r="D3908" t="str">
            <v>Canada</v>
          </cell>
          <cell r="G3908" t="str">
            <v>Female</v>
          </cell>
          <cell r="H3908">
            <v>7.5</v>
          </cell>
          <cell r="M3908">
            <v>2015</v>
          </cell>
          <cell r="N3908">
            <v>4</v>
          </cell>
        </row>
        <row r="3909">
          <cell r="D3909" t="str">
            <v>Canada</v>
          </cell>
          <cell r="G3909" t="str">
            <v>Male</v>
          </cell>
          <cell r="H3909">
            <v>10.5</v>
          </cell>
          <cell r="M3909">
            <v>2015</v>
          </cell>
          <cell r="N3909">
            <v>4</v>
          </cell>
        </row>
        <row r="3910">
          <cell r="D3910" t="str">
            <v>United States</v>
          </cell>
          <cell r="G3910" t="str">
            <v>Male</v>
          </cell>
          <cell r="H3910">
            <v>11.5</v>
          </cell>
          <cell r="M3910">
            <v>2015</v>
          </cell>
          <cell r="N3910">
            <v>4</v>
          </cell>
        </row>
        <row r="3911">
          <cell r="D3911" t="str">
            <v>United States</v>
          </cell>
          <cell r="G3911" t="str">
            <v>Female</v>
          </cell>
          <cell r="H3911">
            <v>9</v>
          </cell>
          <cell r="M3911">
            <v>2015</v>
          </cell>
          <cell r="N3911">
            <v>4</v>
          </cell>
        </row>
        <row r="3912">
          <cell r="D3912" t="str">
            <v>United States</v>
          </cell>
          <cell r="G3912" t="str">
            <v>Male</v>
          </cell>
          <cell r="H3912">
            <v>9</v>
          </cell>
          <cell r="M3912">
            <v>2015</v>
          </cell>
          <cell r="N3912">
            <v>4</v>
          </cell>
        </row>
        <row r="3913">
          <cell r="D3913" t="str">
            <v>Canada</v>
          </cell>
          <cell r="G3913" t="str">
            <v>Male</v>
          </cell>
          <cell r="H3913">
            <v>10.5</v>
          </cell>
          <cell r="M3913">
            <v>2015</v>
          </cell>
          <cell r="N3913">
            <v>4</v>
          </cell>
        </row>
        <row r="3914">
          <cell r="D3914" t="str">
            <v>United States</v>
          </cell>
          <cell r="G3914" t="str">
            <v>Female</v>
          </cell>
          <cell r="H3914">
            <v>8</v>
          </cell>
          <cell r="M3914">
            <v>2015</v>
          </cell>
          <cell r="N3914">
            <v>4</v>
          </cell>
        </row>
        <row r="3915">
          <cell r="D3915" t="str">
            <v>United States</v>
          </cell>
          <cell r="G3915" t="str">
            <v>Male</v>
          </cell>
          <cell r="H3915">
            <v>9.5</v>
          </cell>
          <cell r="M3915">
            <v>2015</v>
          </cell>
          <cell r="N3915">
            <v>4</v>
          </cell>
        </row>
        <row r="3916">
          <cell r="D3916" t="str">
            <v>Germany</v>
          </cell>
          <cell r="G3916" t="str">
            <v>Male</v>
          </cell>
          <cell r="H3916">
            <v>9</v>
          </cell>
          <cell r="M3916">
            <v>2015</v>
          </cell>
          <cell r="N3916">
            <v>4</v>
          </cell>
        </row>
        <row r="3917">
          <cell r="D3917" t="str">
            <v>Germany</v>
          </cell>
          <cell r="G3917" t="str">
            <v>Male</v>
          </cell>
          <cell r="H3917">
            <v>8.5</v>
          </cell>
          <cell r="M3917">
            <v>2015</v>
          </cell>
          <cell r="N3917">
            <v>4</v>
          </cell>
        </row>
        <row r="3918">
          <cell r="D3918" t="str">
            <v>United States</v>
          </cell>
          <cell r="G3918" t="str">
            <v>Male</v>
          </cell>
          <cell r="H3918">
            <v>10.5</v>
          </cell>
          <cell r="M3918">
            <v>2015</v>
          </cell>
          <cell r="N3918">
            <v>4</v>
          </cell>
        </row>
        <row r="3919">
          <cell r="D3919" t="str">
            <v>Germany</v>
          </cell>
          <cell r="G3919" t="str">
            <v>Male</v>
          </cell>
          <cell r="H3919">
            <v>10</v>
          </cell>
          <cell r="M3919">
            <v>2015</v>
          </cell>
          <cell r="N3919">
            <v>4</v>
          </cell>
        </row>
        <row r="3920">
          <cell r="D3920" t="str">
            <v>United Kingdom</v>
          </cell>
          <cell r="G3920" t="str">
            <v>Female</v>
          </cell>
          <cell r="H3920">
            <v>8</v>
          </cell>
          <cell r="M3920">
            <v>2015</v>
          </cell>
          <cell r="N3920">
            <v>4</v>
          </cell>
        </row>
        <row r="3921">
          <cell r="D3921" t="str">
            <v>Canada</v>
          </cell>
          <cell r="G3921" t="str">
            <v>Male</v>
          </cell>
          <cell r="H3921">
            <v>9.5</v>
          </cell>
          <cell r="M3921">
            <v>2015</v>
          </cell>
          <cell r="N3921">
            <v>4</v>
          </cell>
        </row>
        <row r="3922">
          <cell r="D3922" t="str">
            <v>Germany</v>
          </cell>
          <cell r="G3922" t="str">
            <v>Female</v>
          </cell>
          <cell r="H3922">
            <v>8.5</v>
          </cell>
          <cell r="M3922">
            <v>2015</v>
          </cell>
          <cell r="N3922">
            <v>4</v>
          </cell>
        </row>
        <row r="3923">
          <cell r="D3923" t="str">
            <v>Canada</v>
          </cell>
          <cell r="G3923" t="str">
            <v>Female</v>
          </cell>
          <cell r="H3923">
            <v>9</v>
          </cell>
          <cell r="M3923">
            <v>2015</v>
          </cell>
          <cell r="N3923">
            <v>4</v>
          </cell>
        </row>
        <row r="3924">
          <cell r="D3924" t="str">
            <v>Germany</v>
          </cell>
          <cell r="G3924" t="str">
            <v>Male</v>
          </cell>
          <cell r="H3924">
            <v>9.5</v>
          </cell>
          <cell r="M3924">
            <v>2015</v>
          </cell>
          <cell r="N3924">
            <v>4</v>
          </cell>
        </row>
        <row r="3925">
          <cell r="D3925" t="str">
            <v>Germany</v>
          </cell>
          <cell r="G3925" t="str">
            <v>Female</v>
          </cell>
          <cell r="H3925">
            <v>7</v>
          </cell>
          <cell r="M3925">
            <v>2015</v>
          </cell>
          <cell r="N3925">
            <v>4</v>
          </cell>
        </row>
        <row r="3926">
          <cell r="D3926" t="str">
            <v>United States</v>
          </cell>
          <cell r="G3926" t="str">
            <v>Male</v>
          </cell>
          <cell r="H3926">
            <v>8.5</v>
          </cell>
          <cell r="M3926">
            <v>2015</v>
          </cell>
          <cell r="N3926">
            <v>4</v>
          </cell>
        </row>
        <row r="3927">
          <cell r="D3927" t="str">
            <v>Canada</v>
          </cell>
          <cell r="G3927" t="str">
            <v>Female</v>
          </cell>
          <cell r="H3927">
            <v>10.5</v>
          </cell>
          <cell r="M3927">
            <v>2015</v>
          </cell>
          <cell r="N3927">
            <v>4</v>
          </cell>
        </row>
        <row r="3928">
          <cell r="D3928" t="str">
            <v>United States</v>
          </cell>
          <cell r="G3928" t="str">
            <v>Female</v>
          </cell>
          <cell r="H3928">
            <v>9.5</v>
          </cell>
          <cell r="M3928">
            <v>2015</v>
          </cell>
          <cell r="N3928">
            <v>4</v>
          </cell>
        </row>
        <row r="3929">
          <cell r="D3929" t="str">
            <v>Germany</v>
          </cell>
          <cell r="G3929" t="str">
            <v>Male</v>
          </cell>
          <cell r="H3929">
            <v>8.5</v>
          </cell>
          <cell r="M3929">
            <v>2015</v>
          </cell>
          <cell r="N3929">
            <v>4</v>
          </cell>
        </row>
        <row r="3930">
          <cell r="D3930" t="str">
            <v>United States</v>
          </cell>
          <cell r="G3930" t="str">
            <v>Female</v>
          </cell>
          <cell r="H3930">
            <v>8.5</v>
          </cell>
          <cell r="M3930">
            <v>2015</v>
          </cell>
          <cell r="N3930">
            <v>4</v>
          </cell>
        </row>
        <row r="3931">
          <cell r="D3931" t="str">
            <v>Germany</v>
          </cell>
          <cell r="G3931" t="str">
            <v>Male</v>
          </cell>
          <cell r="H3931">
            <v>10.5</v>
          </cell>
          <cell r="M3931">
            <v>2015</v>
          </cell>
          <cell r="N3931">
            <v>4</v>
          </cell>
        </row>
        <row r="3932">
          <cell r="D3932" t="str">
            <v>United States</v>
          </cell>
          <cell r="G3932" t="str">
            <v>Female</v>
          </cell>
          <cell r="H3932">
            <v>5.5</v>
          </cell>
          <cell r="M3932">
            <v>2015</v>
          </cell>
          <cell r="N3932">
            <v>4</v>
          </cell>
        </row>
        <row r="3933">
          <cell r="D3933" t="str">
            <v>United States</v>
          </cell>
          <cell r="G3933" t="str">
            <v>Female</v>
          </cell>
          <cell r="H3933">
            <v>10</v>
          </cell>
          <cell r="M3933">
            <v>2015</v>
          </cell>
          <cell r="N3933">
            <v>4</v>
          </cell>
        </row>
        <row r="3934">
          <cell r="D3934" t="str">
            <v>United States</v>
          </cell>
          <cell r="G3934" t="str">
            <v>Female</v>
          </cell>
          <cell r="H3934">
            <v>8</v>
          </cell>
          <cell r="M3934">
            <v>2015</v>
          </cell>
          <cell r="N3934">
            <v>4</v>
          </cell>
        </row>
        <row r="3935">
          <cell r="D3935" t="str">
            <v>Germany</v>
          </cell>
          <cell r="G3935" t="str">
            <v>Male</v>
          </cell>
          <cell r="H3935">
            <v>11</v>
          </cell>
          <cell r="M3935">
            <v>2015</v>
          </cell>
          <cell r="N3935">
            <v>4</v>
          </cell>
        </row>
        <row r="3936">
          <cell r="D3936" t="str">
            <v>United States</v>
          </cell>
          <cell r="G3936" t="str">
            <v>Female</v>
          </cell>
          <cell r="H3936">
            <v>8.5</v>
          </cell>
          <cell r="M3936">
            <v>2015</v>
          </cell>
          <cell r="N3936">
            <v>4</v>
          </cell>
        </row>
        <row r="3937">
          <cell r="D3937" t="str">
            <v>United States</v>
          </cell>
          <cell r="G3937" t="str">
            <v>Male</v>
          </cell>
          <cell r="H3937">
            <v>9.5</v>
          </cell>
          <cell r="M3937">
            <v>2015</v>
          </cell>
          <cell r="N3937">
            <v>4</v>
          </cell>
        </row>
        <row r="3938">
          <cell r="D3938" t="str">
            <v>United States</v>
          </cell>
          <cell r="G3938" t="str">
            <v>Male</v>
          </cell>
          <cell r="H3938">
            <v>9.5</v>
          </cell>
          <cell r="M3938">
            <v>2015</v>
          </cell>
          <cell r="N3938">
            <v>4</v>
          </cell>
        </row>
        <row r="3939">
          <cell r="D3939" t="str">
            <v>United States</v>
          </cell>
          <cell r="G3939" t="str">
            <v>Male</v>
          </cell>
          <cell r="H3939">
            <v>9</v>
          </cell>
          <cell r="M3939">
            <v>2015</v>
          </cell>
          <cell r="N3939">
            <v>4</v>
          </cell>
        </row>
        <row r="3940">
          <cell r="D3940" t="str">
            <v>Germany</v>
          </cell>
          <cell r="G3940" t="str">
            <v>Male</v>
          </cell>
          <cell r="H3940">
            <v>9</v>
          </cell>
          <cell r="M3940">
            <v>2015</v>
          </cell>
          <cell r="N3940">
            <v>4</v>
          </cell>
        </row>
        <row r="3941">
          <cell r="D3941" t="str">
            <v>Germany</v>
          </cell>
          <cell r="G3941" t="str">
            <v>Male</v>
          </cell>
          <cell r="H3941">
            <v>8.5</v>
          </cell>
          <cell r="M3941">
            <v>2015</v>
          </cell>
          <cell r="N3941">
            <v>4</v>
          </cell>
        </row>
        <row r="3942">
          <cell r="D3942" t="str">
            <v>United States</v>
          </cell>
          <cell r="G3942" t="str">
            <v>Female</v>
          </cell>
          <cell r="H3942">
            <v>7</v>
          </cell>
          <cell r="M3942">
            <v>2015</v>
          </cell>
          <cell r="N3942">
            <v>4</v>
          </cell>
        </row>
        <row r="3943">
          <cell r="D3943" t="str">
            <v>United States</v>
          </cell>
          <cell r="G3943" t="str">
            <v>Male</v>
          </cell>
          <cell r="H3943">
            <v>11.5</v>
          </cell>
          <cell r="M3943">
            <v>2015</v>
          </cell>
          <cell r="N3943">
            <v>4</v>
          </cell>
        </row>
        <row r="3944">
          <cell r="D3944" t="str">
            <v>United Kingdom</v>
          </cell>
          <cell r="G3944" t="str">
            <v>Female</v>
          </cell>
          <cell r="H3944">
            <v>9</v>
          </cell>
          <cell r="M3944">
            <v>2015</v>
          </cell>
          <cell r="N3944">
            <v>4</v>
          </cell>
        </row>
        <row r="3945">
          <cell r="D3945" t="str">
            <v>United Kingdom</v>
          </cell>
          <cell r="G3945" t="str">
            <v>Male</v>
          </cell>
          <cell r="H3945">
            <v>11</v>
          </cell>
          <cell r="M3945">
            <v>2015</v>
          </cell>
          <cell r="N3945">
            <v>4</v>
          </cell>
        </row>
        <row r="3946">
          <cell r="D3946" t="str">
            <v>United States</v>
          </cell>
          <cell r="G3946" t="str">
            <v>Female</v>
          </cell>
          <cell r="H3946">
            <v>7.5</v>
          </cell>
          <cell r="M3946">
            <v>2015</v>
          </cell>
          <cell r="N3946">
            <v>4</v>
          </cell>
        </row>
        <row r="3947">
          <cell r="D3947" t="str">
            <v>Germany</v>
          </cell>
          <cell r="G3947" t="str">
            <v>Male</v>
          </cell>
          <cell r="H3947">
            <v>10</v>
          </cell>
          <cell r="M3947">
            <v>2015</v>
          </cell>
          <cell r="N3947">
            <v>4</v>
          </cell>
        </row>
        <row r="3948">
          <cell r="D3948" t="str">
            <v>United States</v>
          </cell>
          <cell r="G3948" t="str">
            <v>Female</v>
          </cell>
          <cell r="H3948">
            <v>8</v>
          </cell>
          <cell r="M3948">
            <v>2015</v>
          </cell>
          <cell r="N3948">
            <v>4</v>
          </cell>
        </row>
        <row r="3949">
          <cell r="D3949" t="str">
            <v>Germany</v>
          </cell>
          <cell r="G3949" t="str">
            <v>Female</v>
          </cell>
          <cell r="H3949">
            <v>9</v>
          </cell>
          <cell r="M3949">
            <v>2015</v>
          </cell>
          <cell r="N3949">
            <v>4</v>
          </cell>
        </row>
        <row r="3950">
          <cell r="D3950" t="str">
            <v>Canada</v>
          </cell>
          <cell r="G3950" t="str">
            <v>Male</v>
          </cell>
          <cell r="H3950">
            <v>9.5</v>
          </cell>
          <cell r="M3950">
            <v>2015</v>
          </cell>
          <cell r="N3950">
            <v>4</v>
          </cell>
        </row>
        <row r="3951">
          <cell r="D3951" t="str">
            <v>United States</v>
          </cell>
          <cell r="G3951" t="str">
            <v>Female</v>
          </cell>
          <cell r="H3951">
            <v>9.5</v>
          </cell>
          <cell r="M3951">
            <v>2015</v>
          </cell>
          <cell r="N3951">
            <v>4</v>
          </cell>
        </row>
        <row r="3952">
          <cell r="D3952" t="str">
            <v>United States</v>
          </cell>
          <cell r="G3952" t="str">
            <v>Female</v>
          </cell>
          <cell r="H3952">
            <v>10.5</v>
          </cell>
          <cell r="M3952">
            <v>2015</v>
          </cell>
          <cell r="N3952">
            <v>4</v>
          </cell>
        </row>
        <row r="3953">
          <cell r="D3953" t="str">
            <v>United States</v>
          </cell>
          <cell r="G3953" t="str">
            <v>Male</v>
          </cell>
          <cell r="H3953">
            <v>10</v>
          </cell>
          <cell r="M3953">
            <v>2015</v>
          </cell>
          <cell r="N3953">
            <v>4</v>
          </cell>
        </row>
        <row r="3954">
          <cell r="D3954" t="str">
            <v>Germany</v>
          </cell>
          <cell r="G3954" t="str">
            <v>Female</v>
          </cell>
          <cell r="H3954">
            <v>7.5</v>
          </cell>
          <cell r="M3954">
            <v>2015</v>
          </cell>
          <cell r="N3954">
            <v>4</v>
          </cell>
        </row>
        <row r="3955">
          <cell r="D3955" t="str">
            <v>United Kingdom</v>
          </cell>
          <cell r="G3955" t="str">
            <v>Female</v>
          </cell>
          <cell r="H3955">
            <v>6.5</v>
          </cell>
          <cell r="M3955">
            <v>2015</v>
          </cell>
          <cell r="N3955">
            <v>4</v>
          </cell>
        </row>
        <row r="3956">
          <cell r="D3956" t="str">
            <v>United Kingdom</v>
          </cell>
          <cell r="G3956" t="str">
            <v>Male</v>
          </cell>
          <cell r="H3956">
            <v>9.5</v>
          </cell>
          <cell r="M3956">
            <v>2015</v>
          </cell>
          <cell r="N3956">
            <v>4</v>
          </cell>
        </row>
        <row r="3957">
          <cell r="D3957" t="str">
            <v>Canada</v>
          </cell>
          <cell r="G3957" t="str">
            <v>Male</v>
          </cell>
          <cell r="H3957">
            <v>8.5</v>
          </cell>
          <cell r="M3957">
            <v>2015</v>
          </cell>
          <cell r="N3957">
            <v>4</v>
          </cell>
        </row>
        <row r="3958">
          <cell r="D3958" t="str">
            <v>United States</v>
          </cell>
          <cell r="G3958" t="str">
            <v>Female</v>
          </cell>
          <cell r="H3958">
            <v>7</v>
          </cell>
          <cell r="M3958">
            <v>2015</v>
          </cell>
          <cell r="N3958">
            <v>4</v>
          </cell>
        </row>
        <row r="3959">
          <cell r="D3959" t="str">
            <v>United Kingdom</v>
          </cell>
          <cell r="G3959" t="str">
            <v>Male</v>
          </cell>
          <cell r="H3959">
            <v>10</v>
          </cell>
          <cell r="M3959">
            <v>2015</v>
          </cell>
          <cell r="N3959">
            <v>4</v>
          </cell>
        </row>
        <row r="3960">
          <cell r="D3960" t="str">
            <v>United States</v>
          </cell>
          <cell r="G3960" t="str">
            <v>Male</v>
          </cell>
          <cell r="H3960">
            <v>6.5</v>
          </cell>
          <cell r="M3960">
            <v>2015</v>
          </cell>
          <cell r="N3960">
            <v>4</v>
          </cell>
        </row>
        <row r="3961">
          <cell r="D3961" t="str">
            <v>Germany</v>
          </cell>
          <cell r="G3961" t="str">
            <v>Female</v>
          </cell>
          <cell r="H3961">
            <v>9.5</v>
          </cell>
          <cell r="M3961">
            <v>2015</v>
          </cell>
          <cell r="N3961">
            <v>4</v>
          </cell>
        </row>
        <row r="3962">
          <cell r="D3962" t="str">
            <v>Germany</v>
          </cell>
          <cell r="G3962" t="str">
            <v>Male</v>
          </cell>
          <cell r="H3962">
            <v>10.5</v>
          </cell>
          <cell r="M3962">
            <v>2015</v>
          </cell>
          <cell r="N3962">
            <v>4</v>
          </cell>
        </row>
        <row r="3963">
          <cell r="D3963" t="str">
            <v>Germany</v>
          </cell>
          <cell r="G3963" t="str">
            <v>Female</v>
          </cell>
          <cell r="H3963">
            <v>9</v>
          </cell>
          <cell r="M3963">
            <v>2015</v>
          </cell>
          <cell r="N3963">
            <v>4</v>
          </cell>
        </row>
        <row r="3964">
          <cell r="D3964" t="str">
            <v>United States</v>
          </cell>
          <cell r="G3964" t="str">
            <v>Male</v>
          </cell>
          <cell r="H3964">
            <v>11</v>
          </cell>
          <cell r="M3964">
            <v>2015</v>
          </cell>
          <cell r="N3964">
            <v>4</v>
          </cell>
        </row>
        <row r="3965">
          <cell r="D3965" t="str">
            <v>Germany</v>
          </cell>
          <cell r="G3965" t="str">
            <v>Male</v>
          </cell>
          <cell r="H3965">
            <v>10.5</v>
          </cell>
          <cell r="M3965">
            <v>2015</v>
          </cell>
          <cell r="N3965">
            <v>4</v>
          </cell>
        </row>
        <row r="3966">
          <cell r="D3966" t="str">
            <v>Germany</v>
          </cell>
          <cell r="G3966" t="str">
            <v>Male</v>
          </cell>
          <cell r="H3966">
            <v>8.5</v>
          </cell>
          <cell r="M3966">
            <v>2015</v>
          </cell>
          <cell r="N3966">
            <v>4</v>
          </cell>
        </row>
        <row r="3967">
          <cell r="D3967" t="str">
            <v>United States</v>
          </cell>
          <cell r="G3967" t="str">
            <v>Female</v>
          </cell>
          <cell r="H3967">
            <v>7.5</v>
          </cell>
          <cell r="M3967">
            <v>2015</v>
          </cell>
          <cell r="N3967">
            <v>4</v>
          </cell>
        </row>
        <row r="3968">
          <cell r="D3968" t="str">
            <v>Canada</v>
          </cell>
          <cell r="G3968" t="str">
            <v>Female</v>
          </cell>
          <cell r="H3968">
            <v>9</v>
          </cell>
          <cell r="M3968">
            <v>2015</v>
          </cell>
          <cell r="N3968">
            <v>4</v>
          </cell>
        </row>
        <row r="3969">
          <cell r="D3969" t="str">
            <v>Canada</v>
          </cell>
          <cell r="G3969" t="str">
            <v>Male</v>
          </cell>
          <cell r="H3969">
            <v>11</v>
          </cell>
          <cell r="M3969">
            <v>2015</v>
          </cell>
          <cell r="N3969">
            <v>4</v>
          </cell>
        </row>
        <row r="3970">
          <cell r="D3970" t="str">
            <v>Canada</v>
          </cell>
          <cell r="G3970" t="str">
            <v>Male</v>
          </cell>
          <cell r="H3970">
            <v>9.5</v>
          </cell>
          <cell r="M3970">
            <v>2015</v>
          </cell>
          <cell r="N3970">
            <v>4</v>
          </cell>
        </row>
        <row r="3971">
          <cell r="D3971" t="str">
            <v>Canada</v>
          </cell>
          <cell r="G3971" t="str">
            <v>Female</v>
          </cell>
          <cell r="H3971">
            <v>8</v>
          </cell>
          <cell r="M3971">
            <v>2015</v>
          </cell>
          <cell r="N3971">
            <v>4</v>
          </cell>
        </row>
        <row r="3972">
          <cell r="D3972" t="str">
            <v>United States</v>
          </cell>
          <cell r="G3972" t="str">
            <v>Male</v>
          </cell>
          <cell r="H3972">
            <v>14</v>
          </cell>
          <cell r="M3972">
            <v>2015</v>
          </cell>
          <cell r="N3972">
            <v>4</v>
          </cell>
        </row>
        <row r="3973">
          <cell r="D3973" t="str">
            <v>United Kingdom</v>
          </cell>
          <cell r="G3973" t="str">
            <v>Female</v>
          </cell>
          <cell r="H3973">
            <v>6</v>
          </cell>
          <cell r="M3973">
            <v>2015</v>
          </cell>
          <cell r="N3973">
            <v>4</v>
          </cell>
        </row>
        <row r="3974">
          <cell r="D3974" t="str">
            <v>United States</v>
          </cell>
          <cell r="G3974" t="str">
            <v>Female</v>
          </cell>
          <cell r="H3974">
            <v>9</v>
          </cell>
          <cell r="M3974">
            <v>2015</v>
          </cell>
          <cell r="N3974">
            <v>4</v>
          </cell>
        </row>
        <row r="3975">
          <cell r="D3975" t="str">
            <v>Germany</v>
          </cell>
          <cell r="G3975" t="str">
            <v>Female</v>
          </cell>
          <cell r="H3975">
            <v>9.5</v>
          </cell>
          <cell r="M3975">
            <v>2015</v>
          </cell>
          <cell r="N3975">
            <v>4</v>
          </cell>
        </row>
        <row r="3976">
          <cell r="D3976" t="str">
            <v>United States</v>
          </cell>
          <cell r="G3976" t="str">
            <v>Female</v>
          </cell>
          <cell r="H3976">
            <v>7.5</v>
          </cell>
          <cell r="M3976">
            <v>2015</v>
          </cell>
          <cell r="N3976">
            <v>4</v>
          </cell>
        </row>
        <row r="3977">
          <cell r="D3977" t="str">
            <v>Canada</v>
          </cell>
          <cell r="G3977" t="str">
            <v>Female</v>
          </cell>
          <cell r="H3977">
            <v>8</v>
          </cell>
          <cell r="M3977">
            <v>2015</v>
          </cell>
          <cell r="N3977">
            <v>4</v>
          </cell>
        </row>
        <row r="3978">
          <cell r="D3978" t="str">
            <v>Germany</v>
          </cell>
          <cell r="G3978" t="str">
            <v>Male</v>
          </cell>
          <cell r="H3978">
            <v>10.5</v>
          </cell>
          <cell r="M3978">
            <v>2015</v>
          </cell>
          <cell r="N3978">
            <v>4</v>
          </cell>
        </row>
        <row r="3979">
          <cell r="D3979" t="str">
            <v>Germany</v>
          </cell>
          <cell r="G3979" t="str">
            <v>Female</v>
          </cell>
          <cell r="H3979">
            <v>9</v>
          </cell>
          <cell r="M3979">
            <v>2015</v>
          </cell>
          <cell r="N3979">
            <v>4</v>
          </cell>
        </row>
        <row r="3980">
          <cell r="D3980" t="str">
            <v>Germany</v>
          </cell>
          <cell r="G3980" t="str">
            <v>Male</v>
          </cell>
          <cell r="H3980">
            <v>11</v>
          </cell>
          <cell r="M3980">
            <v>2015</v>
          </cell>
          <cell r="N3980">
            <v>4</v>
          </cell>
        </row>
        <row r="3981">
          <cell r="D3981" t="str">
            <v>Canada</v>
          </cell>
          <cell r="G3981" t="str">
            <v>Male</v>
          </cell>
          <cell r="H3981">
            <v>10.5</v>
          </cell>
          <cell r="M3981">
            <v>2015</v>
          </cell>
          <cell r="N3981">
            <v>4</v>
          </cell>
        </row>
        <row r="3982">
          <cell r="D3982" t="str">
            <v>United States</v>
          </cell>
          <cell r="G3982" t="str">
            <v>Male</v>
          </cell>
          <cell r="H3982">
            <v>10</v>
          </cell>
          <cell r="M3982">
            <v>2015</v>
          </cell>
          <cell r="N3982">
            <v>4</v>
          </cell>
        </row>
        <row r="3983">
          <cell r="D3983" t="str">
            <v>Canada</v>
          </cell>
          <cell r="G3983" t="str">
            <v>Male</v>
          </cell>
          <cell r="H3983">
            <v>9</v>
          </cell>
          <cell r="M3983">
            <v>2015</v>
          </cell>
          <cell r="N3983">
            <v>4</v>
          </cell>
        </row>
        <row r="3984">
          <cell r="D3984" t="str">
            <v>Germany</v>
          </cell>
          <cell r="G3984" t="str">
            <v>Female</v>
          </cell>
          <cell r="H3984">
            <v>8.5</v>
          </cell>
          <cell r="M3984">
            <v>2015</v>
          </cell>
          <cell r="N3984">
            <v>4</v>
          </cell>
        </row>
        <row r="3985">
          <cell r="D3985" t="str">
            <v>Germany</v>
          </cell>
          <cell r="G3985" t="str">
            <v>Male</v>
          </cell>
          <cell r="H3985">
            <v>10.5</v>
          </cell>
          <cell r="M3985">
            <v>2015</v>
          </cell>
          <cell r="N3985">
            <v>4</v>
          </cell>
        </row>
        <row r="3986">
          <cell r="D3986" t="str">
            <v>United States</v>
          </cell>
          <cell r="G3986" t="str">
            <v>Male</v>
          </cell>
          <cell r="H3986">
            <v>14</v>
          </cell>
          <cell r="M3986">
            <v>2015</v>
          </cell>
          <cell r="N3986">
            <v>4</v>
          </cell>
        </row>
        <row r="3987">
          <cell r="D3987" t="str">
            <v>Canada</v>
          </cell>
          <cell r="G3987" t="str">
            <v>Female</v>
          </cell>
          <cell r="H3987">
            <v>8</v>
          </cell>
          <cell r="M3987">
            <v>2015</v>
          </cell>
          <cell r="N3987">
            <v>4</v>
          </cell>
        </row>
        <row r="3988">
          <cell r="D3988" t="str">
            <v>Germany</v>
          </cell>
          <cell r="G3988" t="str">
            <v>Male</v>
          </cell>
          <cell r="H3988">
            <v>15</v>
          </cell>
          <cell r="M3988">
            <v>2015</v>
          </cell>
          <cell r="N3988">
            <v>4</v>
          </cell>
        </row>
        <row r="3989">
          <cell r="D3989" t="str">
            <v>United Kingdom</v>
          </cell>
          <cell r="G3989" t="str">
            <v>Male</v>
          </cell>
          <cell r="H3989">
            <v>9</v>
          </cell>
          <cell r="M3989">
            <v>2015</v>
          </cell>
          <cell r="N3989">
            <v>4</v>
          </cell>
        </row>
        <row r="3990">
          <cell r="D3990" t="str">
            <v>Germany</v>
          </cell>
          <cell r="G3990" t="str">
            <v>Female</v>
          </cell>
          <cell r="H3990">
            <v>8</v>
          </cell>
          <cell r="M3990">
            <v>2015</v>
          </cell>
          <cell r="N3990">
            <v>4</v>
          </cell>
        </row>
        <row r="3991">
          <cell r="D3991" t="str">
            <v>United States</v>
          </cell>
          <cell r="G3991" t="str">
            <v>Female</v>
          </cell>
          <cell r="H3991">
            <v>8</v>
          </cell>
          <cell r="M3991">
            <v>2015</v>
          </cell>
          <cell r="N3991">
            <v>4</v>
          </cell>
        </row>
        <row r="3992">
          <cell r="D3992" t="str">
            <v>United Kingdom</v>
          </cell>
          <cell r="G3992" t="str">
            <v>Female</v>
          </cell>
          <cell r="H3992">
            <v>6</v>
          </cell>
          <cell r="M3992">
            <v>2015</v>
          </cell>
          <cell r="N3992">
            <v>4</v>
          </cell>
        </row>
        <row r="3993">
          <cell r="D3993" t="str">
            <v>United States</v>
          </cell>
          <cell r="G3993" t="str">
            <v>Male</v>
          </cell>
          <cell r="H3993">
            <v>9.5</v>
          </cell>
          <cell r="M3993">
            <v>2015</v>
          </cell>
          <cell r="N3993">
            <v>4</v>
          </cell>
        </row>
        <row r="3994">
          <cell r="D3994" t="str">
            <v>Canada</v>
          </cell>
          <cell r="G3994" t="str">
            <v>Male</v>
          </cell>
          <cell r="H3994">
            <v>8.5</v>
          </cell>
          <cell r="M3994">
            <v>2015</v>
          </cell>
          <cell r="N3994">
            <v>4</v>
          </cell>
        </row>
        <row r="3995">
          <cell r="D3995" t="str">
            <v>Canada</v>
          </cell>
          <cell r="G3995" t="str">
            <v>Male</v>
          </cell>
          <cell r="H3995">
            <v>8</v>
          </cell>
          <cell r="M3995">
            <v>2015</v>
          </cell>
          <cell r="N3995">
            <v>4</v>
          </cell>
        </row>
        <row r="3996">
          <cell r="D3996" t="str">
            <v>Germany</v>
          </cell>
          <cell r="G3996" t="str">
            <v>Male</v>
          </cell>
          <cell r="H3996">
            <v>9.5</v>
          </cell>
          <cell r="M3996">
            <v>2015</v>
          </cell>
          <cell r="N3996">
            <v>4</v>
          </cell>
        </row>
        <row r="3997">
          <cell r="D3997" t="str">
            <v>United Kingdom</v>
          </cell>
          <cell r="G3997" t="str">
            <v>Female</v>
          </cell>
          <cell r="H3997">
            <v>6</v>
          </cell>
          <cell r="M3997">
            <v>2015</v>
          </cell>
          <cell r="N3997">
            <v>4</v>
          </cell>
        </row>
        <row r="3998">
          <cell r="D3998" t="str">
            <v>Germany</v>
          </cell>
          <cell r="G3998" t="str">
            <v>Male</v>
          </cell>
          <cell r="H3998">
            <v>10.5</v>
          </cell>
          <cell r="M3998">
            <v>2015</v>
          </cell>
          <cell r="N3998">
            <v>4</v>
          </cell>
        </row>
        <row r="3999">
          <cell r="D3999" t="str">
            <v>United Kingdom</v>
          </cell>
          <cell r="G3999" t="str">
            <v>Female</v>
          </cell>
          <cell r="H3999">
            <v>7</v>
          </cell>
          <cell r="M3999">
            <v>2015</v>
          </cell>
          <cell r="N3999">
            <v>4</v>
          </cell>
        </row>
        <row r="4000">
          <cell r="D4000" t="str">
            <v>United Kingdom</v>
          </cell>
          <cell r="G4000" t="str">
            <v>Female</v>
          </cell>
          <cell r="H4000">
            <v>7</v>
          </cell>
          <cell r="M4000">
            <v>2015</v>
          </cell>
          <cell r="N4000">
            <v>4</v>
          </cell>
        </row>
        <row r="4001">
          <cell r="D4001" t="str">
            <v>Germany</v>
          </cell>
          <cell r="G4001" t="str">
            <v>Male</v>
          </cell>
          <cell r="H4001">
            <v>8</v>
          </cell>
          <cell r="M4001">
            <v>2015</v>
          </cell>
          <cell r="N4001">
            <v>4</v>
          </cell>
        </row>
        <row r="4002">
          <cell r="D4002" t="str">
            <v>Germany</v>
          </cell>
          <cell r="G4002" t="str">
            <v>Male</v>
          </cell>
          <cell r="H4002">
            <v>9.5</v>
          </cell>
          <cell r="M4002">
            <v>2015</v>
          </cell>
          <cell r="N4002">
            <v>4</v>
          </cell>
        </row>
        <row r="4003">
          <cell r="D4003" t="str">
            <v>Germany</v>
          </cell>
          <cell r="G4003" t="str">
            <v>Male</v>
          </cell>
          <cell r="H4003">
            <v>8.5</v>
          </cell>
          <cell r="M4003">
            <v>2015</v>
          </cell>
          <cell r="N4003">
            <v>4</v>
          </cell>
        </row>
        <row r="4004">
          <cell r="D4004" t="str">
            <v>United Kingdom</v>
          </cell>
          <cell r="G4004" t="str">
            <v>Female</v>
          </cell>
          <cell r="H4004">
            <v>6.5</v>
          </cell>
          <cell r="M4004">
            <v>2015</v>
          </cell>
          <cell r="N4004">
            <v>4</v>
          </cell>
        </row>
        <row r="4005">
          <cell r="D4005" t="str">
            <v>Germany</v>
          </cell>
          <cell r="G4005" t="str">
            <v>Male</v>
          </cell>
          <cell r="H4005">
            <v>9.5</v>
          </cell>
          <cell r="M4005">
            <v>2015</v>
          </cell>
          <cell r="N4005">
            <v>4</v>
          </cell>
        </row>
        <row r="4006">
          <cell r="D4006" t="str">
            <v>Canada</v>
          </cell>
          <cell r="G4006" t="str">
            <v>Female</v>
          </cell>
          <cell r="H4006">
            <v>9</v>
          </cell>
          <cell r="M4006">
            <v>2015</v>
          </cell>
          <cell r="N4006">
            <v>4</v>
          </cell>
        </row>
        <row r="4007">
          <cell r="D4007" t="str">
            <v>United States</v>
          </cell>
          <cell r="G4007" t="str">
            <v>Male</v>
          </cell>
          <cell r="H4007">
            <v>12</v>
          </cell>
          <cell r="M4007">
            <v>2015</v>
          </cell>
          <cell r="N4007">
            <v>4</v>
          </cell>
        </row>
        <row r="4008">
          <cell r="D4008" t="str">
            <v>United States</v>
          </cell>
          <cell r="G4008" t="str">
            <v>Female</v>
          </cell>
          <cell r="H4008">
            <v>9.5</v>
          </cell>
          <cell r="M4008">
            <v>2015</v>
          </cell>
          <cell r="N4008">
            <v>4</v>
          </cell>
        </row>
        <row r="4009">
          <cell r="D4009" t="str">
            <v>United States</v>
          </cell>
          <cell r="G4009" t="str">
            <v>Female</v>
          </cell>
          <cell r="H4009">
            <v>8</v>
          </cell>
          <cell r="M4009">
            <v>2015</v>
          </cell>
          <cell r="N4009">
            <v>4</v>
          </cell>
        </row>
        <row r="4010">
          <cell r="D4010" t="str">
            <v>Germany</v>
          </cell>
          <cell r="G4010" t="str">
            <v>Female</v>
          </cell>
          <cell r="H4010">
            <v>8</v>
          </cell>
          <cell r="M4010">
            <v>2015</v>
          </cell>
          <cell r="N4010">
            <v>4</v>
          </cell>
        </row>
        <row r="4011">
          <cell r="D4011" t="str">
            <v>Germany</v>
          </cell>
          <cell r="G4011" t="str">
            <v>Male</v>
          </cell>
          <cell r="H4011">
            <v>11</v>
          </cell>
          <cell r="M4011">
            <v>2015</v>
          </cell>
          <cell r="N4011">
            <v>4</v>
          </cell>
        </row>
        <row r="4012">
          <cell r="D4012" t="str">
            <v>Germany</v>
          </cell>
          <cell r="G4012" t="str">
            <v>Male</v>
          </cell>
          <cell r="H4012">
            <v>6.5</v>
          </cell>
          <cell r="M4012">
            <v>2015</v>
          </cell>
          <cell r="N4012">
            <v>4</v>
          </cell>
        </row>
        <row r="4013">
          <cell r="D4013" t="str">
            <v>Canada</v>
          </cell>
          <cell r="G4013" t="str">
            <v>Male</v>
          </cell>
          <cell r="H4013">
            <v>9.5</v>
          </cell>
          <cell r="M4013">
            <v>2015</v>
          </cell>
          <cell r="N4013">
            <v>4</v>
          </cell>
        </row>
        <row r="4014">
          <cell r="D4014" t="str">
            <v>Germany</v>
          </cell>
          <cell r="G4014" t="str">
            <v>Male</v>
          </cell>
          <cell r="H4014">
            <v>8</v>
          </cell>
          <cell r="M4014">
            <v>2015</v>
          </cell>
          <cell r="N4014">
            <v>4</v>
          </cell>
        </row>
        <row r="4015">
          <cell r="D4015" t="str">
            <v>Germany</v>
          </cell>
          <cell r="G4015" t="str">
            <v>Female</v>
          </cell>
          <cell r="H4015">
            <v>9</v>
          </cell>
          <cell r="M4015">
            <v>2015</v>
          </cell>
          <cell r="N4015">
            <v>4</v>
          </cell>
        </row>
        <row r="4016">
          <cell r="D4016" t="str">
            <v>Canada</v>
          </cell>
          <cell r="G4016" t="str">
            <v>Male</v>
          </cell>
          <cell r="H4016">
            <v>14</v>
          </cell>
          <cell r="M4016">
            <v>2015</v>
          </cell>
          <cell r="N4016">
            <v>4</v>
          </cell>
        </row>
        <row r="4017">
          <cell r="D4017" t="str">
            <v>United States</v>
          </cell>
          <cell r="G4017" t="str">
            <v>Male</v>
          </cell>
          <cell r="H4017">
            <v>9.5</v>
          </cell>
          <cell r="M4017">
            <v>2015</v>
          </cell>
          <cell r="N4017">
            <v>4</v>
          </cell>
        </row>
        <row r="4018">
          <cell r="D4018" t="str">
            <v>United States</v>
          </cell>
          <cell r="G4018" t="str">
            <v>Female</v>
          </cell>
          <cell r="H4018">
            <v>9.5</v>
          </cell>
          <cell r="M4018">
            <v>2015</v>
          </cell>
          <cell r="N4018">
            <v>4</v>
          </cell>
        </row>
        <row r="4019">
          <cell r="D4019" t="str">
            <v>Germany</v>
          </cell>
          <cell r="G4019" t="str">
            <v>Female</v>
          </cell>
          <cell r="H4019">
            <v>8</v>
          </cell>
          <cell r="M4019">
            <v>2015</v>
          </cell>
          <cell r="N4019">
            <v>4</v>
          </cell>
        </row>
        <row r="4020">
          <cell r="D4020" t="str">
            <v>Germany</v>
          </cell>
          <cell r="G4020" t="str">
            <v>Male</v>
          </cell>
          <cell r="H4020">
            <v>15</v>
          </cell>
          <cell r="M4020">
            <v>2015</v>
          </cell>
          <cell r="N4020">
            <v>4</v>
          </cell>
        </row>
        <row r="4021">
          <cell r="D4021" t="str">
            <v>Germany</v>
          </cell>
          <cell r="G4021" t="str">
            <v>Male</v>
          </cell>
          <cell r="H4021">
            <v>10.5</v>
          </cell>
          <cell r="M4021">
            <v>2015</v>
          </cell>
          <cell r="N4021">
            <v>4</v>
          </cell>
        </row>
        <row r="4022">
          <cell r="D4022" t="str">
            <v>United States</v>
          </cell>
          <cell r="G4022" t="str">
            <v>Male</v>
          </cell>
          <cell r="H4022">
            <v>10</v>
          </cell>
          <cell r="M4022">
            <v>2015</v>
          </cell>
          <cell r="N4022">
            <v>4</v>
          </cell>
        </row>
        <row r="4023">
          <cell r="D4023" t="str">
            <v>United States</v>
          </cell>
          <cell r="G4023" t="str">
            <v>Male</v>
          </cell>
          <cell r="H4023">
            <v>9.5</v>
          </cell>
          <cell r="M4023">
            <v>2015</v>
          </cell>
          <cell r="N4023">
            <v>4</v>
          </cell>
        </row>
        <row r="4024">
          <cell r="D4024" t="str">
            <v>United States</v>
          </cell>
          <cell r="G4024" t="str">
            <v>Male</v>
          </cell>
          <cell r="H4024">
            <v>12</v>
          </cell>
          <cell r="M4024">
            <v>2015</v>
          </cell>
          <cell r="N4024">
            <v>4</v>
          </cell>
        </row>
        <row r="4025">
          <cell r="D4025" t="str">
            <v>United States</v>
          </cell>
          <cell r="G4025" t="str">
            <v>Male</v>
          </cell>
          <cell r="H4025">
            <v>9.5</v>
          </cell>
          <cell r="M4025">
            <v>2015</v>
          </cell>
          <cell r="N4025">
            <v>4</v>
          </cell>
        </row>
        <row r="4026">
          <cell r="D4026" t="str">
            <v>Germany</v>
          </cell>
          <cell r="G4026" t="str">
            <v>Male</v>
          </cell>
          <cell r="H4026">
            <v>11</v>
          </cell>
          <cell r="M4026">
            <v>2015</v>
          </cell>
          <cell r="N4026">
            <v>5</v>
          </cell>
        </row>
        <row r="4027">
          <cell r="D4027" t="str">
            <v>United States</v>
          </cell>
          <cell r="G4027" t="str">
            <v>Female</v>
          </cell>
          <cell r="H4027">
            <v>8</v>
          </cell>
          <cell r="M4027">
            <v>2015</v>
          </cell>
          <cell r="N4027">
            <v>5</v>
          </cell>
        </row>
        <row r="4028">
          <cell r="D4028" t="str">
            <v>United Kingdom</v>
          </cell>
          <cell r="G4028" t="str">
            <v>Male</v>
          </cell>
          <cell r="H4028">
            <v>8</v>
          </cell>
          <cell r="M4028">
            <v>2015</v>
          </cell>
          <cell r="N4028">
            <v>5</v>
          </cell>
        </row>
        <row r="4029">
          <cell r="D4029" t="str">
            <v>Germany</v>
          </cell>
          <cell r="G4029" t="str">
            <v>Male</v>
          </cell>
          <cell r="H4029">
            <v>7.5</v>
          </cell>
          <cell r="M4029">
            <v>2015</v>
          </cell>
          <cell r="N4029">
            <v>5</v>
          </cell>
        </row>
        <row r="4030">
          <cell r="D4030" t="str">
            <v>Germany</v>
          </cell>
          <cell r="G4030" t="str">
            <v>Male</v>
          </cell>
          <cell r="H4030">
            <v>10.5</v>
          </cell>
          <cell r="M4030">
            <v>2015</v>
          </cell>
          <cell r="N4030">
            <v>5</v>
          </cell>
        </row>
        <row r="4031">
          <cell r="D4031" t="str">
            <v>Germany</v>
          </cell>
          <cell r="G4031" t="str">
            <v>Female</v>
          </cell>
          <cell r="H4031">
            <v>11</v>
          </cell>
          <cell r="M4031">
            <v>2015</v>
          </cell>
          <cell r="N4031">
            <v>5</v>
          </cell>
        </row>
        <row r="4032">
          <cell r="D4032" t="str">
            <v>United States</v>
          </cell>
          <cell r="G4032" t="str">
            <v>Female</v>
          </cell>
          <cell r="H4032">
            <v>6.5</v>
          </cell>
          <cell r="M4032">
            <v>2015</v>
          </cell>
          <cell r="N4032">
            <v>5</v>
          </cell>
        </row>
        <row r="4033">
          <cell r="D4033" t="str">
            <v>United States</v>
          </cell>
          <cell r="G4033" t="str">
            <v>Male</v>
          </cell>
          <cell r="H4033">
            <v>8</v>
          </cell>
          <cell r="M4033">
            <v>2015</v>
          </cell>
          <cell r="N4033">
            <v>5</v>
          </cell>
        </row>
        <row r="4034">
          <cell r="D4034" t="str">
            <v>Germany</v>
          </cell>
          <cell r="G4034" t="str">
            <v>Male</v>
          </cell>
          <cell r="H4034">
            <v>15</v>
          </cell>
          <cell r="M4034">
            <v>2015</v>
          </cell>
          <cell r="N4034">
            <v>5</v>
          </cell>
        </row>
        <row r="4035">
          <cell r="D4035" t="str">
            <v>United States</v>
          </cell>
          <cell r="G4035" t="str">
            <v>Male</v>
          </cell>
          <cell r="H4035">
            <v>9.5</v>
          </cell>
          <cell r="M4035">
            <v>2015</v>
          </cell>
          <cell r="N4035">
            <v>5</v>
          </cell>
        </row>
        <row r="4036">
          <cell r="D4036" t="str">
            <v>United States</v>
          </cell>
          <cell r="G4036" t="str">
            <v>Female</v>
          </cell>
          <cell r="H4036">
            <v>8.5</v>
          </cell>
          <cell r="M4036">
            <v>2015</v>
          </cell>
          <cell r="N4036">
            <v>5</v>
          </cell>
        </row>
        <row r="4037">
          <cell r="D4037" t="str">
            <v>Canada</v>
          </cell>
          <cell r="G4037" t="str">
            <v>Female</v>
          </cell>
          <cell r="H4037">
            <v>10.5</v>
          </cell>
          <cell r="M4037">
            <v>2015</v>
          </cell>
          <cell r="N4037">
            <v>5</v>
          </cell>
        </row>
        <row r="4038">
          <cell r="D4038" t="str">
            <v>United States</v>
          </cell>
          <cell r="G4038" t="str">
            <v>Male</v>
          </cell>
          <cell r="H4038">
            <v>9.5</v>
          </cell>
          <cell r="M4038">
            <v>2015</v>
          </cell>
          <cell r="N4038">
            <v>5</v>
          </cell>
        </row>
        <row r="4039">
          <cell r="D4039" t="str">
            <v>United States</v>
          </cell>
          <cell r="G4039" t="str">
            <v>Female</v>
          </cell>
          <cell r="H4039">
            <v>9</v>
          </cell>
          <cell r="M4039">
            <v>2015</v>
          </cell>
          <cell r="N4039">
            <v>5</v>
          </cell>
        </row>
        <row r="4040">
          <cell r="D4040" t="str">
            <v>United States</v>
          </cell>
          <cell r="G4040" t="str">
            <v>Male</v>
          </cell>
          <cell r="H4040">
            <v>10.5</v>
          </cell>
          <cell r="M4040">
            <v>2015</v>
          </cell>
          <cell r="N4040">
            <v>5</v>
          </cell>
        </row>
        <row r="4041">
          <cell r="D4041" t="str">
            <v>Germany</v>
          </cell>
          <cell r="G4041" t="str">
            <v>Male</v>
          </cell>
          <cell r="H4041">
            <v>8.5</v>
          </cell>
          <cell r="M4041">
            <v>2015</v>
          </cell>
          <cell r="N4041">
            <v>5</v>
          </cell>
        </row>
        <row r="4042">
          <cell r="D4042" t="str">
            <v>Canada</v>
          </cell>
          <cell r="G4042" t="str">
            <v>Female</v>
          </cell>
          <cell r="H4042">
            <v>8.5</v>
          </cell>
          <cell r="M4042">
            <v>2015</v>
          </cell>
          <cell r="N4042">
            <v>5</v>
          </cell>
        </row>
        <row r="4043">
          <cell r="D4043" t="str">
            <v>United States</v>
          </cell>
          <cell r="G4043" t="str">
            <v>Male</v>
          </cell>
          <cell r="H4043">
            <v>9.5</v>
          </cell>
          <cell r="M4043">
            <v>2015</v>
          </cell>
          <cell r="N4043">
            <v>5</v>
          </cell>
        </row>
        <row r="4044">
          <cell r="D4044" t="str">
            <v>United States</v>
          </cell>
          <cell r="G4044" t="str">
            <v>Male</v>
          </cell>
          <cell r="H4044">
            <v>9</v>
          </cell>
          <cell r="M4044">
            <v>2015</v>
          </cell>
          <cell r="N4044">
            <v>5</v>
          </cell>
        </row>
        <row r="4045">
          <cell r="D4045" t="str">
            <v>Germany</v>
          </cell>
          <cell r="G4045" t="str">
            <v>Male</v>
          </cell>
          <cell r="H4045">
            <v>9.5</v>
          </cell>
          <cell r="M4045">
            <v>2015</v>
          </cell>
          <cell r="N4045">
            <v>5</v>
          </cell>
        </row>
        <row r="4046">
          <cell r="D4046" t="str">
            <v>Germany</v>
          </cell>
          <cell r="G4046" t="str">
            <v>Male</v>
          </cell>
          <cell r="H4046">
            <v>15</v>
          </cell>
          <cell r="M4046">
            <v>2015</v>
          </cell>
          <cell r="N4046">
            <v>5</v>
          </cell>
        </row>
        <row r="4047">
          <cell r="D4047" t="str">
            <v>United Kingdom</v>
          </cell>
          <cell r="G4047" t="str">
            <v>Female</v>
          </cell>
          <cell r="H4047">
            <v>6</v>
          </cell>
          <cell r="M4047">
            <v>2015</v>
          </cell>
          <cell r="N4047">
            <v>5</v>
          </cell>
        </row>
        <row r="4048">
          <cell r="D4048" t="str">
            <v>Germany</v>
          </cell>
          <cell r="G4048" t="str">
            <v>Male</v>
          </cell>
          <cell r="H4048">
            <v>13</v>
          </cell>
          <cell r="M4048">
            <v>2015</v>
          </cell>
          <cell r="N4048">
            <v>5</v>
          </cell>
        </row>
        <row r="4049">
          <cell r="D4049" t="str">
            <v>Germany</v>
          </cell>
          <cell r="G4049" t="str">
            <v>Male</v>
          </cell>
          <cell r="H4049">
            <v>10.5</v>
          </cell>
          <cell r="M4049">
            <v>2015</v>
          </cell>
          <cell r="N4049">
            <v>5</v>
          </cell>
        </row>
        <row r="4050">
          <cell r="D4050" t="str">
            <v>Canada</v>
          </cell>
          <cell r="G4050" t="str">
            <v>Female</v>
          </cell>
          <cell r="H4050">
            <v>9.5</v>
          </cell>
          <cell r="M4050">
            <v>2015</v>
          </cell>
          <cell r="N4050">
            <v>5</v>
          </cell>
        </row>
        <row r="4051">
          <cell r="D4051" t="str">
            <v>Canada</v>
          </cell>
          <cell r="G4051" t="str">
            <v>Female</v>
          </cell>
          <cell r="H4051">
            <v>8.5</v>
          </cell>
          <cell r="M4051">
            <v>2015</v>
          </cell>
          <cell r="N4051">
            <v>5</v>
          </cell>
        </row>
        <row r="4052">
          <cell r="D4052" t="str">
            <v>United States</v>
          </cell>
          <cell r="G4052" t="str">
            <v>Female</v>
          </cell>
          <cell r="H4052">
            <v>9.5</v>
          </cell>
          <cell r="M4052">
            <v>2015</v>
          </cell>
          <cell r="N4052">
            <v>5</v>
          </cell>
        </row>
        <row r="4053">
          <cell r="D4053" t="str">
            <v>Canada</v>
          </cell>
          <cell r="G4053" t="str">
            <v>Male</v>
          </cell>
          <cell r="H4053">
            <v>9</v>
          </cell>
          <cell r="M4053">
            <v>2015</v>
          </cell>
          <cell r="N4053">
            <v>5</v>
          </cell>
        </row>
        <row r="4054">
          <cell r="D4054" t="str">
            <v>Canada</v>
          </cell>
          <cell r="G4054" t="str">
            <v>Female</v>
          </cell>
          <cell r="H4054">
            <v>8.5</v>
          </cell>
          <cell r="M4054">
            <v>2015</v>
          </cell>
          <cell r="N4054">
            <v>5</v>
          </cell>
        </row>
        <row r="4055">
          <cell r="D4055" t="str">
            <v>United States</v>
          </cell>
          <cell r="G4055" t="str">
            <v>Male</v>
          </cell>
          <cell r="H4055">
            <v>10.5</v>
          </cell>
          <cell r="M4055">
            <v>2015</v>
          </cell>
          <cell r="N4055">
            <v>5</v>
          </cell>
        </row>
        <row r="4056">
          <cell r="D4056" t="str">
            <v>United States</v>
          </cell>
          <cell r="G4056" t="str">
            <v>Male</v>
          </cell>
          <cell r="H4056">
            <v>9.5</v>
          </cell>
          <cell r="M4056">
            <v>2015</v>
          </cell>
          <cell r="N4056">
            <v>5</v>
          </cell>
        </row>
        <row r="4057">
          <cell r="D4057" t="str">
            <v>United States</v>
          </cell>
          <cell r="G4057" t="str">
            <v>Male</v>
          </cell>
          <cell r="H4057">
            <v>9.5</v>
          </cell>
          <cell r="M4057">
            <v>2015</v>
          </cell>
          <cell r="N4057">
            <v>5</v>
          </cell>
        </row>
        <row r="4058">
          <cell r="D4058" t="str">
            <v>United States</v>
          </cell>
          <cell r="G4058" t="str">
            <v>Female</v>
          </cell>
          <cell r="H4058">
            <v>8.5</v>
          </cell>
          <cell r="M4058">
            <v>2015</v>
          </cell>
          <cell r="N4058">
            <v>5</v>
          </cell>
        </row>
        <row r="4059">
          <cell r="D4059" t="str">
            <v>Germany</v>
          </cell>
          <cell r="G4059" t="str">
            <v>Male</v>
          </cell>
          <cell r="H4059">
            <v>9.5</v>
          </cell>
          <cell r="M4059">
            <v>2015</v>
          </cell>
          <cell r="N4059">
            <v>5</v>
          </cell>
        </row>
        <row r="4060">
          <cell r="D4060" t="str">
            <v>Germany</v>
          </cell>
          <cell r="G4060" t="str">
            <v>Male</v>
          </cell>
          <cell r="H4060">
            <v>9.5</v>
          </cell>
          <cell r="M4060">
            <v>2015</v>
          </cell>
          <cell r="N4060">
            <v>5</v>
          </cell>
        </row>
        <row r="4061">
          <cell r="D4061" t="str">
            <v>Germany</v>
          </cell>
          <cell r="G4061" t="str">
            <v>Male</v>
          </cell>
          <cell r="H4061">
            <v>9.5</v>
          </cell>
          <cell r="M4061">
            <v>2015</v>
          </cell>
          <cell r="N4061">
            <v>5</v>
          </cell>
        </row>
        <row r="4062">
          <cell r="D4062" t="str">
            <v>Canada</v>
          </cell>
          <cell r="G4062" t="str">
            <v>Female</v>
          </cell>
          <cell r="H4062">
            <v>8.5</v>
          </cell>
          <cell r="M4062">
            <v>2015</v>
          </cell>
          <cell r="N4062">
            <v>5</v>
          </cell>
        </row>
        <row r="4063">
          <cell r="D4063" t="str">
            <v>Germany</v>
          </cell>
          <cell r="G4063" t="str">
            <v>Male</v>
          </cell>
          <cell r="H4063">
            <v>11</v>
          </cell>
          <cell r="M4063">
            <v>2015</v>
          </cell>
          <cell r="N4063">
            <v>5</v>
          </cell>
        </row>
        <row r="4064">
          <cell r="D4064" t="str">
            <v>United States</v>
          </cell>
          <cell r="G4064" t="str">
            <v>Female</v>
          </cell>
          <cell r="H4064">
            <v>8</v>
          </cell>
          <cell r="M4064">
            <v>2015</v>
          </cell>
          <cell r="N4064">
            <v>5</v>
          </cell>
        </row>
        <row r="4065">
          <cell r="D4065" t="str">
            <v>Canada</v>
          </cell>
          <cell r="G4065" t="str">
            <v>Female</v>
          </cell>
          <cell r="H4065">
            <v>10.5</v>
          </cell>
          <cell r="M4065">
            <v>2015</v>
          </cell>
          <cell r="N4065">
            <v>5</v>
          </cell>
        </row>
        <row r="4066">
          <cell r="D4066" t="str">
            <v>United States</v>
          </cell>
          <cell r="G4066" t="str">
            <v>Female</v>
          </cell>
          <cell r="H4066">
            <v>8.5</v>
          </cell>
          <cell r="M4066">
            <v>2015</v>
          </cell>
          <cell r="N4066">
            <v>5</v>
          </cell>
        </row>
        <row r="4067">
          <cell r="D4067" t="str">
            <v>Canada</v>
          </cell>
          <cell r="G4067" t="str">
            <v>Male</v>
          </cell>
          <cell r="H4067">
            <v>9</v>
          </cell>
          <cell r="M4067">
            <v>2015</v>
          </cell>
          <cell r="N4067">
            <v>5</v>
          </cell>
        </row>
        <row r="4068">
          <cell r="D4068" t="str">
            <v>Germany</v>
          </cell>
          <cell r="G4068" t="str">
            <v>Male</v>
          </cell>
          <cell r="H4068">
            <v>11.5</v>
          </cell>
          <cell r="M4068">
            <v>2015</v>
          </cell>
          <cell r="N4068">
            <v>5</v>
          </cell>
        </row>
        <row r="4069">
          <cell r="D4069" t="str">
            <v>Canada</v>
          </cell>
          <cell r="G4069" t="str">
            <v>Female</v>
          </cell>
          <cell r="H4069">
            <v>8</v>
          </cell>
          <cell r="M4069">
            <v>2015</v>
          </cell>
          <cell r="N4069">
            <v>5</v>
          </cell>
        </row>
        <row r="4070">
          <cell r="D4070" t="str">
            <v>Canada</v>
          </cell>
          <cell r="G4070" t="str">
            <v>Female</v>
          </cell>
          <cell r="H4070">
            <v>8</v>
          </cell>
          <cell r="M4070">
            <v>2015</v>
          </cell>
          <cell r="N4070">
            <v>5</v>
          </cell>
        </row>
        <row r="4071">
          <cell r="D4071" t="str">
            <v>United States</v>
          </cell>
          <cell r="G4071" t="str">
            <v>Female</v>
          </cell>
          <cell r="H4071">
            <v>8.5</v>
          </cell>
          <cell r="M4071">
            <v>2015</v>
          </cell>
          <cell r="N4071">
            <v>5</v>
          </cell>
        </row>
        <row r="4072">
          <cell r="D4072" t="str">
            <v>Canada</v>
          </cell>
          <cell r="G4072" t="str">
            <v>Female</v>
          </cell>
          <cell r="H4072">
            <v>8.5</v>
          </cell>
          <cell r="M4072">
            <v>2015</v>
          </cell>
          <cell r="N4072">
            <v>5</v>
          </cell>
        </row>
        <row r="4073">
          <cell r="D4073" t="str">
            <v>United States</v>
          </cell>
          <cell r="G4073" t="str">
            <v>Female</v>
          </cell>
          <cell r="H4073">
            <v>8.5</v>
          </cell>
          <cell r="M4073">
            <v>2015</v>
          </cell>
          <cell r="N4073">
            <v>5</v>
          </cell>
        </row>
        <row r="4074">
          <cell r="D4074" t="str">
            <v>Germany</v>
          </cell>
          <cell r="G4074" t="str">
            <v>Female</v>
          </cell>
          <cell r="H4074">
            <v>8</v>
          </cell>
          <cell r="M4074">
            <v>2015</v>
          </cell>
          <cell r="N4074">
            <v>5</v>
          </cell>
        </row>
        <row r="4075">
          <cell r="D4075" t="str">
            <v>United Kingdom</v>
          </cell>
          <cell r="G4075" t="str">
            <v>Female</v>
          </cell>
          <cell r="H4075">
            <v>7.5</v>
          </cell>
          <cell r="M4075">
            <v>2015</v>
          </cell>
          <cell r="N4075">
            <v>5</v>
          </cell>
        </row>
        <row r="4076">
          <cell r="D4076" t="str">
            <v>United States</v>
          </cell>
          <cell r="G4076" t="str">
            <v>Male</v>
          </cell>
          <cell r="H4076">
            <v>8.5</v>
          </cell>
          <cell r="M4076">
            <v>2015</v>
          </cell>
          <cell r="N4076">
            <v>5</v>
          </cell>
        </row>
        <row r="4077">
          <cell r="D4077" t="str">
            <v>United States</v>
          </cell>
          <cell r="G4077" t="str">
            <v>Female</v>
          </cell>
          <cell r="H4077">
            <v>8.5</v>
          </cell>
          <cell r="M4077">
            <v>2015</v>
          </cell>
          <cell r="N4077">
            <v>5</v>
          </cell>
        </row>
        <row r="4078">
          <cell r="D4078" t="str">
            <v>Canada</v>
          </cell>
          <cell r="G4078" t="str">
            <v>Male</v>
          </cell>
          <cell r="H4078">
            <v>9</v>
          </cell>
          <cell r="M4078">
            <v>2015</v>
          </cell>
          <cell r="N4078">
            <v>5</v>
          </cell>
        </row>
        <row r="4079">
          <cell r="D4079" t="str">
            <v>United States</v>
          </cell>
          <cell r="G4079" t="str">
            <v>Male</v>
          </cell>
          <cell r="H4079">
            <v>6</v>
          </cell>
          <cell r="M4079">
            <v>2015</v>
          </cell>
          <cell r="N4079">
            <v>5</v>
          </cell>
        </row>
        <row r="4080">
          <cell r="D4080" t="str">
            <v>United States</v>
          </cell>
          <cell r="G4080" t="str">
            <v>Female</v>
          </cell>
          <cell r="H4080">
            <v>8</v>
          </cell>
          <cell r="M4080">
            <v>2015</v>
          </cell>
          <cell r="N4080">
            <v>5</v>
          </cell>
        </row>
        <row r="4081">
          <cell r="D4081" t="str">
            <v>United States</v>
          </cell>
          <cell r="G4081" t="str">
            <v>Male</v>
          </cell>
          <cell r="H4081">
            <v>10.5</v>
          </cell>
          <cell r="M4081">
            <v>2015</v>
          </cell>
          <cell r="N4081">
            <v>5</v>
          </cell>
        </row>
        <row r="4082">
          <cell r="D4082" t="str">
            <v>Germany</v>
          </cell>
          <cell r="G4082" t="str">
            <v>Male</v>
          </cell>
          <cell r="H4082">
            <v>10</v>
          </cell>
          <cell r="M4082">
            <v>2015</v>
          </cell>
          <cell r="N4082">
            <v>5</v>
          </cell>
        </row>
        <row r="4083">
          <cell r="D4083" t="str">
            <v>Germany</v>
          </cell>
          <cell r="G4083" t="str">
            <v>Male</v>
          </cell>
          <cell r="H4083">
            <v>9.5</v>
          </cell>
          <cell r="M4083">
            <v>2015</v>
          </cell>
          <cell r="N4083">
            <v>5</v>
          </cell>
        </row>
        <row r="4084">
          <cell r="D4084" t="str">
            <v>United States</v>
          </cell>
          <cell r="G4084" t="str">
            <v>Female</v>
          </cell>
          <cell r="H4084">
            <v>8</v>
          </cell>
          <cell r="M4084">
            <v>2015</v>
          </cell>
          <cell r="N4084">
            <v>5</v>
          </cell>
        </row>
        <row r="4085">
          <cell r="D4085" t="str">
            <v>Germany</v>
          </cell>
          <cell r="G4085" t="str">
            <v>Female</v>
          </cell>
          <cell r="H4085">
            <v>8</v>
          </cell>
          <cell r="M4085">
            <v>2015</v>
          </cell>
          <cell r="N4085">
            <v>5</v>
          </cell>
        </row>
        <row r="4086">
          <cell r="D4086" t="str">
            <v>Canada</v>
          </cell>
          <cell r="G4086" t="str">
            <v>Female</v>
          </cell>
          <cell r="H4086">
            <v>9.5</v>
          </cell>
          <cell r="M4086">
            <v>2015</v>
          </cell>
          <cell r="N4086">
            <v>5</v>
          </cell>
        </row>
        <row r="4087">
          <cell r="D4087" t="str">
            <v>Canada</v>
          </cell>
          <cell r="G4087" t="str">
            <v>Male</v>
          </cell>
          <cell r="H4087">
            <v>10</v>
          </cell>
          <cell r="M4087">
            <v>2015</v>
          </cell>
          <cell r="N4087">
            <v>5</v>
          </cell>
        </row>
        <row r="4088">
          <cell r="D4088" t="str">
            <v>United States</v>
          </cell>
          <cell r="G4088" t="str">
            <v>Female</v>
          </cell>
          <cell r="H4088">
            <v>8</v>
          </cell>
          <cell r="M4088">
            <v>2015</v>
          </cell>
          <cell r="N4088">
            <v>5</v>
          </cell>
        </row>
        <row r="4089">
          <cell r="D4089" t="str">
            <v>Germany</v>
          </cell>
          <cell r="G4089" t="str">
            <v>Male</v>
          </cell>
          <cell r="H4089">
            <v>9.5</v>
          </cell>
          <cell r="M4089">
            <v>2015</v>
          </cell>
          <cell r="N4089">
            <v>5</v>
          </cell>
        </row>
        <row r="4090">
          <cell r="D4090" t="str">
            <v>Canada</v>
          </cell>
          <cell r="G4090" t="str">
            <v>Male</v>
          </cell>
          <cell r="H4090">
            <v>9.5</v>
          </cell>
          <cell r="M4090">
            <v>2015</v>
          </cell>
          <cell r="N4090">
            <v>5</v>
          </cell>
        </row>
        <row r="4091">
          <cell r="D4091" t="str">
            <v>United States</v>
          </cell>
          <cell r="G4091" t="str">
            <v>Female</v>
          </cell>
          <cell r="H4091">
            <v>7.5</v>
          </cell>
          <cell r="M4091">
            <v>2015</v>
          </cell>
          <cell r="N4091">
            <v>5</v>
          </cell>
        </row>
        <row r="4092">
          <cell r="D4092" t="str">
            <v>Canada</v>
          </cell>
          <cell r="G4092" t="str">
            <v>Female</v>
          </cell>
          <cell r="H4092">
            <v>8</v>
          </cell>
          <cell r="M4092">
            <v>2015</v>
          </cell>
          <cell r="N4092">
            <v>5</v>
          </cell>
        </row>
        <row r="4093">
          <cell r="D4093" t="str">
            <v>United States</v>
          </cell>
          <cell r="G4093" t="str">
            <v>Female</v>
          </cell>
          <cell r="H4093">
            <v>6</v>
          </cell>
          <cell r="M4093">
            <v>2015</v>
          </cell>
          <cell r="N4093">
            <v>5</v>
          </cell>
        </row>
        <row r="4094">
          <cell r="D4094" t="str">
            <v>Germany</v>
          </cell>
          <cell r="G4094" t="str">
            <v>Male</v>
          </cell>
          <cell r="H4094">
            <v>9.5</v>
          </cell>
          <cell r="M4094">
            <v>2015</v>
          </cell>
          <cell r="N4094">
            <v>5</v>
          </cell>
        </row>
        <row r="4095">
          <cell r="D4095" t="str">
            <v>Germany</v>
          </cell>
          <cell r="G4095" t="str">
            <v>Male</v>
          </cell>
          <cell r="H4095">
            <v>12</v>
          </cell>
          <cell r="M4095">
            <v>2015</v>
          </cell>
          <cell r="N4095">
            <v>5</v>
          </cell>
        </row>
        <row r="4096">
          <cell r="D4096" t="str">
            <v>Germany</v>
          </cell>
          <cell r="G4096" t="str">
            <v>Female</v>
          </cell>
          <cell r="H4096">
            <v>8.5</v>
          </cell>
          <cell r="M4096">
            <v>2015</v>
          </cell>
          <cell r="N4096">
            <v>5</v>
          </cell>
        </row>
        <row r="4097">
          <cell r="D4097" t="str">
            <v>United States</v>
          </cell>
          <cell r="G4097" t="str">
            <v>Female</v>
          </cell>
          <cell r="H4097">
            <v>8</v>
          </cell>
          <cell r="M4097">
            <v>2015</v>
          </cell>
          <cell r="N4097">
            <v>5</v>
          </cell>
        </row>
        <row r="4098">
          <cell r="D4098" t="str">
            <v>Canada</v>
          </cell>
          <cell r="G4098" t="str">
            <v>Male</v>
          </cell>
          <cell r="H4098">
            <v>11</v>
          </cell>
          <cell r="M4098">
            <v>2015</v>
          </cell>
          <cell r="N4098">
            <v>5</v>
          </cell>
        </row>
        <row r="4099">
          <cell r="D4099" t="str">
            <v>Canada</v>
          </cell>
          <cell r="G4099" t="str">
            <v>Male</v>
          </cell>
          <cell r="H4099">
            <v>10</v>
          </cell>
          <cell r="M4099">
            <v>2015</v>
          </cell>
          <cell r="N4099">
            <v>5</v>
          </cell>
        </row>
        <row r="4100">
          <cell r="D4100" t="str">
            <v>Canada</v>
          </cell>
          <cell r="G4100" t="str">
            <v>Female</v>
          </cell>
          <cell r="H4100">
            <v>8.5</v>
          </cell>
          <cell r="M4100">
            <v>2015</v>
          </cell>
          <cell r="N4100">
            <v>5</v>
          </cell>
        </row>
        <row r="4101">
          <cell r="D4101" t="str">
            <v>United States</v>
          </cell>
          <cell r="G4101" t="str">
            <v>Male</v>
          </cell>
          <cell r="H4101">
            <v>9</v>
          </cell>
          <cell r="M4101">
            <v>2015</v>
          </cell>
          <cell r="N4101">
            <v>5</v>
          </cell>
        </row>
        <row r="4102">
          <cell r="D4102" t="str">
            <v>Canada</v>
          </cell>
          <cell r="G4102" t="str">
            <v>Male</v>
          </cell>
          <cell r="H4102">
            <v>12</v>
          </cell>
          <cell r="M4102">
            <v>2015</v>
          </cell>
          <cell r="N4102">
            <v>5</v>
          </cell>
        </row>
        <row r="4103">
          <cell r="D4103" t="str">
            <v>United States</v>
          </cell>
          <cell r="G4103" t="str">
            <v>Male</v>
          </cell>
          <cell r="H4103">
            <v>11</v>
          </cell>
          <cell r="M4103">
            <v>2015</v>
          </cell>
          <cell r="N4103">
            <v>5</v>
          </cell>
        </row>
        <row r="4104">
          <cell r="D4104" t="str">
            <v>Germany</v>
          </cell>
          <cell r="G4104" t="str">
            <v>Male</v>
          </cell>
          <cell r="H4104">
            <v>10.5</v>
          </cell>
          <cell r="M4104">
            <v>2015</v>
          </cell>
          <cell r="N4104">
            <v>5</v>
          </cell>
        </row>
        <row r="4105">
          <cell r="D4105" t="str">
            <v>Germany</v>
          </cell>
          <cell r="G4105" t="str">
            <v>Female</v>
          </cell>
          <cell r="H4105">
            <v>8.5</v>
          </cell>
          <cell r="M4105">
            <v>2015</v>
          </cell>
          <cell r="N4105">
            <v>5</v>
          </cell>
        </row>
        <row r="4106">
          <cell r="D4106" t="str">
            <v>Germany</v>
          </cell>
          <cell r="G4106" t="str">
            <v>Male</v>
          </cell>
          <cell r="H4106">
            <v>11</v>
          </cell>
          <cell r="M4106">
            <v>2015</v>
          </cell>
          <cell r="N4106">
            <v>5</v>
          </cell>
        </row>
        <row r="4107">
          <cell r="D4107" t="str">
            <v>Germany</v>
          </cell>
          <cell r="G4107" t="str">
            <v>Male</v>
          </cell>
          <cell r="H4107">
            <v>10.5</v>
          </cell>
          <cell r="M4107">
            <v>2015</v>
          </cell>
          <cell r="N4107">
            <v>5</v>
          </cell>
        </row>
        <row r="4108">
          <cell r="D4108" t="str">
            <v>Germany</v>
          </cell>
          <cell r="G4108" t="str">
            <v>Male</v>
          </cell>
          <cell r="H4108">
            <v>10.5</v>
          </cell>
          <cell r="M4108">
            <v>2015</v>
          </cell>
          <cell r="N4108">
            <v>5</v>
          </cell>
        </row>
        <row r="4109">
          <cell r="D4109" t="str">
            <v>Germany</v>
          </cell>
          <cell r="G4109" t="str">
            <v>Male</v>
          </cell>
          <cell r="H4109">
            <v>9.5</v>
          </cell>
          <cell r="M4109">
            <v>2015</v>
          </cell>
          <cell r="N4109">
            <v>5</v>
          </cell>
        </row>
        <row r="4110">
          <cell r="D4110" t="str">
            <v>United States</v>
          </cell>
          <cell r="G4110" t="str">
            <v>Female</v>
          </cell>
          <cell r="H4110">
            <v>8</v>
          </cell>
          <cell r="M4110">
            <v>2015</v>
          </cell>
          <cell r="N4110">
            <v>5</v>
          </cell>
        </row>
        <row r="4111">
          <cell r="D4111" t="str">
            <v>United States</v>
          </cell>
          <cell r="G4111" t="str">
            <v>Female</v>
          </cell>
          <cell r="H4111">
            <v>8</v>
          </cell>
          <cell r="M4111">
            <v>2015</v>
          </cell>
          <cell r="N4111">
            <v>5</v>
          </cell>
        </row>
        <row r="4112">
          <cell r="D4112" t="str">
            <v>United States</v>
          </cell>
          <cell r="G4112" t="str">
            <v>Female</v>
          </cell>
          <cell r="H4112">
            <v>9</v>
          </cell>
          <cell r="M4112">
            <v>2015</v>
          </cell>
          <cell r="N4112">
            <v>5</v>
          </cell>
        </row>
        <row r="4113">
          <cell r="D4113" t="str">
            <v>Canada</v>
          </cell>
          <cell r="G4113" t="str">
            <v>Female</v>
          </cell>
          <cell r="H4113">
            <v>9</v>
          </cell>
          <cell r="M4113">
            <v>2015</v>
          </cell>
          <cell r="N4113">
            <v>5</v>
          </cell>
        </row>
        <row r="4114">
          <cell r="D4114" t="str">
            <v>United States</v>
          </cell>
          <cell r="G4114" t="str">
            <v>Female</v>
          </cell>
          <cell r="H4114">
            <v>7.5</v>
          </cell>
          <cell r="M4114">
            <v>2015</v>
          </cell>
          <cell r="N4114">
            <v>5</v>
          </cell>
        </row>
        <row r="4115">
          <cell r="D4115" t="str">
            <v>United States</v>
          </cell>
          <cell r="G4115" t="str">
            <v>Male</v>
          </cell>
          <cell r="H4115">
            <v>9.5</v>
          </cell>
          <cell r="M4115">
            <v>2015</v>
          </cell>
          <cell r="N4115">
            <v>5</v>
          </cell>
        </row>
        <row r="4116">
          <cell r="D4116" t="str">
            <v>Canada</v>
          </cell>
          <cell r="G4116" t="str">
            <v>Female</v>
          </cell>
          <cell r="H4116">
            <v>7.5</v>
          </cell>
          <cell r="M4116">
            <v>2015</v>
          </cell>
          <cell r="N4116">
            <v>5</v>
          </cell>
        </row>
        <row r="4117">
          <cell r="D4117" t="str">
            <v>Canada</v>
          </cell>
          <cell r="G4117" t="str">
            <v>Female</v>
          </cell>
          <cell r="H4117">
            <v>8.5</v>
          </cell>
          <cell r="M4117">
            <v>2015</v>
          </cell>
          <cell r="N4117">
            <v>5</v>
          </cell>
        </row>
        <row r="4118">
          <cell r="D4118" t="str">
            <v>United States</v>
          </cell>
          <cell r="G4118" t="str">
            <v>Male</v>
          </cell>
          <cell r="H4118">
            <v>10.5</v>
          </cell>
          <cell r="M4118">
            <v>2015</v>
          </cell>
          <cell r="N4118">
            <v>5</v>
          </cell>
        </row>
        <row r="4119">
          <cell r="D4119" t="str">
            <v>United States</v>
          </cell>
          <cell r="G4119" t="str">
            <v>Female</v>
          </cell>
          <cell r="H4119">
            <v>9.5</v>
          </cell>
          <cell r="M4119">
            <v>2015</v>
          </cell>
          <cell r="N4119">
            <v>5</v>
          </cell>
        </row>
        <row r="4120">
          <cell r="D4120" t="str">
            <v>United States</v>
          </cell>
          <cell r="G4120" t="str">
            <v>Female</v>
          </cell>
          <cell r="H4120">
            <v>7.5</v>
          </cell>
          <cell r="M4120">
            <v>2015</v>
          </cell>
          <cell r="N4120">
            <v>5</v>
          </cell>
        </row>
        <row r="4121">
          <cell r="D4121" t="str">
            <v>United States</v>
          </cell>
          <cell r="G4121" t="str">
            <v>Male</v>
          </cell>
          <cell r="H4121">
            <v>10.5</v>
          </cell>
          <cell r="M4121">
            <v>2015</v>
          </cell>
          <cell r="N4121">
            <v>5</v>
          </cell>
        </row>
        <row r="4122">
          <cell r="D4122" t="str">
            <v>Germany</v>
          </cell>
          <cell r="G4122" t="str">
            <v>Female</v>
          </cell>
          <cell r="H4122">
            <v>8.5</v>
          </cell>
          <cell r="M4122">
            <v>2015</v>
          </cell>
          <cell r="N4122">
            <v>5</v>
          </cell>
        </row>
        <row r="4123">
          <cell r="D4123" t="str">
            <v>United States</v>
          </cell>
          <cell r="G4123" t="str">
            <v>Male</v>
          </cell>
          <cell r="H4123">
            <v>6</v>
          </cell>
          <cell r="M4123">
            <v>2015</v>
          </cell>
          <cell r="N4123">
            <v>5</v>
          </cell>
        </row>
        <row r="4124">
          <cell r="D4124" t="str">
            <v>United States</v>
          </cell>
          <cell r="G4124" t="str">
            <v>Male</v>
          </cell>
          <cell r="H4124">
            <v>8.5</v>
          </cell>
          <cell r="M4124">
            <v>2015</v>
          </cell>
          <cell r="N4124">
            <v>5</v>
          </cell>
        </row>
        <row r="4125">
          <cell r="D4125" t="str">
            <v>United States</v>
          </cell>
          <cell r="G4125" t="str">
            <v>Male</v>
          </cell>
          <cell r="H4125">
            <v>10.5</v>
          </cell>
          <cell r="M4125">
            <v>2015</v>
          </cell>
          <cell r="N4125">
            <v>5</v>
          </cell>
        </row>
        <row r="4126">
          <cell r="D4126" t="str">
            <v>Canada</v>
          </cell>
          <cell r="G4126" t="str">
            <v>Male</v>
          </cell>
          <cell r="H4126">
            <v>9.5</v>
          </cell>
          <cell r="M4126">
            <v>2015</v>
          </cell>
          <cell r="N4126">
            <v>5</v>
          </cell>
        </row>
        <row r="4127">
          <cell r="D4127" t="str">
            <v>Canada</v>
          </cell>
          <cell r="G4127" t="str">
            <v>Male</v>
          </cell>
          <cell r="H4127">
            <v>9.5</v>
          </cell>
          <cell r="M4127">
            <v>2015</v>
          </cell>
          <cell r="N4127">
            <v>5</v>
          </cell>
        </row>
        <row r="4128">
          <cell r="D4128" t="str">
            <v>Germany</v>
          </cell>
          <cell r="G4128" t="str">
            <v>Male</v>
          </cell>
          <cell r="H4128">
            <v>8</v>
          </cell>
          <cell r="M4128">
            <v>2015</v>
          </cell>
          <cell r="N4128">
            <v>5</v>
          </cell>
        </row>
        <row r="4129">
          <cell r="D4129" t="str">
            <v>United Kingdom</v>
          </cell>
          <cell r="G4129" t="str">
            <v>Male</v>
          </cell>
          <cell r="H4129">
            <v>8</v>
          </cell>
          <cell r="M4129">
            <v>2015</v>
          </cell>
          <cell r="N4129">
            <v>5</v>
          </cell>
        </row>
        <row r="4130">
          <cell r="D4130" t="str">
            <v>Canada</v>
          </cell>
          <cell r="G4130" t="str">
            <v>Female</v>
          </cell>
          <cell r="H4130">
            <v>9</v>
          </cell>
          <cell r="M4130">
            <v>2015</v>
          </cell>
          <cell r="N4130">
            <v>5</v>
          </cell>
        </row>
        <row r="4131">
          <cell r="D4131" t="str">
            <v>United States</v>
          </cell>
          <cell r="G4131" t="str">
            <v>Male</v>
          </cell>
          <cell r="H4131">
            <v>9</v>
          </cell>
          <cell r="M4131">
            <v>2015</v>
          </cell>
          <cell r="N4131">
            <v>5</v>
          </cell>
        </row>
        <row r="4132">
          <cell r="D4132" t="str">
            <v>Germany</v>
          </cell>
          <cell r="G4132" t="str">
            <v>Male</v>
          </cell>
          <cell r="H4132">
            <v>8.5</v>
          </cell>
          <cell r="M4132">
            <v>2015</v>
          </cell>
          <cell r="N4132">
            <v>5</v>
          </cell>
        </row>
        <row r="4133">
          <cell r="D4133" t="str">
            <v>Germany</v>
          </cell>
          <cell r="G4133" t="str">
            <v>Male</v>
          </cell>
          <cell r="H4133">
            <v>13</v>
          </cell>
          <cell r="M4133">
            <v>2015</v>
          </cell>
          <cell r="N4133">
            <v>5</v>
          </cell>
        </row>
        <row r="4134">
          <cell r="D4134" t="str">
            <v>United States</v>
          </cell>
          <cell r="G4134" t="str">
            <v>Male</v>
          </cell>
          <cell r="H4134">
            <v>6</v>
          </cell>
          <cell r="M4134">
            <v>2015</v>
          </cell>
          <cell r="N4134">
            <v>5</v>
          </cell>
        </row>
        <row r="4135">
          <cell r="D4135" t="str">
            <v>United States</v>
          </cell>
          <cell r="G4135" t="str">
            <v>Female</v>
          </cell>
          <cell r="H4135">
            <v>10</v>
          </cell>
          <cell r="M4135">
            <v>2015</v>
          </cell>
          <cell r="N4135">
            <v>5</v>
          </cell>
        </row>
        <row r="4136">
          <cell r="D4136" t="str">
            <v>United States</v>
          </cell>
          <cell r="G4136" t="str">
            <v>Female</v>
          </cell>
          <cell r="H4136">
            <v>7.5</v>
          </cell>
          <cell r="M4136">
            <v>2015</v>
          </cell>
          <cell r="N4136">
            <v>5</v>
          </cell>
        </row>
        <row r="4137">
          <cell r="D4137" t="str">
            <v>Germany</v>
          </cell>
          <cell r="G4137" t="str">
            <v>Male</v>
          </cell>
          <cell r="H4137">
            <v>9.5</v>
          </cell>
          <cell r="M4137">
            <v>2015</v>
          </cell>
          <cell r="N4137">
            <v>5</v>
          </cell>
        </row>
        <row r="4138">
          <cell r="D4138" t="str">
            <v>United States</v>
          </cell>
          <cell r="G4138" t="str">
            <v>Female</v>
          </cell>
          <cell r="H4138">
            <v>7.5</v>
          </cell>
          <cell r="M4138">
            <v>2015</v>
          </cell>
          <cell r="N4138">
            <v>5</v>
          </cell>
        </row>
        <row r="4139">
          <cell r="D4139" t="str">
            <v>United States</v>
          </cell>
          <cell r="G4139" t="str">
            <v>Female</v>
          </cell>
          <cell r="H4139">
            <v>8</v>
          </cell>
          <cell r="M4139">
            <v>2015</v>
          </cell>
          <cell r="N4139">
            <v>5</v>
          </cell>
        </row>
        <row r="4140">
          <cell r="D4140" t="str">
            <v>Germany</v>
          </cell>
          <cell r="G4140" t="str">
            <v>Female</v>
          </cell>
          <cell r="H4140">
            <v>8.5</v>
          </cell>
          <cell r="M4140">
            <v>2015</v>
          </cell>
          <cell r="N4140">
            <v>5</v>
          </cell>
        </row>
        <row r="4141">
          <cell r="D4141" t="str">
            <v>Canada</v>
          </cell>
          <cell r="G4141" t="str">
            <v>Female</v>
          </cell>
          <cell r="H4141">
            <v>9.5</v>
          </cell>
          <cell r="M4141">
            <v>2015</v>
          </cell>
          <cell r="N4141">
            <v>5</v>
          </cell>
        </row>
        <row r="4142">
          <cell r="D4142" t="str">
            <v>United States</v>
          </cell>
          <cell r="G4142" t="str">
            <v>Male</v>
          </cell>
          <cell r="H4142">
            <v>9</v>
          </cell>
          <cell r="M4142">
            <v>2015</v>
          </cell>
          <cell r="N4142">
            <v>5</v>
          </cell>
        </row>
        <row r="4143">
          <cell r="D4143" t="str">
            <v>Canada</v>
          </cell>
          <cell r="G4143" t="str">
            <v>Female</v>
          </cell>
          <cell r="H4143">
            <v>9</v>
          </cell>
          <cell r="M4143">
            <v>2015</v>
          </cell>
          <cell r="N4143">
            <v>5</v>
          </cell>
        </row>
        <row r="4144">
          <cell r="D4144" t="str">
            <v>United States</v>
          </cell>
          <cell r="G4144" t="str">
            <v>Male</v>
          </cell>
          <cell r="H4144">
            <v>9</v>
          </cell>
          <cell r="M4144">
            <v>2015</v>
          </cell>
          <cell r="N4144">
            <v>5</v>
          </cell>
        </row>
        <row r="4145">
          <cell r="D4145" t="str">
            <v>Germany</v>
          </cell>
          <cell r="G4145" t="str">
            <v>Male</v>
          </cell>
          <cell r="H4145">
            <v>11</v>
          </cell>
          <cell r="M4145">
            <v>2015</v>
          </cell>
          <cell r="N4145">
            <v>5</v>
          </cell>
        </row>
        <row r="4146">
          <cell r="D4146" t="str">
            <v>United States</v>
          </cell>
          <cell r="G4146" t="str">
            <v>Female</v>
          </cell>
          <cell r="H4146">
            <v>8</v>
          </cell>
          <cell r="M4146">
            <v>2015</v>
          </cell>
          <cell r="N4146">
            <v>5</v>
          </cell>
        </row>
        <row r="4147">
          <cell r="D4147" t="str">
            <v>United States</v>
          </cell>
          <cell r="G4147" t="str">
            <v>Female</v>
          </cell>
          <cell r="H4147">
            <v>9</v>
          </cell>
          <cell r="M4147">
            <v>2015</v>
          </cell>
          <cell r="N4147">
            <v>5</v>
          </cell>
        </row>
        <row r="4148">
          <cell r="D4148" t="str">
            <v>United States</v>
          </cell>
          <cell r="G4148" t="str">
            <v>Male</v>
          </cell>
          <cell r="H4148">
            <v>13</v>
          </cell>
          <cell r="M4148">
            <v>2015</v>
          </cell>
          <cell r="N4148">
            <v>5</v>
          </cell>
        </row>
        <row r="4149">
          <cell r="D4149" t="str">
            <v>United Kingdom</v>
          </cell>
          <cell r="G4149" t="str">
            <v>Female</v>
          </cell>
          <cell r="H4149">
            <v>8</v>
          </cell>
          <cell r="M4149">
            <v>2015</v>
          </cell>
          <cell r="N4149">
            <v>5</v>
          </cell>
        </row>
        <row r="4150">
          <cell r="D4150" t="str">
            <v>United States</v>
          </cell>
          <cell r="G4150" t="str">
            <v>Female</v>
          </cell>
          <cell r="H4150">
            <v>8.5</v>
          </cell>
          <cell r="M4150">
            <v>2015</v>
          </cell>
          <cell r="N4150">
            <v>5</v>
          </cell>
        </row>
        <row r="4151">
          <cell r="D4151" t="str">
            <v>Germany</v>
          </cell>
          <cell r="G4151" t="str">
            <v>Male</v>
          </cell>
          <cell r="H4151">
            <v>9.5</v>
          </cell>
          <cell r="M4151">
            <v>2015</v>
          </cell>
          <cell r="N4151">
            <v>5</v>
          </cell>
        </row>
        <row r="4152">
          <cell r="D4152" t="str">
            <v>Germany</v>
          </cell>
          <cell r="G4152" t="str">
            <v>Male</v>
          </cell>
          <cell r="H4152">
            <v>10.5</v>
          </cell>
          <cell r="M4152">
            <v>2015</v>
          </cell>
          <cell r="N4152">
            <v>5</v>
          </cell>
        </row>
        <row r="4153">
          <cell r="D4153" t="str">
            <v>United Kingdom</v>
          </cell>
          <cell r="G4153" t="str">
            <v>Male</v>
          </cell>
          <cell r="H4153">
            <v>9.5</v>
          </cell>
          <cell r="M4153">
            <v>2015</v>
          </cell>
          <cell r="N4153">
            <v>5</v>
          </cell>
        </row>
        <row r="4154">
          <cell r="D4154" t="str">
            <v>United Kingdom</v>
          </cell>
          <cell r="G4154" t="str">
            <v>Male</v>
          </cell>
          <cell r="H4154">
            <v>10.5</v>
          </cell>
          <cell r="M4154">
            <v>2015</v>
          </cell>
          <cell r="N4154">
            <v>5</v>
          </cell>
        </row>
        <row r="4155">
          <cell r="D4155" t="str">
            <v>United States</v>
          </cell>
          <cell r="G4155" t="str">
            <v>Female</v>
          </cell>
          <cell r="H4155">
            <v>7</v>
          </cell>
          <cell r="M4155">
            <v>2015</v>
          </cell>
          <cell r="N4155">
            <v>5</v>
          </cell>
        </row>
        <row r="4156">
          <cell r="D4156" t="str">
            <v>United States</v>
          </cell>
          <cell r="G4156" t="str">
            <v>Female</v>
          </cell>
          <cell r="H4156">
            <v>12</v>
          </cell>
          <cell r="M4156">
            <v>2015</v>
          </cell>
          <cell r="N4156">
            <v>5</v>
          </cell>
        </row>
        <row r="4157">
          <cell r="D4157" t="str">
            <v>Canada</v>
          </cell>
          <cell r="G4157" t="str">
            <v>Male</v>
          </cell>
          <cell r="H4157">
            <v>10.5</v>
          </cell>
          <cell r="M4157">
            <v>2015</v>
          </cell>
          <cell r="N4157">
            <v>5</v>
          </cell>
        </row>
        <row r="4158">
          <cell r="D4158" t="str">
            <v>United States</v>
          </cell>
          <cell r="G4158" t="str">
            <v>Female</v>
          </cell>
          <cell r="H4158">
            <v>6</v>
          </cell>
          <cell r="M4158">
            <v>2015</v>
          </cell>
          <cell r="N4158">
            <v>5</v>
          </cell>
        </row>
        <row r="4159">
          <cell r="D4159" t="str">
            <v>United States</v>
          </cell>
          <cell r="G4159" t="str">
            <v>Male</v>
          </cell>
          <cell r="H4159">
            <v>10.5</v>
          </cell>
          <cell r="M4159">
            <v>2015</v>
          </cell>
          <cell r="N4159">
            <v>5</v>
          </cell>
        </row>
        <row r="4160">
          <cell r="D4160" t="str">
            <v>United Kingdom</v>
          </cell>
          <cell r="G4160" t="str">
            <v>Female</v>
          </cell>
          <cell r="H4160">
            <v>6.5</v>
          </cell>
          <cell r="M4160">
            <v>2015</v>
          </cell>
          <cell r="N4160">
            <v>5</v>
          </cell>
        </row>
        <row r="4161">
          <cell r="D4161" t="str">
            <v>Canada</v>
          </cell>
          <cell r="G4161" t="str">
            <v>Male</v>
          </cell>
          <cell r="H4161">
            <v>9</v>
          </cell>
          <cell r="M4161">
            <v>2015</v>
          </cell>
          <cell r="N4161">
            <v>5</v>
          </cell>
        </row>
        <row r="4162">
          <cell r="D4162" t="str">
            <v>United States</v>
          </cell>
          <cell r="G4162" t="str">
            <v>Male</v>
          </cell>
          <cell r="H4162">
            <v>11.5</v>
          </cell>
          <cell r="M4162">
            <v>2015</v>
          </cell>
          <cell r="N4162">
            <v>5</v>
          </cell>
        </row>
        <row r="4163">
          <cell r="D4163" t="str">
            <v>Canada</v>
          </cell>
          <cell r="G4163" t="str">
            <v>Female</v>
          </cell>
          <cell r="H4163">
            <v>8</v>
          </cell>
          <cell r="M4163">
            <v>2015</v>
          </cell>
          <cell r="N4163">
            <v>5</v>
          </cell>
        </row>
        <row r="4164">
          <cell r="D4164" t="str">
            <v>United States</v>
          </cell>
          <cell r="G4164" t="str">
            <v>Female</v>
          </cell>
          <cell r="H4164">
            <v>7.5</v>
          </cell>
          <cell r="M4164">
            <v>2015</v>
          </cell>
          <cell r="N4164">
            <v>5</v>
          </cell>
        </row>
        <row r="4165">
          <cell r="D4165" t="str">
            <v>Germany</v>
          </cell>
          <cell r="G4165" t="str">
            <v>Female</v>
          </cell>
          <cell r="H4165">
            <v>9</v>
          </cell>
          <cell r="M4165">
            <v>2015</v>
          </cell>
          <cell r="N4165">
            <v>5</v>
          </cell>
        </row>
        <row r="4166">
          <cell r="D4166" t="str">
            <v>United States</v>
          </cell>
          <cell r="G4166" t="str">
            <v>Female</v>
          </cell>
          <cell r="H4166">
            <v>7.5</v>
          </cell>
          <cell r="M4166">
            <v>2015</v>
          </cell>
          <cell r="N4166">
            <v>5</v>
          </cell>
        </row>
        <row r="4167">
          <cell r="D4167" t="str">
            <v>Germany</v>
          </cell>
          <cell r="G4167" t="str">
            <v>Male</v>
          </cell>
          <cell r="H4167">
            <v>10.5</v>
          </cell>
          <cell r="M4167">
            <v>2015</v>
          </cell>
          <cell r="N4167">
            <v>5</v>
          </cell>
        </row>
        <row r="4168">
          <cell r="D4168" t="str">
            <v>United Kingdom</v>
          </cell>
          <cell r="G4168" t="str">
            <v>Male</v>
          </cell>
          <cell r="H4168">
            <v>9.5</v>
          </cell>
          <cell r="M4168">
            <v>2015</v>
          </cell>
          <cell r="N4168">
            <v>5</v>
          </cell>
        </row>
        <row r="4169">
          <cell r="D4169" t="str">
            <v>United States</v>
          </cell>
          <cell r="G4169" t="str">
            <v>Female</v>
          </cell>
          <cell r="H4169">
            <v>9</v>
          </cell>
          <cell r="M4169">
            <v>2015</v>
          </cell>
          <cell r="N4169">
            <v>5</v>
          </cell>
        </row>
        <row r="4170">
          <cell r="D4170" t="str">
            <v>United Kingdom</v>
          </cell>
          <cell r="G4170" t="str">
            <v>Female</v>
          </cell>
          <cell r="H4170">
            <v>8</v>
          </cell>
          <cell r="M4170">
            <v>2015</v>
          </cell>
          <cell r="N4170">
            <v>5</v>
          </cell>
        </row>
        <row r="4171">
          <cell r="D4171" t="str">
            <v>Canada</v>
          </cell>
          <cell r="G4171" t="str">
            <v>Male</v>
          </cell>
          <cell r="H4171">
            <v>14</v>
          </cell>
          <cell r="M4171">
            <v>2015</v>
          </cell>
          <cell r="N4171">
            <v>5</v>
          </cell>
        </row>
        <row r="4172">
          <cell r="D4172" t="str">
            <v>Canada</v>
          </cell>
          <cell r="G4172" t="str">
            <v>Female</v>
          </cell>
          <cell r="H4172">
            <v>7</v>
          </cell>
          <cell r="M4172">
            <v>2015</v>
          </cell>
          <cell r="N4172">
            <v>5</v>
          </cell>
        </row>
        <row r="4173">
          <cell r="D4173" t="str">
            <v>Canada</v>
          </cell>
          <cell r="G4173" t="str">
            <v>Male</v>
          </cell>
          <cell r="H4173">
            <v>10</v>
          </cell>
          <cell r="M4173">
            <v>2015</v>
          </cell>
          <cell r="N4173">
            <v>5</v>
          </cell>
        </row>
        <row r="4174">
          <cell r="D4174" t="str">
            <v>United States</v>
          </cell>
          <cell r="G4174" t="str">
            <v>Female</v>
          </cell>
          <cell r="H4174">
            <v>7.5</v>
          </cell>
          <cell r="M4174">
            <v>2015</v>
          </cell>
          <cell r="N4174">
            <v>5</v>
          </cell>
        </row>
        <row r="4175">
          <cell r="D4175" t="str">
            <v>Canada</v>
          </cell>
          <cell r="G4175" t="str">
            <v>Male</v>
          </cell>
          <cell r="H4175">
            <v>10.5</v>
          </cell>
          <cell r="M4175">
            <v>2015</v>
          </cell>
          <cell r="N4175">
            <v>5</v>
          </cell>
        </row>
        <row r="4176">
          <cell r="D4176" t="str">
            <v>United States</v>
          </cell>
          <cell r="G4176" t="str">
            <v>Male</v>
          </cell>
          <cell r="H4176">
            <v>7</v>
          </cell>
          <cell r="M4176">
            <v>2015</v>
          </cell>
          <cell r="N4176">
            <v>5</v>
          </cell>
        </row>
        <row r="4177">
          <cell r="D4177" t="str">
            <v>United States</v>
          </cell>
          <cell r="G4177" t="str">
            <v>Male</v>
          </cell>
          <cell r="H4177">
            <v>10</v>
          </cell>
          <cell r="M4177">
            <v>2015</v>
          </cell>
          <cell r="N4177">
            <v>5</v>
          </cell>
        </row>
        <row r="4178">
          <cell r="D4178" t="str">
            <v>Germany</v>
          </cell>
          <cell r="G4178" t="str">
            <v>Male</v>
          </cell>
          <cell r="H4178">
            <v>9.5</v>
          </cell>
          <cell r="M4178">
            <v>2015</v>
          </cell>
          <cell r="N4178">
            <v>5</v>
          </cell>
        </row>
        <row r="4179">
          <cell r="D4179" t="str">
            <v>Canada</v>
          </cell>
          <cell r="G4179" t="str">
            <v>Male</v>
          </cell>
          <cell r="H4179">
            <v>12</v>
          </cell>
          <cell r="M4179">
            <v>2015</v>
          </cell>
          <cell r="N4179">
            <v>5</v>
          </cell>
        </row>
        <row r="4180">
          <cell r="D4180" t="str">
            <v>Germany</v>
          </cell>
          <cell r="G4180" t="str">
            <v>Male</v>
          </cell>
          <cell r="H4180">
            <v>9</v>
          </cell>
          <cell r="M4180">
            <v>2015</v>
          </cell>
          <cell r="N4180">
            <v>5</v>
          </cell>
        </row>
        <row r="4181">
          <cell r="D4181" t="str">
            <v>United Kingdom</v>
          </cell>
          <cell r="G4181" t="str">
            <v>Male</v>
          </cell>
          <cell r="H4181">
            <v>9</v>
          </cell>
          <cell r="M4181">
            <v>2015</v>
          </cell>
          <cell r="N4181">
            <v>5</v>
          </cell>
        </row>
        <row r="4182">
          <cell r="D4182" t="str">
            <v>Germany</v>
          </cell>
          <cell r="G4182" t="str">
            <v>Female</v>
          </cell>
          <cell r="H4182">
            <v>10.5</v>
          </cell>
          <cell r="M4182">
            <v>2015</v>
          </cell>
          <cell r="N4182">
            <v>5</v>
          </cell>
        </row>
        <row r="4183">
          <cell r="D4183" t="str">
            <v>United States</v>
          </cell>
          <cell r="G4183" t="str">
            <v>Male</v>
          </cell>
          <cell r="H4183">
            <v>9.5</v>
          </cell>
          <cell r="M4183">
            <v>2015</v>
          </cell>
          <cell r="N4183">
            <v>5</v>
          </cell>
        </row>
        <row r="4184">
          <cell r="D4184" t="str">
            <v>United Kingdom</v>
          </cell>
          <cell r="G4184" t="str">
            <v>Female</v>
          </cell>
          <cell r="H4184">
            <v>6.5</v>
          </cell>
          <cell r="M4184">
            <v>2015</v>
          </cell>
          <cell r="N4184">
            <v>5</v>
          </cell>
        </row>
        <row r="4185">
          <cell r="D4185" t="str">
            <v>United Kingdom</v>
          </cell>
          <cell r="G4185" t="str">
            <v>Male</v>
          </cell>
          <cell r="H4185">
            <v>11</v>
          </cell>
          <cell r="M4185">
            <v>2015</v>
          </cell>
          <cell r="N4185">
            <v>5</v>
          </cell>
        </row>
        <row r="4186">
          <cell r="D4186" t="str">
            <v>Canada</v>
          </cell>
          <cell r="G4186" t="str">
            <v>Female</v>
          </cell>
          <cell r="H4186">
            <v>7</v>
          </cell>
          <cell r="M4186">
            <v>2015</v>
          </cell>
          <cell r="N4186">
            <v>5</v>
          </cell>
        </row>
        <row r="4187">
          <cell r="D4187" t="str">
            <v>United States</v>
          </cell>
          <cell r="G4187" t="str">
            <v>Female</v>
          </cell>
          <cell r="H4187">
            <v>7</v>
          </cell>
          <cell r="M4187">
            <v>2015</v>
          </cell>
          <cell r="N4187">
            <v>5</v>
          </cell>
        </row>
        <row r="4188">
          <cell r="D4188" t="str">
            <v>United Kingdom</v>
          </cell>
          <cell r="G4188" t="str">
            <v>Female</v>
          </cell>
          <cell r="H4188">
            <v>8</v>
          </cell>
          <cell r="M4188">
            <v>2015</v>
          </cell>
          <cell r="N4188">
            <v>5</v>
          </cell>
        </row>
        <row r="4189">
          <cell r="D4189" t="str">
            <v>United States</v>
          </cell>
          <cell r="G4189" t="str">
            <v>Female</v>
          </cell>
          <cell r="H4189">
            <v>8</v>
          </cell>
          <cell r="M4189">
            <v>2015</v>
          </cell>
          <cell r="N4189">
            <v>5</v>
          </cell>
        </row>
        <row r="4190">
          <cell r="D4190" t="str">
            <v>Germany</v>
          </cell>
          <cell r="G4190" t="str">
            <v>Female</v>
          </cell>
          <cell r="H4190">
            <v>7.5</v>
          </cell>
          <cell r="M4190">
            <v>2015</v>
          </cell>
          <cell r="N4190">
            <v>5</v>
          </cell>
        </row>
        <row r="4191">
          <cell r="D4191" t="str">
            <v>Germany</v>
          </cell>
          <cell r="G4191" t="str">
            <v>Male</v>
          </cell>
          <cell r="H4191">
            <v>10.5</v>
          </cell>
          <cell r="M4191">
            <v>2015</v>
          </cell>
          <cell r="N4191">
            <v>5</v>
          </cell>
        </row>
        <row r="4192">
          <cell r="D4192" t="str">
            <v>Germany</v>
          </cell>
          <cell r="G4192" t="str">
            <v>Female</v>
          </cell>
          <cell r="H4192">
            <v>8.5</v>
          </cell>
          <cell r="M4192">
            <v>2015</v>
          </cell>
          <cell r="N4192">
            <v>5</v>
          </cell>
        </row>
        <row r="4193">
          <cell r="D4193" t="str">
            <v>Germany</v>
          </cell>
          <cell r="G4193" t="str">
            <v>Female</v>
          </cell>
          <cell r="H4193">
            <v>9</v>
          </cell>
          <cell r="M4193">
            <v>2015</v>
          </cell>
          <cell r="N4193">
            <v>5</v>
          </cell>
        </row>
        <row r="4194">
          <cell r="D4194" t="str">
            <v>United States</v>
          </cell>
          <cell r="G4194" t="str">
            <v>Female</v>
          </cell>
          <cell r="H4194">
            <v>12</v>
          </cell>
          <cell r="M4194">
            <v>2015</v>
          </cell>
          <cell r="N4194">
            <v>5</v>
          </cell>
        </row>
        <row r="4195">
          <cell r="D4195" t="str">
            <v>United States</v>
          </cell>
          <cell r="G4195" t="str">
            <v>Male</v>
          </cell>
          <cell r="H4195">
            <v>9</v>
          </cell>
          <cell r="M4195">
            <v>2015</v>
          </cell>
          <cell r="N4195">
            <v>5</v>
          </cell>
        </row>
        <row r="4196">
          <cell r="D4196" t="str">
            <v>United Kingdom</v>
          </cell>
          <cell r="G4196" t="str">
            <v>Female</v>
          </cell>
          <cell r="H4196">
            <v>6.5</v>
          </cell>
          <cell r="M4196">
            <v>2015</v>
          </cell>
          <cell r="N4196">
            <v>5</v>
          </cell>
        </row>
        <row r="4197">
          <cell r="D4197" t="str">
            <v>Germany</v>
          </cell>
          <cell r="G4197" t="str">
            <v>Male</v>
          </cell>
          <cell r="H4197">
            <v>10.5</v>
          </cell>
          <cell r="M4197">
            <v>2015</v>
          </cell>
          <cell r="N4197">
            <v>5</v>
          </cell>
        </row>
        <row r="4198">
          <cell r="D4198" t="str">
            <v>United States</v>
          </cell>
          <cell r="G4198" t="str">
            <v>Male</v>
          </cell>
          <cell r="H4198">
            <v>11.5</v>
          </cell>
          <cell r="M4198">
            <v>2015</v>
          </cell>
          <cell r="N4198">
            <v>5</v>
          </cell>
        </row>
        <row r="4199">
          <cell r="D4199" t="str">
            <v>Germany</v>
          </cell>
          <cell r="G4199" t="str">
            <v>Male</v>
          </cell>
          <cell r="H4199">
            <v>9.5</v>
          </cell>
          <cell r="M4199">
            <v>2015</v>
          </cell>
          <cell r="N4199">
            <v>5</v>
          </cell>
        </row>
        <row r="4200">
          <cell r="D4200" t="str">
            <v>United States</v>
          </cell>
          <cell r="G4200" t="str">
            <v>Male</v>
          </cell>
          <cell r="H4200">
            <v>11.5</v>
          </cell>
          <cell r="M4200">
            <v>2015</v>
          </cell>
          <cell r="N4200">
            <v>5</v>
          </cell>
        </row>
        <row r="4201">
          <cell r="D4201" t="str">
            <v>Germany</v>
          </cell>
          <cell r="G4201" t="str">
            <v>Female</v>
          </cell>
          <cell r="H4201">
            <v>9</v>
          </cell>
          <cell r="M4201">
            <v>2015</v>
          </cell>
          <cell r="N4201">
            <v>5</v>
          </cell>
        </row>
        <row r="4202">
          <cell r="D4202" t="str">
            <v>Canada</v>
          </cell>
          <cell r="G4202" t="str">
            <v>Female</v>
          </cell>
          <cell r="H4202">
            <v>7</v>
          </cell>
          <cell r="M4202">
            <v>2015</v>
          </cell>
          <cell r="N4202">
            <v>5</v>
          </cell>
        </row>
        <row r="4203">
          <cell r="D4203" t="str">
            <v>United States</v>
          </cell>
          <cell r="G4203" t="str">
            <v>Female</v>
          </cell>
          <cell r="H4203">
            <v>9</v>
          </cell>
          <cell r="M4203">
            <v>2015</v>
          </cell>
          <cell r="N4203">
            <v>5</v>
          </cell>
        </row>
        <row r="4204">
          <cell r="D4204" t="str">
            <v>Germany</v>
          </cell>
          <cell r="G4204" t="str">
            <v>Male</v>
          </cell>
          <cell r="H4204">
            <v>9.5</v>
          </cell>
          <cell r="M4204">
            <v>2015</v>
          </cell>
          <cell r="N4204">
            <v>5</v>
          </cell>
        </row>
        <row r="4205">
          <cell r="D4205" t="str">
            <v>United States</v>
          </cell>
          <cell r="G4205" t="str">
            <v>Female</v>
          </cell>
          <cell r="H4205">
            <v>8.5</v>
          </cell>
          <cell r="M4205">
            <v>2015</v>
          </cell>
          <cell r="N4205">
            <v>5</v>
          </cell>
        </row>
        <row r="4206">
          <cell r="D4206" t="str">
            <v>United States</v>
          </cell>
          <cell r="G4206" t="str">
            <v>Female</v>
          </cell>
          <cell r="H4206">
            <v>12</v>
          </cell>
          <cell r="M4206">
            <v>2015</v>
          </cell>
          <cell r="N4206">
            <v>5</v>
          </cell>
        </row>
        <row r="4207">
          <cell r="D4207" t="str">
            <v>Canada</v>
          </cell>
          <cell r="G4207" t="str">
            <v>Female</v>
          </cell>
          <cell r="H4207">
            <v>9.5</v>
          </cell>
          <cell r="M4207">
            <v>2015</v>
          </cell>
          <cell r="N4207">
            <v>5</v>
          </cell>
        </row>
        <row r="4208">
          <cell r="D4208" t="str">
            <v>United States</v>
          </cell>
          <cell r="G4208" t="str">
            <v>Male</v>
          </cell>
          <cell r="H4208">
            <v>9.5</v>
          </cell>
          <cell r="M4208">
            <v>2015</v>
          </cell>
          <cell r="N4208">
            <v>5</v>
          </cell>
        </row>
        <row r="4209">
          <cell r="D4209" t="str">
            <v>United States</v>
          </cell>
          <cell r="G4209" t="str">
            <v>Male</v>
          </cell>
          <cell r="H4209">
            <v>11</v>
          </cell>
          <cell r="M4209">
            <v>2015</v>
          </cell>
          <cell r="N4209">
            <v>5</v>
          </cell>
        </row>
        <row r="4210">
          <cell r="D4210" t="str">
            <v>United Kingdom</v>
          </cell>
          <cell r="G4210" t="str">
            <v>Female</v>
          </cell>
          <cell r="H4210">
            <v>6.5</v>
          </cell>
          <cell r="M4210">
            <v>2015</v>
          </cell>
          <cell r="N4210">
            <v>5</v>
          </cell>
        </row>
        <row r="4211">
          <cell r="D4211" t="str">
            <v>United Kingdom</v>
          </cell>
          <cell r="G4211" t="str">
            <v>Male</v>
          </cell>
          <cell r="H4211">
            <v>9</v>
          </cell>
          <cell r="M4211">
            <v>2015</v>
          </cell>
          <cell r="N4211">
            <v>5</v>
          </cell>
        </row>
        <row r="4212">
          <cell r="D4212" t="str">
            <v>Germany</v>
          </cell>
          <cell r="G4212" t="str">
            <v>Male</v>
          </cell>
          <cell r="H4212">
            <v>10</v>
          </cell>
          <cell r="M4212">
            <v>2015</v>
          </cell>
          <cell r="N4212">
            <v>5</v>
          </cell>
        </row>
        <row r="4213">
          <cell r="D4213" t="str">
            <v>Germany</v>
          </cell>
          <cell r="G4213" t="str">
            <v>Male</v>
          </cell>
          <cell r="H4213">
            <v>9</v>
          </cell>
          <cell r="M4213">
            <v>2015</v>
          </cell>
          <cell r="N4213">
            <v>5</v>
          </cell>
        </row>
        <row r="4214">
          <cell r="D4214" t="str">
            <v>Germany</v>
          </cell>
          <cell r="G4214" t="str">
            <v>Male</v>
          </cell>
          <cell r="H4214">
            <v>8.5</v>
          </cell>
          <cell r="M4214">
            <v>2015</v>
          </cell>
          <cell r="N4214">
            <v>5</v>
          </cell>
        </row>
        <row r="4215">
          <cell r="D4215" t="str">
            <v>United Kingdom</v>
          </cell>
          <cell r="G4215" t="str">
            <v>Female</v>
          </cell>
          <cell r="H4215">
            <v>10.5</v>
          </cell>
          <cell r="M4215">
            <v>2015</v>
          </cell>
          <cell r="N4215">
            <v>5</v>
          </cell>
        </row>
        <row r="4216">
          <cell r="D4216" t="str">
            <v>United States</v>
          </cell>
          <cell r="G4216" t="str">
            <v>Female</v>
          </cell>
          <cell r="H4216">
            <v>12</v>
          </cell>
          <cell r="M4216">
            <v>2015</v>
          </cell>
          <cell r="N4216">
            <v>5</v>
          </cell>
        </row>
        <row r="4217">
          <cell r="D4217" t="str">
            <v>Germany</v>
          </cell>
          <cell r="G4217" t="str">
            <v>Male</v>
          </cell>
          <cell r="H4217">
            <v>9</v>
          </cell>
          <cell r="M4217">
            <v>2015</v>
          </cell>
          <cell r="N4217">
            <v>5</v>
          </cell>
        </row>
        <row r="4218">
          <cell r="D4218" t="str">
            <v>Canada</v>
          </cell>
          <cell r="G4218" t="str">
            <v>Male</v>
          </cell>
          <cell r="H4218">
            <v>10.5</v>
          </cell>
          <cell r="M4218">
            <v>2015</v>
          </cell>
          <cell r="N4218">
            <v>5</v>
          </cell>
        </row>
        <row r="4219">
          <cell r="D4219" t="str">
            <v>United Kingdom</v>
          </cell>
          <cell r="G4219" t="str">
            <v>Female</v>
          </cell>
          <cell r="H4219">
            <v>9.5</v>
          </cell>
          <cell r="M4219">
            <v>2015</v>
          </cell>
          <cell r="N4219">
            <v>5</v>
          </cell>
        </row>
        <row r="4220">
          <cell r="D4220" t="str">
            <v>United States</v>
          </cell>
          <cell r="G4220" t="str">
            <v>Female</v>
          </cell>
          <cell r="H4220">
            <v>8.5</v>
          </cell>
          <cell r="M4220">
            <v>2015</v>
          </cell>
          <cell r="N4220">
            <v>5</v>
          </cell>
        </row>
        <row r="4221">
          <cell r="D4221" t="str">
            <v>United States</v>
          </cell>
          <cell r="G4221" t="str">
            <v>Female</v>
          </cell>
          <cell r="H4221">
            <v>8.5</v>
          </cell>
          <cell r="M4221">
            <v>2015</v>
          </cell>
          <cell r="N4221">
            <v>5</v>
          </cell>
        </row>
        <row r="4222">
          <cell r="D4222" t="str">
            <v>United States</v>
          </cell>
          <cell r="G4222" t="str">
            <v>Male</v>
          </cell>
          <cell r="H4222">
            <v>9.5</v>
          </cell>
          <cell r="M4222">
            <v>2015</v>
          </cell>
          <cell r="N4222">
            <v>5</v>
          </cell>
        </row>
        <row r="4223">
          <cell r="D4223" t="str">
            <v>United States</v>
          </cell>
          <cell r="G4223" t="str">
            <v>Female</v>
          </cell>
          <cell r="H4223">
            <v>7.5</v>
          </cell>
          <cell r="M4223">
            <v>2015</v>
          </cell>
          <cell r="N4223">
            <v>5</v>
          </cell>
        </row>
        <row r="4224">
          <cell r="D4224" t="str">
            <v>Germany</v>
          </cell>
          <cell r="G4224" t="str">
            <v>Male</v>
          </cell>
          <cell r="H4224">
            <v>10.5</v>
          </cell>
          <cell r="M4224">
            <v>2015</v>
          </cell>
          <cell r="N4224">
            <v>5</v>
          </cell>
        </row>
        <row r="4225">
          <cell r="D4225" t="str">
            <v>United Kingdom</v>
          </cell>
          <cell r="G4225" t="str">
            <v>Female</v>
          </cell>
          <cell r="H4225">
            <v>10.5</v>
          </cell>
          <cell r="M4225">
            <v>2015</v>
          </cell>
          <cell r="N4225">
            <v>5</v>
          </cell>
        </row>
        <row r="4226">
          <cell r="D4226" t="str">
            <v>United States</v>
          </cell>
          <cell r="G4226" t="str">
            <v>Male</v>
          </cell>
          <cell r="H4226">
            <v>10</v>
          </cell>
          <cell r="M4226">
            <v>2015</v>
          </cell>
          <cell r="N4226">
            <v>5</v>
          </cell>
        </row>
        <row r="4227">
          <cell r="D4227" t="str">
            <v>Canada</v>
          </cell>
          <cell r="G4227" t="str">
            <v>Male</v>
          </cell>
          <cell r="H4227">
            <v>11</v>
          </cell>
          <cell r="M4227">
            <v>2015</v>
          </cell>
          <cell r="N4227">
            <v>5</v>
          </cell>
        </row>
        <row r="4228">
          <cell r="D4228" t="str">
            <v>Germany</v>
          </cell>
          <cell r="G4228" t="str">
            <v>Male</v>
          </cell>
          <cell r="H4228">
            <v>10</v>
          </cell>
          <cell r="M4228">
            <v>2015</v>
          </cell>
          <cell r="N4228">
            <v>5</v>
          </cell>
        </row>
        <row r="4229">
          <cell r="D4229" t="str">
            <v>United States</v>
          </cell>
          <cell r="G4229" t="str">
            <v>Female</v>
          </cell>
          <cell r="H4229">
            <v>9.5</v>
          </cell>
          <cell r="M4229">
            <v>2015</v>
          </cell>
          <cell r="N4229">
            <v>5</v>
          </cell>
        </row>
        <row r="4230">
          <cell r="D4230" t="str">
            <v>Germany</v>
          </cell>
          <cell r="G4230" t="str">
            <v>Male</v>
          </cell>
          <cell r="H4230">
            <v>10.5</v>
          </cell>
          <cell r="M4230">
            <v>2015</v>
          </cell>
          <cell r="N4230">
            <v>5</v>
          </cell>
        </row>
        <row r="4231">
          <cell r="D4231" t="str">
            <v>United States</v>
          </cell>
          <cell r="G4231" t="str">
            <v>Male</v>
          </cell>
          <cell r="H4231">
            <v>9.5</v>
          </cell>
          <cell r="M4231">
            <v>2015</v>
          </cell>
          <cell r="N4231">
            <v>5</v>
          </cell>
        </row>
        <row r="4232">
          <cell r="D4232" t="str">
            <v>United Kingdom</v>
          </cell>
          <cell r="G4232" t="str">
            <v>Male</v>
          </cell>
          <cell r="H4232">
            <v>10</v>
          </cell>
          <cell r="M4232">
            <v>2015</v>
          </cell>
          <cell r="N4232">
            <v>5</v>
          </cell>
        </row>
        <row r="4233">
          <cell r="D4233" t="str">
            <v>United States</v>
          </cell>
          <cell r="G4233" t="str">
            <v>Female</v>
          </cell>
          <cell r="H4233">
            <v>7</v>
          </cell>
          <cell r="M4233">
            <v>2015</v>
          </cell>
          <cell r="N4233">
            <v>5</v>
          </cell>
        </row>
        <row r="4234">
          <cell r="D4234" t="str">
            <v>Germany</v>
          </cell>
          <cell r="G4234" t="str">
            <v>Male</v>
          </cell>
          <cell r="H4234">
            <v>10</v>
          </cell>
          <cell r="M4234">
            <v>2015</v>
          </cell>
          <cell r="N4234">
            <v>5</v>
          </cell>
        </row>
        <row r="4235">
          <cell r="D4235" t="str">
            <v>United States</v>
          </cell>
          <cell r="G4235" t="str">
            <v>Female</v>
          </cell>
          <cell r="H4235">
            <v>8</v>
          </cell>
          <cell r="M4235">
            <v>2015</v>
          </cell>
          <cell r="N4235">
            <v>5</v>
          </cell>
        </row>
        <row r="4236">
          <cell r="D4236" t="str">
            <v>United States</v>
          </cell>
          <cell r="G4236" t="str">
            <v>Male</v>
          </cell>
          <cell r="H4236">
            <v>12</v>
          </cell>
          <cell r="M4236">
            <v>2015</v>
          </cell>
          <cell r="N4236">
            <v>5</v>
          </cell>
        </row>
        <row r="4237">
          <cell r="D4237" t="str">
            <v>Germany</v>
          </cell>
          <cell r="G4237" t="str">
            <v>Male</v>
          </cell>
          <cell r="H4237">
            <v>11</v>
          </cell>
          <cell r="M4237">
            <v>2015</v>
          </cell>
          <cell r="N4237">
            <v>5</v>
          </cell>
        </row>
        <row r="4238">
          <cell r="D4238" t="str">
            <v>Germany</v>
          </cell>
          <cell r="G4238" t="str">
            <v>Male</v>
          </cell>
          <cell r="H4238">
            <v>11.5</v>
          </cell>
          <cell r="M4238">
            <v>2015</v>
          </cell>
          <cell r="N4238">
            <v>5</v>
          </cell>
        </row>
        <row r="4239">
          <cell r="D4239" t="str">
            <v>United States</v>
          </cell>
          <cell r="G4239" t="str">
            <v>Female</v>
          </cell>
          <cell r="H4239">
            <v>7.5</v>
          </cell>
          <cell r="M4239">
            <v>2015</v>
          </cell>
          <cell r="N4239">
            <v>5</v>
          </cell>
        </row>
        <row r="4240">
          <cell r="D4240" t="str">
            <v>Germany</v>
          </cell>
          <cell r="G4240" t="str">
            <v>Female</v>
          </cell>
          <cell r="H4240">
            <v>7.5</v>
          </cell>
          <cell r="M4240">
            <v>2015</v>
          </cell>
          <cell r="N4240">
            <v>5</v>
          </cell>
        </row>
        <row r="4241">
          <cell r="D4241" t="str">
            <v>Canada</v>
          </cell>
          <cell r="G4241" t="str">
            <v>Male</v>
          </cell>
          <cell r="H4241">
            <v>10</v>
          </cell>
          <cell r="M4241">
            <v>2015</v>
          </cell>
          <cell r="N4241">
            <v>5</v>
          </cell>
        </row>
        <row r="4242">
          <cell r="D4242" t="str">
            <v>United States</v>
          </cell>
          <cell r="G4242" t="str">
            <v>Male</v>
          </cell>
          <cell r="H4242">
            <v>10.5</v>
          </cell>
          <cell r="M4242">
            <v>2015</v>
          </cell>
          <cell r="N4242">
            <v>5</v>
          </cell>
        </row>
        <row r="4243">
          <cell r="D4243" t="str">
            <v>Germany</v>
          </cell>
          <cell r="G4243" t="str">
            <v>Male</v>
          </cell>
          <cell r="H4243">
            <v>9</v>
          </cell>
          <cell r="M4243">
            <v>2015</v>
          </cell>
          <cell r="N4243">
            <v>5</v>
          </cell>
        </row>
        <row r="4244">
          <cell r="D4244" t="str">
            <v>United States</v>
          </cell>
          <cell r="G4244" t="str">
            <v>Female</v>
          </cell>
          <cell r="H4244">
            <v>9.5</v>
          </cell>
          <cell r="M4244">
            <v>2015</v>
          </cell>
          <cell r="N4244">
            <v>5</v>
          </cell>
        </row>
        <row r="4245">
          <cell r="D4245" t="str">
            <v>Canada</v>
          </cell>
          <cell r="G4245" t="str">
            <v>Female</v>
          </cell>
          <cell r="H4245">
            <v>9.5</v>
          </cell>
          <cell r="M4245">
            <v>2015</v>
          </cell>
          <cell r="N4245">
            <v>5</v>
          </cell>
        </row>
        <row r="4246">
          <cell r="D4246" t="str">
            <v>United States</v>
          </cell>
          <cell r="G4246" t="str">
            <v>Female</v>
          </cell>
          <cell r="H4246">
            <v>7</v>
          </cell>
          <cell r="M4246">
            <v>2015</v>
          </cell>
          <cell r="N4246">
            <v>5</v>
          </cell>
        </row>
        <row r="4247">
          <cell r="D4247" t="str">
            <v>United States</v>
          </cell>
          <cell r="G4247" t="str">
            <v>Female</v>
          </cell>
          <cell r="H4247">
            <v>7.5</v>
          </cell>
          <cell r="M4247">
            <v>2015</v>
          </cell>
          <cell r="N4247">
            <v>5</v>
          </cell>
        </row>
        <row r="4248">
          <cell r="D4248" t="str">
            <v>United States</v>
          </cell>
          <cell r="G4248" t="str">
            <v>Female</v>
          </cell>
          <cell r="H4248">
            <v>8.5</v>
          </cell>
          <cell r="M4248">
            <v>2015</v>
          </cell>
          <cell r="N4248">
            <v>5</v>
          </cell>
        </row>
        <row r="4249">
          <cell r="D4249" t="str">
            <v>United States</v>
          </cell>
          <cell r="G4249" t="str">
            <v>Female</v>
          </cell>
          <cell r="H4249">
            <v>8</v>
          </cell>
          <cell r="M4249">
            <v>2015</v>
          </cell>
          <cell r="N4249">
            <v>5</v>
          </cell>
        </row>
        <row r="4250">
          <cell r="D4250" t="str">
            <v>United States</v>
          </cell>
          <cell r="G4250" t="str">
            <v>Female</v>
          </cell>
          <cell r="H4250">
            <v>12</v>
          </cell>
          <cell r="M4250">
            <v>2015</v>
          </cell>
          <cell r="N4250">
            <v>5</v>
          </cell>
        </row>
        <row r="4251">
          <cell r="D4251" t="str">
            <v>United States</v>
          </cell>
          <cell r="G4251" t="str">
            <v>Male</v>
          </cell>
          <cell r="H4251">
            <v>10</v>
          </cell>
          <cell r="M4251">
            <v>2015</v>
          </cell>
          <cell r="N4251">
            <v>5</v>
          </cell>
        </row>
        <row r="4252">
          <cell r="D4252" t="str">
            <v>Canada</v>
          </cell>
          <cell r="G4252" t="str">
            <v>Male</v>
          </cell>
          <cell r="H4252">
            <v>9.5</v>
          </cell>
          <cell r="M4252">
            <v>2015</v>
          </cell>
          <cell r="N4252">
            <v>5</v>
          </cell>
        </row>
        <row r="4253">
          <cell r="D4253" t="str">
            <v>Canada</v>
          </cell>
          <cell r="G4253" t="str">
            <v>Male</v>
          </cell>
          <cell r="H4253">
            <v>9.5</v>
          </cell>
          <cell r="M4253">
            <v>2015</v>
          </cell>
          <cell r="N4253">
            <v>5</v>
          </cell>
        </row>
        <row r="4254">
          <cell r="D4254" t="str">
            <v>United States</v>
          </cell>
          <cell r="G4254" t="str">
            <v>Male</v>
          </cell>
          <cell r="H4254">
            <v>9</v>
          </cell>
          <cell r="M4254">
            <v>2015</v>
          </cell>
          <cell r="N4254">
            <v>5</v>
          </cell>
        </row>
        <row r="4255">
          <cell r="D4255" t="str">
            <v>Germany</v>
          </cell>
          <cell r="G4255" t="str">
            <v>Female</v>
          </cell>
          <cell r="H4255">
            <v>10</v>
          </cell>
          <cell r="M4255">
            <v>2015</v>
          </cell>
          <cell r="N4255">
            <v>5</v>
          </cell>
        </row>
        <row r="4256">
          <cell r="D4256" t="str">
            <v>United States</v>
          </cell>
          <cell r="G4256" t="str">
            <v>Female</v>
          </cell>
          <cell r="H4256">
            <v>4.5</v>
          </cell>
          <cell r="M4256">
            <v>2015</v>
          </cell>
          <cell r="N4256">
            <v>5</v>
          </cell>
        </row>
        <row r="4257">
          <cell r="D4257" t="str">
            <v>United States</v>
          </cell>
          <cell r="G4257" t="str">
            <v>Female</v>
          </cell>
          <cell r="H4257">
            <v>7.5</v>
          </cell>
          <cell r="M4257">
            <v>2015</v>
          </cell>
          <cell r="N4257">
            <v>5</v>
          </cell>
        </row>
        <row r="4258">
          <cell r="D4258" t="str">
            <v>Canada</v>
          </cell>
          <cell r="G4258" t="str">
            <v>Male</v>
          </cell>
          <cell r="H4258">
            <v>12</v>
          </cell>
          <cell r="M4258">
            <v>2015</v>
          </cell>
          <cell r="N4258">
            <v>5</v>
          </cell>
        </row>
        <row r="4259">
          <cell r="D4259" t="str">
            <v>Germany</v>
          </cell>
          <cell r="G4259" t="str">
            <v>Female</v>
          </cell>
          <cell r="H4259">
            <v>10.5</v>
          </cell>
          <cell r="M4259">
            <v>2015</v>
          </cell>
          <cell r="N4259">
            <v>5</v>
          </cell>
        </row>
        <row r="4260">
          <cell r="D4260" t="str">
            <v>United States</v>
          </cell>
          <cell r="G4260" t="str">
            <v>Female</v>
          </cell>
          <cell r="H4260">
            <v>8</v>
          </cell>
          <cell r="M4260">
            <v>2015</v>
          </cell>
          <cell r="N4260">
            <v>5</v>
          </cell>
        </row>
        <row r="4261">
          <cell r="D4261" t="str">
            <v>United States</v>
          </cell>
          <cell r="G4261" t="str">
            <v>Female</v>
          </cell>
          <cell r="H4261">
            <v>9.5</v>
          </cell>
          <cell r="M4261">
            <v>2015</v>
          </cell>
          <cell r="N4261">
            <v>5</v>
          </cell>
        </row>
        <row r="4262">
          <cell r="D4262" t="str">
            <v>United States</v>
          </cell>
          <cell r="G4262" t="str">
            <v>Male</v>
          </cell>
          <cell r="H4262">
            <v>9.5</v>
          </cell>
          <cell r="M4262">
            <v>2015</v>
          </cell>
          <cell r="N4262">
            <v>5</v>
          </cell>
        </row>
        <row r="4263">
          <cell r="D4263" t="str">
            <v>United Kingdom</v>
          </cell>
          <cell r="G4263" t="str">
            <v>Male</v>
          </cell>
          <cell r="H4263">
            <v>9.5</v>
          </cell>
          <cell r="M4263">
            <v>2015</v>
          </cell>
          <cell r="N4263">
            <v>5</v>
          </cell>
        </row>
        <row r="4264">
          <cell r="D4264" t="str">
            <v>Canada</v>
          </cell>
          <cell r="G4264" t="str">
            <v>Male</v>
          </cell>
          <cell r="H4264">
            <v>9.5</v>
          </cell>
          <cell r="M4264">
            <v>2015</v>
          </cell>
          <cell r="N4264">
            <v>5</v>
          </cell>
        </row>
        <row r="4265">
          <cell r="D4265" t="str">
            <v>Canada</v>
          </cell>
          <cell r="G4265" t="str">
            <v>Female</v>
          </cell>
          <cell r="H4265">
            <v>9</v>
          </cell>
          <cell r="M4265">
            <v>2015</v>
          </cell>
          <cell r="N4265">
            <v>5</v>
          </cell>
        </row>
        <row r="4266">
          <cell r="D4266" t="str">
            <v>United States</v>
          </cell>
          <cell r="G4266" t="str">
            <v>Female</v>
          </cell>
          <cell r="H4266">
            <v>7.5</v>
          </cell>
          <cell r="M4266">
            <v>2015</v>
          </cell>
          <cell r="N4266">
            <v>5</v>
          </cell>
        </row>
        <row r="4267">
          <cell r="D4267" t="str">
            <v>Germany</v>
          </cell>
          <cell r="G4267" t="str">
            <v>Male</v>
          </cell>
          <cell r="H4267">
            <v>10</v>
          </cell>
          <cell r="M4267">
            <v>2015</v>
          </cell>
          <cell r="N4267">
            <v>5</v>
          </cell>
        </row>
        <row r="4268">
          <cell r="D4268" t="str">
            <v>Canada</v>
          </cell>
          <cell r="G4268" t="str">
            <v>Male</v>
          </cell>
          <cell r="H4268">
            <v>6</v>
          </cell>
          <cell r="M4268">
            <v>2015</v>
          </cell>
          <cell r="N4268">
            <v>5</v>
          </cell>
        </row>
        <row r="4269">
          <cell r="D4269" t="str">
            <v>Canada</v>
          </cell>
          <cell r="G4269" t="str">
            <v>Male</v>
          </cell>
          <cell r="H4269">
            <v>9.5</v>
          </cell>
          <cell r="M4269">
            <v>2015</v>
          </cell>
          <cell r="N4269">
            <v>5</v>
          </cell>
        </row>
        <row r="4270">
          <cell r="D4270" t="str">
            <v>United States</v>
          </cell>
          <cell r="G4270" t="str">
            <v>Male</v>
          </cell>
          <cell r="H4270">
            <v>11</v>
          </cell>
          <cell r="M4270">
            <v>2015</v>
          </cell>
          <cell r="N4270">
            <v>5</v>
          </cell>
        </row>
        <row r="4271">
          <cell r="D4271" t="str">
            <v>United Kingdom</v>
          </cell>
          <cell r="G4271" t="str">
            <v>Male</v>
          </cell>
          <cell r="H4271">
            <v>9.5</v>
          </cell>
          <cell r="M4271">
            <v>2015</v>
          </cell>
          <cell r="N4271">
            <v>5</v>
          </cell>
        </row>
        <row r="4272">
          <cell r="D4272" t="str">
            <v>United States</v>
          </cell>
          <cell r="G4272" t="str">
            <v>Male</v>
          </cell>
          <cell r="H4272">
            <v>9.5</v>
          </cell>
          <cell r="M4272">
            <v>2015</v>
          </cell>
          <cell r="N4272">
            <v>5</v>
          </cell>
        </row>
        <row r="4273">
          <cell r="D4273" t="str">
            <v>United States</v>
          </cell>
          <cell r="G4273" t="str">
            <v>Female</v>
          </cell>
          <cell r="H4273">
            <v>6.5</v>
          </cell>
          <cell r="M4273">
            <v>2015</v>
          </cell>
          <cell r="N4273">
            <v>5</v>
          </cell>
        </row>
        <row r="4274">
          <cell r="D4274" t="str">
            <v>United States</v>
          </cell>
          <cell r="G4274" t="str">
            <v>Male</v>
          </cell>
          <cell r="H4274">
            <v>9</v>
          </cell>
          <cell r="M4274">
            <v>2015</v>
          </cell>
          <cell r="N4274">
            <v>5</v>
          </cell>
        </row>
        <row r="4275">
          <cell r="D4275" t="str">
            <v>United States</v>
          </cell>
          <cell r="G4275" t="str">
            <v>Female</v>
          </cell>
          <cell r="H4275">
            <v>7.5</v>
          </cell>
          <cell r="M4275">
            <v>2015</v>
          </cell>
          <cell r="N4275">
            <v>5</v>
          </cell>
        </row>
        <row r="4276">
          <cell r="D4276" t="str">
            <v>Germany</v>
          </cell>
          <cell r="G4276" t="str">
            <v>Male</v>
          </cell>
          <cell r="H4276">
            <v>9</v>
          </cell>
          <cell r="M4276">
            <v>2015</v>
          </cell>
          <cell r="N4276">
            <v>5</v>
          </cell>
        </row>
        <row r="4277">
          <cell r="D4277" t="str">
            <v>Canada</v>
          </cell>
          <cell r="G4277" t="str">
            <v>Male</v>
          </cell>
          <cell r="H4277">
            <v>11.5</v>
          </cell>
          <cell r="M4277">
            <v>2015</v>
          </cell>
          <cell r="N4277">
            <v>5</v>
          </cell>
        </row>
        <row r="4278">
          <cell r="D4278" t="str">
            <v>Germany</v>
          </cell>
          <cell r="G4278" t="str">
            <v>Female</v>
          </cell>
          <cell r="H4278">
            <v>8</v>
          </cell>
          <cell r="M4278">
            <v>2015</v>
          </cell>
          <cell r="N4278">
            <v>5</v>
          </cell>
        </row>
        <row r="4279">
          <cell r="D4279" t="str">
            <v>Germany</v>
          </cell>
          <cell r="G4279" t="str">
            <v>Female</v>
          </cell>
          <cell r="H4279">
            <v>8</v>
          </cell>
          <cell r="M4279">
            <v>2015</v>
          </cell>
          <cell r="N4279">
            <v>5</v>
          </cell>
        </row>
        <row r="4280">
          <cell r="D4280" t="str">
            <v>Canada</v>
          </cell>
          <cell r="G4280" t="str">
            <v>Male</v>
          </cell>
          <cell r="H4280">
            <v>8.5</v>
          </cell>
          <cell r="M4280">
            <v>2015</v>
          </cell>
          <cell r="N4280">
            <v>5</v>
          </cell>
        </row>
        <row r="4281">
          <cell r="D4281" t="str">
            <v>United Kingdom</v>
          </cell>
          <cell r="G4281" t="str">
            <v>Male</v>
          </cell>
          <cell r="H4281">
            <v>10.5</v>
          </cell>
          <cell r="M4281">
            <v>2015</v>
          </cell>
          <cell r="N4281">
            <v>5</v>
          </cell>
        </row>
        <row r="4282">
          <cell r="D4282" t="str">
            <v>United States</v>
          </cell>
          <cell r="G4282" t="str">
            <v>Female</v>
          </cell>
          <cell r="H4282">
            <v>6.5</v>
          </cell>
          <cell r="M4282">
            <v>2015</v>
          </cell>
          <cell r="N4282">
            <v>5</v>
          </cell>
        </row>
        <row r="4283">
          <cell r="D4283" t="str">
            <v>United States</v>
          </cell>
          <cell r="G4283" t="str">
            <v>Female</v>
          </cell>
          <cell r="H4283">
            <v>8</v>
          </cell>
          <cell r="M4283">
            <v>2015</v>
          </cell>
          <cell r="N4283">
            <v>5</v>
          </cell>
        </row>
        <row r="4284">
          <cell r="D4284" t="str">
            <v>United States</v>
          </cell>
          <cell r="G4284" t="str">
            <v>Male</v>
          </cell>
          <cell r="H4284">
            <v>10.5</v>
          </cell>
          <cell r="M4284">
            <v>2015</v>
          </cell>
          <cell r="N4284">
            <v>5</v>
          </cell>
        </row>
        <row r="4285">
          <cell r="D4285" t="str">
            <v>United States</v>
          </cell>
          <cell r="G4285" t="str">
            <v>Male</v>
          </cell>
          <cell r="H4285">
            <v>9</v>
          </cell>
          <cell r="M4285">
            <v>2015</v>
          </cell>
          <cell r="N4285">
            <v>5</v>
          </cell>
        </row>
        <row r="4286">
          <cell r="D4286" t="str">
            <v>Canada</v>
          </cell>
          <cell r="G4286" t="str">
            <v>Male</v>
          </cell>
          <cell r="H4286">
            <v>9</v>
          </cell>
          <cell r="M4286">
            <v>2015</v>
          </cell>
          <cell r="N4286">
            <v>5</v>
          </cell>
        </row>
        <row r="4287">
          <cell r="D4287" t="str">
            <v>Germany</v>
          </cell>
          <cell r="G4287" t="str">
            <v>Male</v>
          </cell>
          <cell r="H4287">
            <v>11.5</v>
          </cell>
          <cell r="M4287">
            <v>2015</v>
          </cell>
          <cell r="N4287">
            <v>5</v>
          </cell>
        </row>
        <row r="4288">
          <cell r="D4288" t="str">
            <v>Canada</v>
          </cell>
          <cell r="G4288" t="str">
            <v>Male</v>
          </cell>
          <cell r="H4288">
            <v>9.5</v>
          </cell>
          <cell r="M4288">
            <v>2015</v>
          </cell>
          <cell r="N4288">
            <v>5</v>
          </cell>
        </row>
        <row r="4289">
          <cell r="D4289" t="str">
            <v>Germany</v>
          </cell>
          <cell r="G4289" t="str">
            <v>Male</v>
          </cell>
          <cell r="H4289">
            <v>9.5</v>
          </cell>
          <cell r="M4289">
            <v>2015</v>
          </cell>
          <cell r="N4289">
            <v>5</v>
          </cell>
        </row>
        <row r="4290">
          <cell r="D4290" t="str">
            <v>Germany</v>
          </cell>
          <cell r="G4290" t="str">
            <v>Female</v>
          </cell>
          <cell r="H4290">
            <v>8</v>
          </cell>
          <cell r="M4290">
            <v>2015</v>
          </cell>
          <cell r="N4290">
            <v>5</v>
          </cell>
        </row>
        <row r="4291">
          <cell r="D4291" t="str">
            <v>United Kingdom</v>
          </cell>
          <cell r="G4291" t="str">
            <v>Male</v>
          </cell>
          <cell r="H4291">
            <v>10.5</v>
          </cell>
          <cell r="M4291">
            <v>2015</v>
          </cell>
          <cell r="N4291">
            <v>5</v>
          </cell>
        </row>
        <row r="4292">
          <cell r="D4292" t="str">
            <v>United Kingdom</v>
          </cell>
          <cell r="G4292" t="str">
            <v>Male</v>
          </cell>
          <cell r="H4292">
            <v>8.5</v>
          </cell>
          <cell r="M4292">
            <v>2015</v>
          </cell>
          <cell r="N4292">
            <v>5</v>
          </cell>
        </row>
        <row r="4293">
          <cell r="D4293" t="str">
            <v>United States</v>
          </cell>
          <cell r="G4293" t="str">
            <v>Male</v>
          </cell>
          <cell r="H4293">
            <v>8</v>
          </cell>
          <cell r="M4293">
            <v>2015</v>
          </cell>
          <cell r="N4293">
            <v>5</v>
          </cell>
        </row>
        <row r="4294">
          <cell r="D4294" t="str">
            <v>Germany</v>
          </cell>
          <cell r="G4294" t="str">
            <v>Female</v>
          </cell>
          <cell r="H4294">
            <v>10.5</v>
          </cell>
          <cell r="M4294">
            <v>2015</v>
          </cell>
          <cell r="N4294">
            <v>5</v>
          </cell>
        </row>
        <row r="4295">
          <cell r="D4295" t="str">
            <v>Germany</v>
          </cell>
          <cell r="G4295" t="str">
            <v>Male</v>
          </cell>
          <cell r="H4295">
            <v>11.5</v>
          </cell>
          <cell r="M4295">
            <v>2015</v>
          </cell>
          <cell r="N4295">
            <v>5</v>
          </cell>
        </row>
        <row r="4296">
          <cell r="D4296" t="str">
            <v>United States</v>
          </cell>
          <cell r="G4296" t="str">
            <v>Male</v>
          </cell>
          <cell r="H4296">
            <v>9</v>
          </cell>
          <cell r="M4296">
            <v>2015</v>
          </cell>
          <cell r="N4296">
            <v>5</v>
          </cell>
        </row>
        <row r="4297">
          <cell r="D4297" t="str">
            <v>Canada</v>
          </cell>
          <cell r="G4297" t="str">
            <v>Male</v>
          </cell>
          <cell r="H4297">
            <v>9</v>
          </cell>
          <cell r="M4297">
            <v>2015</v>
          </cell>
          <cell r="N4297">
            <v>5</v>
          </cell>
        </row>
        <row r="4298">
          <cell r="D4298" t="str">
            <v>United Kingdom</v>
          </cell>
          <cell r="G4298" t="str">
            <v>Male</v>
          </cell>
          <cell r="H4298">
            <v>10</v>
          </cell>
          <cell r="M4298">
            <v>2015</v>
          </cell>
          <cell r="N4298">
            <v>5</v>
          </cell>
        </row>
        <row r="4299">
          <cell r="D4299" t="str">
            <v>Germany</v>
          </cell>
          <cell r="G4299" t="str">
            <v>Male</v>
          </cell>
          <cell r="H4299">
            <v>9.5</v>
          </cell>
          <cell r="M4299">
            <v>2015</v>
          </cell>
          <cell r="N4299">
            <v>5</v>
          </cell>
        </row>
        <row r="4300">
          <cell r="D4300" t="str">
            <v>United Kingdom</v>
          </cell>
          <cell r="G4300" t="str">
            <v>Male</v>
          </cell>
          <cell r="H4300">
            <v>9.5</v>
          </cell>
          <cell r="M4300">
            <v>2015</v>
          </cell>
          <cell r="N4300">
            <v>5</v>
          </cell>
        </row>
        <row r="4301">
          <cell r="D4301" t="str">
            <v>Germany</v>
          </cell>
          <cell r="G4301" t="str">
            <v>Female</v>
          </cell>
          <cell r="H4301">
            <v>7</v>
          </cell>
          <cell r="M4301">
            <v>2015</v>
          </cell>
          <cell r="N4301">
            <v>5</v>
          </cell>
        </row>
        <row r="4302">
          <cell r="D4302" t="str">
            <v>United States</v>
          </cell>
          <cell r="G4302" t="str">
            <v>Male</v>
          </cell>
          <cell r="H4302">
            <v>11.5</v>
          </cell>
          <cell r="M4302">
            <v>2015</v>
          </cell>
          <cell r="N4302">
            <v>5</v>
          </cell>
        </row>
        <row r="4303">
          <cell r="D4303" t="str">
            <v>United Kingdom</v>
          </cell>
          <cell r="G4303" t="str">
            <v>Male</v>
          </cell>
          <cell r="H4303">
            <v>8.5</v>
          </cell>
          <cell r="M4303">
            <v>2015</v>
          </cell>
          <cell r="N4303">
            <v>5</v>
          </cell>
        </row>
        <row r="4304">
          <cell r="D4304" t="str">
            <v>United Kingdom</v>
          </cell>
          <cell r="G4304" t="str">
            <v>Female</v>
          </cell>
          <cell r="H4304">
            <v>6.5</v>
          </cell>
          <cell r="M4304">
            <v>2015</v>
          </cell>
          <cell r="N4304">
            <v>5</v>
          </cell>
        </row>
        <row r="4305">
          <cell r="D4305" t="str">
            <v>Canada</v>
          </cell>
          <cell r="G4305" t="str">
            <v>Male</v>
          </cell>
          <cell r="H4305">
            <v>8.5</v>
          </cell>
          <cell r="M4305">
            <v>2015</v>
          </cell>
          <cell r="N4305">
            <v>5</v>
          </cell>
        </row>
        <row r="4306">
          <cell r="D4306" t="str">
            <v>United States</v>
          </cell>
          <cell r="G4306" t="str">
            <v>Male</v>
          </cell>
          <cell r="H4306">
            <v>10.5</v>
          </cell>
          <cell r="M4306">
            <v>2015</v>
          </cell>
          <cell r="N4306">
            <v>5</v>
          </cell>
        </row>
        <row r="4307">
          <cell r="D4307" t="str">
            <v>Canada</v>
          </cell>
          <cell r="G4307" t="str">
            <v>Female</v>
          </cell>
          <cell r="H4307">
            <v>9</v>
          </cell>
          <cell r="M4307">
            <v>2015</v>
          </cell>
          <cell r="N4307">
            <v>5</v>
          </cell>
        </row>
        <row r="4308">
          <cell r="D4308" t="str">
            <v>Canada</v>
          </cell>
          <cell r="G4308" t="str">
            <v>Male</v>
          </cell>
          <cell r="H4308">
            <v>9.5</v>
          </cell>
          <cell r="M4308">
            <v>2015</v>
          </cell>
          <cell r="N4308">
            <v>5</v>
          </cell>
        </row>
        <row r="4309">
          <cell r="D4309" t="str">
            <v>Canada</v>
          </cell>
          <cell r="G4309" t="str">
            <v>Male</v>
          </cell>
          <cell r="H4309">
            <v>9</v>
          </cell>
          <cell r="M4309">
            <v>2015</v>
          </cell>
          <cell r="N4309">
            <v>5</v>
          </cell>
        </row>
        <row r="4310">
          <cell r="D4310" t="str">
            <v>United States</v>
          </cell>
          <cell r="G4310" t="str">
            <v>Male</v>
          </cell>
          <cell r="H4310">
            <v>9</v>
          </cell>
          <cell r="M4310">
            <v>2015</v>
          </cell>
          <cell r="N4310">
            <v>5</v>
          </cell>
        </row>
        <row r="4311">
          <cell r="D4311" t="str">
            <v>United Kingdom</v>
          </cell>
          <cell r="G4311" t="str">
            <v>Male</v>
          </cell>
          <cell r="H4311">
            <v>10.5</v>
          </cell>
          <cell r="M4311">
            <v>2015</v>
          </cell>
          <cell r="N4311">
            <v>5</v>
          </cell>
        </row>
        <row r="4312">
          <cell r="D4312" t="str">
            <v>Canada</v>
          </cell>
          <cell r="G4312" t="str">
            <v>Male</v>
          </cell>
          <cell r="H4312">
            <v>9</v>
          </cell>
          <cell r="M4312">
            <v>2015</v>
          </cell>
          <cell r="N4312">
            <v>5</v>
          </cell>
        </row>
        <row r="4313">
          <cell r="D4313" t="str">
            <v>United States</v>
          </cell>
          <cell r="G4313" t="str">
            <v>Female</v>
          </cell>
          <cell r="H4313">
            <v>8</v>
          </cell>
          <cell r="M4313">
            <v>2015</v>
          </cell>
          <cell r="N4313">
            <v>5</v>
          </cell>
        </row>
        <row r="4314">
          <cell r="D4314" t="str">
            <v>United States</v>
          </cell>
          <cell r="G4314" t="str">
            <v>Male</v>
          </cell>
          <cell r="H4314">
            <v>11.5</v>
          </cell>
          <cell r="M4314">
            <v>2015</v>
          </cell>
          <cell r="N4314">
            <v>5</v>
          </cell>
        </row>
        <row r="4315">
          <cell r="D4315" t="str">
            <v>United Kingdom</v>
          </cell>
          <cell r="G4315" t="str">
            <v>Male</v>
          </cell>
          <cell r="H4315">
            <v>9.5</v>
          </cell>
          <cell r="M4315">
            <v>2015</v>
          </cell>
          <cell r="N4315">
            <v>5</v>
          </cell>
        </row>
        <row r="4316">
          <cell r="D4316" t="str">
            <v>Canada</v>
          </cell>
          <cell r="G4316" t="str">
            <v>Male</v>
          </cell>
          <cell r="H4316">
            <v>8.5</v>
          </cell>
          <cell r="M4316">
            <v>2015</v>
          </cell>
          <cell r="N4316">
            <v>5</v>
          </cell>
        </row>
        <row r="4317">
          <cell r="D4317" t="str">
            <v>Canada</v>
          </cell>
          <cell r="G4317" t="str">
            <v>Male</v>
          </cell>
          <cell r="H4317">
            <v>9.5</v>
          </cell>
          <cell r="M4317">
            <v>2015</v>
          </cell>
          <cell r="N4317">
            <v>5</v>
          </cell>
        </row>
        <row r="4318">
          <cell r="D4318" t="str">
            <v>United States</v>
          </cell>
          <cell r="G4318" t="str">
            <v>Male</v>
          </cell>
          <cell r="H4318">
            <v>10.5</v>
          </cell>
          <cell r="M4318">
            <v>2015</v>
          </cell>
          <cell r="N4318">
            <v>5</v>
          </cell>
        </row>
        <row r="4319">
          <cell r="D4319" t="str">
            <v>United States</v>
          </cell>
          <cell r="G4319" t="str">
            <v>Female</v>
          </cell>
          <cell r="H4319">
            <v>8</v>
          </cell>
          <cell r="M4319">
            <v>2015</v>
          </cell>
          <cell r="N4319">
            <v>5</v>
          </cell>
        </row>
        <row r="4320">
          <cell r="D4320" t="str">
            <v>United States</v>
          </cell>
          <cell r="G4320" t="str">
            <v>Male</v>
          </cell>
          <cell r="H4320">
            <v>9.5</v>
          </cell>
          <cell r="M4320">
            <v>2015</v>
          </cell>
          <cell r="N4320">
            <v>5</v>
          </cell>
        </row>
        <row r="4321">
          <cell r="D4321" t="str">
            <v>United States</v>
          </cell>
          <cell r="G4321" t="str">
            <v>Male</v>
          </cell>
          <cell r="H4321">
            <v>9</v>
          </cell>
          <cell r="M4321">
            <v>2015</v>
          </cell>
          <cell r="N4321">
            <v>5</v>
          </cell>
        </row>
        <row r="4322">
          <cell r="D4322" t="str">
            <v>United States</v>
          </cell>
          <cell r="G4322" t="str">
            <v>Male</v>
          </cell>
          <cell r="H4322">
            <v>14</v>
          </cell>
          <cell r="M4322">
            <v>2015</v>
          </cell>
          <cell r="N4322">
            <v>5</v>
          </cell>
        </row>
        <row r="4323">
          <cell r="D4323" t="str">
            <v>Canada</v>
          </cell>
          <cell r="G4323" t="str">
            <v>Male</v>
          </cell>
          <cell r="H4323">
            <v>9</v>
          </cell>
          <cell r="M4323">
            <v>2015</v>
          </cell>
          <cell r="N4323">
            <v>5</v>
          </cell>
        </row>
        <row r="4324">
          <cell r="D4324" t="str">
            <v>Canada</v>
          </cell>
          <cell r="G4324" t="str">
            <v>Male</v>
          </cell>
          <cell r="H4324">
            <v>10</v>
          </cell>
          <cell r="M4324">
            <v>2015</v>
          </cell>
          <cell r="N4324">
            <v>5</v>
          </cell>
        </row>
        <row r="4325">
          <cell r="D4325" t="str">
            <v>United Kingdom</v>
          </cell>
          <cell r="G4325" t="str">
            <v>Male</v>
          </cell>
          <cell r="H4325">
            <v>8.5</v>
          </cell>
          <cell r="M4325">
            <v>2015</v>
          </cell>
          <cell r="N4325">
            <v>5</v>
          </cell>
        </row>
        <row r="4326">
          <cell r="D4326" t="str">
            <v>Germany</v>
          </cell>
          <cell r="G4326" t="str">
            <v>Male</v>
          </cell>
          <cell r="H4326">
            <v>9.5</v>
          </cell>
          <cell r="M4326">
            <v>2015</v>
          </cell>
          <cell r="N4326">
            <v>5</v>
          </cell>
        </row>
        <row r="4327">
          <cell r="D4327" t="str">
            <v>United States</v>
          </cell>
          <cell r="G4327" t="str">
            <v>Female</v>
          </cell>
          <cell r="H4327">
            <v>8</v>
          </cell>
          <cell r="M4327">
            <v>2015</v>
          </cell>
          <cell r="N4327">
            <v>5</v>
          </cell>
        </row>
        <row r="4328">
          <cell r="D4328" t="str">
            <v>United States</v>
          </cell>
          <cell r="G4328" t="str">
            <v>Male</v>
          </cell>
          <cell r="H4328">
            <v>10</v>
          </cell>
          <cell r="M4328">
            <v>2015</v>
          </cell>
          <cell r="N4328">
            <v>5</v>
          </cell>
        </row>
        <row r="4329">
          <cell r="D4329" t="str">
            <v>Germany</v>
          </cell>
          <cell r="G4329" t="str">
            <v>Male</v>
          </cell>
          <cell r="H4329">
            <v>10</v>
          </cell>
          <cell r="M4329">
            <v>2015</v>
          </cell>
          <cell r="N4329">
            <v>5</v>
          </cell>
        </row>
        <row r="4330">
          <cell r="D4330" t="str">
            <v>United States</v>
          </cell>
          <cell r="G4330" t="str">
            <v>Male</v>
          </cell>
          <cell r="H4330">
            <v>9.5</v>
          </cell>
          <cell r="M4330">
            <v>2015</v>
          </cell>
          <cell r="N4330">
            <v>5</v>
          </cell>
        </row>
        <row r="4331">
          <cell r="D4331" t="str">
            <v>Canada</v>
          </cell>
          <cell r="G4331" t="str">
            <v>Male</v>
          </cell>
          <cell r="H4331">
            <v>9.5</v>
          </cell>
          <cell r="M4331">
            <v>2015</v>
          </cell>
          <cell r="N4331">
            <v>5</v>
          </cell>
        </row>
        <row r="4332">
          <cell r="D4332" t="str">
            <v>Germany</v>
          </cell>
          <cell r="G4332" t="str">
            <v>Male</v>
          </cell>
          <cell r="H4332">
            <v>9.5</v>
          </cell>
          <cell r="M4332">
            <v>2015</v>
          </cell>
          <cell r="N4332">
            <v>5</v>
          </cell>
        </row>
        <row r="4333">
          <cell r="D4333" t="str">
            <v>United States</v>
          </cell>
          <cell r="G4333" t="str">
            <v>Female</v>
          </cell>
          <cell r="H4333">
            <v>8</v>
          </cell>
          <cell r="M4333">
            <v>2015</v>
          </cell>
          <cell r="N4333">
            <v>5</v>
          </cell>
        </row>
        <row r="4334">
          <cell r="D4334" t="str">
            <v>Germany</v>
          </cell>
          <cell r="G4334" t="str">
            <v>Male</v>
          </cell>
          <cell r="H4334">
            <v>9.5</v>
          </cell>
          <cell r="M4334">
            <v>2015</v>
          </cell>
          <cell r="N4334">
            <v>5</v>
          </cell>
        </row>
        <row r="4335">
          <cell r="D4335" t="str">
            <v>United States</v>
          </cell>
          <cell r="G4335" t="str">
            <v>Male</v>
          </cell>
          <cell r="H4335">
            <v>8</v>
          </cell>
          <cell r="M4335">
            <v>2015</v>
          </cell>
          <cell r="N4335">
            <v>5</v>
          </cell>
        </row>
        <row r="4336">
          <cell r="D4336" t="str">
            <v>United States</v>
          </cell>
          <cell r="G4336" t="str">
            <v>Male</v>
          </cell>
          <cell r="H4336">
            <v>9</v>
          </cell>
          <cell r="M4336">
            <v>2015</v>
          </cell>
          <cell r="N4336">
            <v>5</v>
          </cell>
        </row>
        <row r="4337">
          <cell r="D4337" t="str">
            <v>Germany</v>
          </cell>
          <cell r="G4337" t="str">
            <v>Male</v>
          </cell>
          <cell r="H4337">
            <v>9.5</v>
          </cell>
          <cell r="M4337">
            <v>2015</v>
          </cell>
          <cell r="N4337">
            <v>5</v>
          </cell>
        </row>
        <row r="4338">
          <cell r="D4338" t="str">
            <v>United States</v>
          </cell>
          <cell r="G4338" t="str">
            <v>Female</v>
          </cell>
          <cell r="H4338">
            <v>6.5</v>
          </cell>
          <cell r="M4338">
            <v>2015</v>
          </cell>
          <cell r="N4338">
            <v>5</v>
          </cell>
        </row>
        <row r="4339">
          <cell r="D4339" t="str">
            <v>United Kingdom</v>
          </cell>
          <cell r="G4339" t="str">
            <v>Female</v>
          </cell>
          <cell r="H4339">
            <v>6.5</v>
          </cell>
          <cell r="M4339">
            <v>2015</v>
          </cell>
          <cell r="N4339">
            <v>5</v>
          </cell>
        </row>
        <row r="4340">
          <cell r="D4340" t="str">
            <v>United States</v>
          </cell>
          <cell r="G4340" t="str">
            <v>Male</v>
          </cell>
          <cell r="H4340">
            <v>10</v>
          </cell>
          <cell r="M4340">
            <v>2015</v>
          </cell>
          <cell r="N4340">
            <v>5</v>
          </cell>
        </row>
        <row r="4341">
          <cell r="D4341" t="str">
            <v>Germany</v>
          </cell>
          <cell r="G4341" t="str">
            <v>Female</v>
          </cell>
          <cell r="H4341">
            <v>6.5</v>
          </cell>
          <cell r="M4341">
            <v>2015</v>
          </cell>
          <cell r="N4341">
            <v>5</v>
          </cell>
        </row>
        <row r="4342">
          <cell r="D4342" t="str">
            <v>United Kingdom</v>
          </cell>
          <cell r="G4342" t="str">
            <v>Male</v>
          </cell>
          <cell r="H4342">
            <v>8.5</v>
          </cell>
          <cell r="M4342">
            <v>2015</v>
          </cell>
          <cell r="N4342">
            <v>5</v>
          </cell>
        </row>
        <row r="4343">
          <cell r="D4343" t="str">
            <v>United States</v>
          </cell>
          <cell r="G4343" t="str">
            <v>Female</v>
          </cell>
          <cell r="H4343">
            <v>9</v>
          </cell>
          <cell r="M4343">
            <v>2015</v>
          </cell>
          <cell r="N4343">
            <v>5</v>
          </cell>
        </row>
        <row r="4344">
          <cell r="D4344" t="str">
            <v>Germany</v>
          </cell>
          <cell r="G4344" t="str">
            <v>Male</v>
          </cell>
          <cell r="H4344">
            <v>11</v>
          </cell>
          <cell r="M4344">
            <v>2015</v>
          </cell>
          <cell r="N4344">
            <v>5</v>
          </cell>
        </row>
        <row r="4345">
          <cell r="D4345" t="str">
            <v>Germany</v>
          </cell>
          <cell r="G4345" t="str">
            <v>Male</v>
          </cell>
          <cell r="H4345">
            <v>9.5</v>
          </cell>
          <cell r="M4345">
            <v>2015</v>
          </cell>
          <cell r="N4345">
            <v>5</v>
          </cell>
        </row>
        <row r="4346">
          <cell r="D4346" t="str">
            <v>United States</v>
          </cell>
          <cell r="G4346" t="str">
            <v>Female</v>
          </cell>
          <cell r="H4346">
            <v>9</v>
          </cell>
          <cell r="M4346">
            <v>2015</v>
          </cell>
          <cell r="N4346">
            <v>5</v>
          </cell>
        </row>
        <row r="4347">
          <cell r="D4347" t="str">
            <v>United States</v>
          </cell>
          <cell r="G4347" t="str">
            <v>Male</v>
          </cell>
          <cell r="H4347">
            <v>10.5</v>
          </cell>
          <cell r="M4347">
            <v>2015</v>
          </cell>
          <cell r="N4347">
            <v>5</v>
          </cell>
        </row>
        <row r="4348">
          <cell r="D4348" t="str">
            <v>Germany</v>
          </cell>
          <cell r="G4348" t="str">
            <v>Female</v>
          </cell>
          <cell r="H4348">
            <v>8</v>
          </cell>
          <cell r="M4348">
            <v>2015</v>
          </cell>
          <cell r="N4348">
            <v>5</v>
          </cell>
        </row>
        <row r="4349">
          <cell r="D4349" t="str">
            <v>Germany</v>
          </cell>
          <cell r="G4349" t="str">
            <v>Female</v>
          </cell>
          <cell r="H4349">
            <v>7.5</v>
          </cell>
          <cell r="M4349">
            <v>2015</v>
          </cell>
          <cell r="N4349">
            <v>5</v>
          </cell>
        </row>
        <row r="4350">
          <cell r="D4350" t="str">
            <v>Canada</v>
          </cell>
          <cell r="G4350" t="str">
            <v>Male</v>
          </cell>
          <cell r="H4350">
            <v>10.5</v>
          </cell>
          <cell r="M4350">
            <v>2015</v>
          </cell>
          <cell r="N4350">
            <v>5</v>
          </cell>
        </row>
        <row r="4351">
          <cell r="D4351" t="str">
            <v>Canada</v>
          </cell>
          <cell r="G4351" t="str">
            <v>Male</v>
          </cell>
          <cell r="H4351">
            <v>8.5</v>
          </cell>
          <cell r="M4351">
            <v>2015</v>
          </cell>
          <cell r="N4351">
            <v>5</v>
          </cell>
        </row>
        <row r="4352">
          <cell r="D4352" t="str">
            <v>United Kingdom</v>
          </cell>
          <cell r="G4352" t="str">
            <v>Male</v>
          </cell>
          <cell r="H4352">
            <v>10.5</v>
          </cell>
          <cell r="M4352">
            <v>2015</v>
          </cell>
          <cell r="N4352">
            <v>5</v>
          </cell>
        </row>
        <row r="4353">
          <cell r="D4353" t="str">
            <v>United States</v>
          </cell>
          <cell r="G4353" t="str">
            <v>Male</v>
          </cell>
          <cell r="H4353">
            <v>10.5</v>
          </cell>
          <cell r="M4353">
            <v>2015</v>
          </cell>
          <cell r="N4353">
            <v>5</v>
          </cell>
        </row>
        <row r="4354">
          <cell r="D4354" t="str">
            <v>Germany</v>
          </cell>
          <cell r="G4354" t="str">
            <v>Female</v>
          </cell>
          <cell r="H4354">
            <v>6.5</v>
          </cell>
          <cell r="M4354">
            <v>2015</v>
          </cell>
          <cell r="N4354">
            <v>5</v>
          </cell>
        </row>
        <row r="4355">
          <cell r="D4355" t="str">
            <v>United States</v>
          </cell>
          <cell r="G4355" t="str">
            <v>Male</v>
          </cell>
          <cell r="H4355">
            <v>10</v>
          </cell>
          <cell r="M4355">
            <v>2015</v>
          </cell>
          <cell r="N4355">
            <v>5</v>
          </cell>
        </row>
        <row r="4356">
          <cell r="D4356" t="str">
            <v>United States</v>
          </cell>
          <cell r="G4356" t="str">
            <v>Female</v>
          </cell>
          <cell r="H4356">
            <v>6.5</v>
          </cell>
          <cell r="M4356">
            <v>2015</v>
          </cell>
          <cell r="N4356">
            <v>5</v>
          </cell>
        </row>
        <row r="4357">
          <cell r="D4357" t="str">
            <v>United States</v>
          </cell>
          <cell r="G4357" t="str">
            <v>Male</v>
          </cell>
          <cell r="H4357">
            <v>10.5</v>
          </cell>
          <cell r="M4357">
            <v>2015</v>
          </cell>
          <cell r="N4357">
            <v>5</v>
          </cell>
        </row>
        <row r="4358">
          <cell r="D4358" t="str">
            <v>Germany</v>
          </cell>
          <cell r="G4358" t="str">
            <v>Female</v>
          </cell>
          <cell r="H4358">
            <v>8.5</v>
          </cell>
          <cell r="M4358">
            <v>2015</v>
          </cell>
          <cell r="N4358">
            <v>5</v>
          </cell>
        </row>
        <row r="4359">
          <cell r="D4359" t="str">
            <v>Canada</v>
          </cell>
          <cell r="G4359" t="str">
            <v>Male</v>
          </cell>
          <cell r="H4359">
            <v>11</v>
          </cell>
          <cell r="M4359">
            <v>2015</v>
          </cell>
          <cell r="N4359">
            <v>5</v>
          </cell>
        </row>
        <row r="4360">
          <cell r="D4360" t="str">
            <v>Canada</v>
          </cell>
          <cell r="G4360" t="str">
            <v>Female</v>
          </cell>
          <cell r="H4360">
            <v>9</v>
          </cell>
          <cell r="M4360">
            <v>2015</v>
          </cell>
          <cell r="N4360">
            <v>5</v>
          </cell>
        </row>
        <row r="4361">
          <cell r="D4361" t="str">
            <v>United Kingdom</v>
          </cell>
          <cell r="G4361" t="str">
            <v>Male</v>
          </cell>
          <cell r="H4361">
            <v>9.5</v>
          </cell>
          <cell r="M4361">
            <v>2015</v>
          </cell>
          <cell r="N4361">
            <v>5</v>
          </cell>
        </row>
        <row r="4362">
          <cell r="D4362" t="str">
            <v>United States</v>
          </cell>
          <cell r="G4362" t="str">
            <v>Male</v>
          </cell>
          <cell r="H4362">
            <v>11.5</v>
          </cell>
          <cell r="M4362">
            <v>2015</v>
          </cell>
          <cell r="N4362">
            <v>5</v>
          </cell>
        </row>
        <row r="4363">
          <cell r="D4363" t="str">
            <v>Canada</v>
          </cell>
          <cell r="G4363" t="str">
            <v>Male</v>
          </cell>
          <cell r="H4363">
            <v>10.5</v>
          </cell>
          <cell r="M4363">
            <v>2015</v>
          </cell>
          <cell r="N4363">
            <v>5</v>
          </cell>
        </row>
        <row r="4364">
          <cell r="D4364" t="str">
            <v>Canada</v>
          </cell>
          <cell r="G4364" t="str">
            <v>Female</v>
          </cell>
          <cell r="H4364">
            <v>11</v>
          </cell>
          <cell r="M4364">
            <v>2015</v>
          </cell>
          <cell r="N4364">
            <v>5</v>
          </cell>
        </row>
        <row r="4365">
          <cell r="D4365" t="str">
            <v>United States</v>
          </cell>
          <cell r="G4365" t="str">
            <v>Male</v>
          </cell>
          <cell r="H4365">
            <v>11</v>
          </cell>
          <cell r="M4365">
            <v>2015</v>
          </cell>
          <cell r="N4365">
            <v>5</v>
          </cell>
        </row>
        <row r="4366">
          <cell r="D4366" t="str">
            <v>Germany</v>
          </cell>
          <cell r="G4366" t="str">
            <v>Male</v>
          </cell>
          <cell r="H4366">
            <v>11</v>
          </cell>
          <cell r="M4366">
            <v>2015</v>
          </cell>
          <cell r="N4366">
            <v>5</v>
          </cell>
        </row>
        <row r="4367">
          <cell r="D4367" t="str">
            <v>United States</v>
          </cell>
          <cell r="G4367" t="str">
            <v>Male</v>
          </cell>
          <cell r="H4367">
            <v>8</v>
          </cell>
          <cell r="M4367">
            <v>2015</v>
          </cell>
          <cell r="N4367">
            <v>5</v>
          </cell>
        </row>
        <row r="4368">
          <cell r="D4368" t="str">
            <v>United States</v>
          </cell>
          <cell r="G4368" t="str">
            <v>Female</v>
          </cell>
          <cell r="H4368">
            <v>9</v>
          </cell>
          <cell r="M4368">
            <v>2015</v>
          </cell>
          <cell r="N4368">
            <v>5</v>
          </cell>
        </row>
        <row r="4369">
          <cell r="D4369" t="str">
            <v>Germany</v>
          </cell>
          <cell r="G4369" t="str">
            <v>Female</v>
          </cell>
          <cell r="H4369">
            <v>8</v>
          </cell>
          <cell r="M4369">
            <v>2015</v>
          </cell>
          <cell r="N4369">
            <v>5</v>
          </cell>
        </row>
        <row r="4370">
          <cell r="D4370" t="str">
            <v>Germany</v>
          </cell>
          <cell r="G4370" t="str">
            <v>Male</v>
          </cell>
          <cell r="H4370">
            <v>11.5</v>
          </cell>
          <cell r="M4370">
            <v>2015</v>
          </cell>
          <cell r="N4370">
            <v>5</v>
          </cell>
        </row>
        <row r="4371">
          <cell r="D4371" t="str">
            <v>Germany</v>
          </cell>
          <cell r="G4371" t="str">
            <v>Female</v>
          </cell>
          <cell r="H4371">
            <v>7.5</v>
          </cell>
          <cell r="M4371">
            <v>2015</v>
          </cell>
          <cell r="N4371">
            <v>5</v>
          </cell>
        </row>
        <row r="4372">
          <cell r="D4372" t="str">
            <v>United States</v>
          </cell>
          <cell r="G4372" t="str">
            <v>Male</v>
          </cell>
          <cell r="H4372">
            <v>9</v>
          </cell>
          <cell r="M4372">
            <v>2015</v>
          </cell>
          <cell r="N4372">
            <v>5</v>
          </cell>
        </row>
        <row r="4373">
          <cell r="D4373" t="str">
            <v>United States</v>
          </cell>
          <cell r="G4373" t="str">
            <v>Female</v>
          </cell>
          <cell r="H4373">
            <v>6.5</v>
          </cell>
          <cell r="M4373">
            <v>2015</v>
          </cell>
          <cell r="N4373">
            <v>5</v>
          </cell>
        </row>
        <row r="4374">
          <cell r="D4374" t="str">
            <v>United States</v>
          </cell>
          <cell r="G4374" t="str">
            <v>Male</v>
          </cell>
          <cell r="H4374">
            <v>9.5</v>
          </cell>
          <cell r="M4374">
            <v>2015</v>
          </cell>
          <cell r="N4374">
            <v>5</v>
          </cell>
        </row>
        <row r="4375">
          <cell r="D4375" t="str">
            <v>Germany</v>
          </cell>
          <cell r="G4375" t="str">
            <v>Female</v>
          </cell>
          <cell r="H4375">
            <v>10.5</v>
          </cell>
          <cell r="M4375">
            <v>2015</v>
          </cell>
          <cell r="N4375">
            <v>5</v>
          </cell>
        </row>
        <row r="4376">
          <cell r="D4376" t="str">
            <v>United States</v>
          </cell>
          <cell r="G4376" t="str">
            <v>Female</v>
          </cell>
          <cell r="H4376">
            <v>8.5</v>
          </cell>
          <cell r="M4376">
            <v>2015</v>
          </cell>
          <cell r="N4376">
            <v>5</v>
          </cell>
        </row>
        <row r="4377">
          <cell r="D4377" t="str">
            <v>United States</v>
          </cell>
          <cell r="G4377" t="str">
            <v>Male</v>
          </cell>
          <cell r="H4377">
            <v>11</v>
          </cell>
          <cell r="M4377">
            <v>2015</v>
          </cell>
          <cell r="N4377">
            <v>5</v>
          </cell>
        </row>
        <row r="4378">
          <cell r="D4378" t="str">
            <v>Canada</v>
          </cell>
          <cell r="G4378" t="str">
            <v>Female</v>
          </cell>
          <cell r="H4378">
            <v>6.5</v>
          </cell>
          <cell r="M4378">
            <v>2015</v>
          </cell>
          <cell r="N4378">
            <v>5</v>
          </cell>
        </row>
        <row r="4379">
          <cell r="D4379" t="str">
            <v>United States</v>
          </cell>
          <cell r="G4379" t="str">
            <v>Male</v>
          </cell>
          <cell r="H4379">
            <v>15</v>
          </cell>
          <cell r="M4379">
            <v>2015</v>
          </cell>
          <cell r="N4379">
            <v>5</v>
          </cell>
        </row>
        <row r="4380">
          <cell r="D4380" t="str">
            <v>Canada</v>
          </cell>
          <cell r="G4380" t="str">
            <v>Female</v>
          </cell>
          <cell r="H4380">
            <v>7.5</v>
          </cell>
          <cell r="M4380">
            <v>2015</v>
          </cell>
          <cell r="N4380">
            <v>5</v>
          </cell>
        </row>
        <row r="4381">
          <cell r="D4381" t="str">
            <v>United States</v>
          </cell>
          <cell r="G4381" t="str">
            <v>Male</v>
          </cell>
          <cell r="H4381">
            <v>10</v>
          </cell>
          <cell r="M4381">
            <v>2015</v>
          </cell>
          <cell r="N4381">
            <v>5</v>
          </cell>
        </row>
        <row r="4382">
          <cell r="D4382" t="str">
            <v>United States</v>
          </cell>
          <cell r="G4382" t="str">
            <v>Female</v>
          </cell>
          <cell r="H4382">
            <v>8.5</v>
          </cell>
          <cell r="M4382">
            <v>2015</v>
          </cell>
          <cell r="N4382">
            <v>5</v>
          </cell>
        </row>
        <row r="4383">
          <cell r="D4383" t="str">
            <v>Germany</v>
          </cell>
          <cell r="G4383" t="str">
            <v>Male</v>
          </cell>
          <cell r="H4383">
            <v>10</v>
          </cell>
          <cell r="M4383">
            <v>2015</v>
          </cell>
          <cell r="N4383">
            <v>5</v>
          </cell>
        </row>
        <row r="4384">
          <cell r="D4384" t="str">
            <v>Germany</v>
          </cell>
          <cell r="G4384" t="str">
            <v>Male</v>
          </cell>
          <cell r="H4384">
            <v>9</v>
          </cell>
          <cell r="M4384">
            <v>2015</v>
          </cell>
          <cell r="N4384">
            <v>5</v>
          </cell>
        </row>
        <row r="4385">
          <cell r="D4385" t="str">
            <v>United States</v>
          </cell>
          <cell r="G4385" t="str">
            <v>Male</v>
          </cell>
          <cell r="H4385">
            <v>8</v>
          </cell>
          <cell r="M4385">
            <v>2015</v>
          </cell>
          <cell r="N4385">
            <v>5</v>
          </cell>
        </row>
        <row r="4386">
          <cell r="D4386" t="str">
            <v>Germany</v>
          </cell>
          <cell r="G4386" t="str">
            <v>Male</v>
          </cell>
          <cell r="H4386">
            <v>10</v>
          </cell>
          <cell r="M4386">
            <v>2015</v>
          </cell>
          <cell r="N4386">
            <v>5</v>
          </cell>
        </row>
        <row r="4387">
          <cell r="D4387" t="str">
            <v>Germany</v>
          </cell>
          <cell r="G4387" t="str">
            <v>Female</v>
          </cell>
          <cell r="H4387">
            <v>7</v>
          </cell>
          <cell r="M4387">
            <v>2015</v>
          </cell>
          <cell r="N4387">
            <v>5</v>
          </cell>
        </row>
        <row r="4388">
          <cell r="D4388" t="str">
            <v>United Kingdom</v>
          </cell>
          <cell r="G4388" t="str">
            <v>Male</v>
          </cell>
          <cell r="H4388">
            <v>10.5</v>
          </cell>
          <cell r="M4388">
            <v>2015</v>
          </cell>
          <cell r="N4388">
            <v>5</v>
          </cell>
        </row>
        <row r="4389">
          <cell r="D4389" t="str">
            <v>United States</v>
          </cell>
          <cell r="G4389" t="str">
            <v>Female</v>
          </cell>
          <cell r="H4389">
            <v>8.5</v>
          </cell>
          <cell r="M4389">
            <v>2015</v>
          </cell>
          <cell r="N4389">
            <v>5</v>
          </cell>
        </row>
        <row r="4390">
          <cell r="D4390" t="str">
            <v>Canada</v>
          </cell>
          <cell r="G4390" t="str">
            <v>Male</v>
          </cell>
          <cell r="H4390">
            <v>9.5</v>
          </cell>
          <cell r="M4390">
            <v>2015</v>
          </cell>
          <cell r="N4390">
            <v>5</v>
          </cell>
        </row>
        <row r="4391">
          <cell r="D4391" t="str">
            <v>Canada</v>
          </cell>
          <cell r="G4391" t="str">
            <v>Male</v>
          </cell>
          <cell r="H4391">
            <v>8.5</v>
          </cell>
          <cell r="M4391">
            <v>2015</v>
          </cell>
          <cell r="N4391">
            <v>5</v>
          </cell>
        </row>
        <row r="4392">
          <cell r="D4392" t="str">
            <v>United States</v>
          </cell>
          <cell r="G4392" t="str">
            <v>Female</v>
          </cell>
          <cell r="H4392">
            <v>9.5</v>
          </cell>
          <cell r="M4392">
            <v>2015</v>
          </cell>
          <cell r="N4392">
            <v>5</v>
          </cell>
        </row>
        <row r="4393">
          <cell r="D4393" t="str">
            <v>Germany</v>
          </cell>
          <cell r="G4393" t="str">
            <v>Female</v>
          </cell>
          <cell r="H4393">
            <v>10.5</v>
          </cell>
          <cell r="M4393">
            <v>2015</v>
          </cell>
          <cell r="N4393">
            <v>5</v>
          </cell>
        </row>
        <row r="4394">
          <cell r="D4394" t="str">
            <v>Germany</v>
          </cell>
          <cell r="G4394" t="str">
            <v>Male</v>
          </cell>
          <cell r="H4394">
            <v>9.5</v>
          </cell>
          <cell r="M4394">
            <v>2015</v>
          </cell>
          <cell r="N4394">
            <v>5</v>
          </cell>
        </row>
        <row r="4395">
          <cell r="D4395" t="str">
            <v>United States</v>
          </cell>
          <cell r="G4395" t="str">
            <v>Male</v>
          </cell>
          <cell r="H4395">
            <v>9.5</v>
          </cell>
          <cell r="M4395">
            <v>2015</v>
          </cell>
          <cell r="N4395">
            <v>5</v>
          </cell>
        </row>
        <row r="4396">
          <cell r="D4396" t="str">
            <v>Germany</v>
          </cell>
          <cell r="G4396" t="str">
            <v>Male</v>
          </cell>
          <cell r="H4396">
            <v>9</v>
          </cell>
          <cell r="M4396">
            <v>2015</v>
          </cell>
          <cell r="N4396">
            <v>5</v>
          </cell>
        </row>
        <row r="4397">
          <cell r="D4397" t="str">
            <v>Canada</v>
          </cell>
          <cell r="G4397" t="str">
            <v>Female</v>
          </cell>
          <cell r="H4397">
            <v>9</v>
          </cell>
          <cell r="M4397">
            <v>2015</v>
          </cell>
          <cell r="N4397">
            <v>5</v>
          </cell>
        </row>
        <row r="4398">
          <cell r="D4398" t="str">
            <v>Germany</v>
          </cell>
          <cell r="G4398" t="str">
            <v>Male</v>
          </cell>
          <cell r="H4398">
            <v>11</v>
          </cell>
          <cell r="M4398">
            <v>2015</v>
          </cell>
          <cell r="N4398">
            <v>5</v>
          </cell>
        </row>
        <row r="4399">
          <cell r="D4399" t="str">
            <v>Germany</v>
          </cell>
          <cell r="G4399" t="str">
            <v>Female</v>
          </cell>
          <cell r="H4399">
            <v>11.5</v>
          </cell>
          <cell r="M4399">
            <v>2015</v>
          </cell>
          <cell r="N4399">
            <v>5</v>
          </cell>
        </row>
        <row r="4400">
          <cell r="D4400" t="str">
            <v>Canada</v>
          </cell>
          <cell r="G4400" t="str">
            <v>Female</v>
          </cell>
          <cell r="H4400">
            <v>12</v>
          </cell>
          <cell r="M4400">
            <v>2015</v>
          </cell>
          <cell r="N4400">
            <v>5</v>
          </cell>
        </row>
        <row r="4401">
          <cell r="D4401" t="str">
            <v>Germany</v>
          </cell>
          <cell r="G4401" t="str">
            <v>Male</v>
          </cell>
          <cell r="H4401">
            <v>6</v>
          </cell>
          <cell r="M4401">
            <v>2015</v>
          </cell>
          <cell r="N4401">
            <v>5</v>
          </cell>
        </row>
        <row r="4402">
          <cell r="D4402" t="str">
            <v>United States</v>
          </cell>
          <cell r="G4402" t="str">
            <v>Female</v>
          </cell>
          <cell r="H4402">
            <v>8.5</v>
          </cell>
          <cell r="M4402">
            <v>2015</v>
          </cell>
          <cell r="N4402">
            <v>5</v>
          </cell>
        </row>
        <row r="4403">
          <cell r="D4403" t="str">
            <v>United States</v>
          </cell>
          <cell r="G4403" t="str">
            <v>Male</v>
          </cell>
          <cell r="H4403">
            <v>8</v>
          </cell>
          <cell r="M4403">
            <v>2015</v>
          </cell>
          <cell r="N4403">
            <v>5</v>
          </cell>
        </row>
        <row r="4404">
          <cell r="D4404" t="str">
            <v>Canada</v>
          </cell>
          <cell r="G4404" t="str">
            <v>Male</v>
          </cell>
          <cell r="H4404">
            <v>9.5</v>
          </cell>
          <cell r="M4404">
            <v>2015</v>
          </cell>
          <cell r="N4404">
            <v>5</v>
          </cell>
        </row>
        <row r="4405">
          <cell r="D4405" t="str">
            <v>United States</v>
          </cell>
          <cell r="G4405" t="str">
            <v>Female</v>
          </cell>
          <cell r="H4405">
            <v>9.5</v>
          </cell>
          <cell r="M4405">
            <v>2015</v>
          </cell>
          <cell r="N4405">
            <v>5</v>
          </cell>
        </row>
        <row r="4406">
          <cell r="D4406" t="str">
            <v>Germany</v>
          </cell>
          <cell r="G4406" t="str">
            <v>Female</v>
          </cell>
          <cell r="H4406">
            <v>8.5</v>
          </cell>
          <cell r="M4406">
            <v>2015</v>
          </cell>
          <cell r="N4406">
            <v>5</v>
          </cell>
        </row>
        <row r="4407">
          <cell r="D4407" t="str">
            <v>United States</v>
          </cell>
          <cell r="G4407" t="str">
            <v>Male</v>
          </cell>
          <cell r="H4407">
            <v>9</v>
          </cell>
          <cell r="M4407">
            <v>2015</v>
          </cell>
          <cell r="N4407">
            <v>5</v>
          </cell>
        </row>
        <row r="4408">
          <cell r="D4408" t="str">
            <v>Germany</v>
          </cell>
          <cell r="G4408" t="str">
            <v>Male</v>
          </cell>
          <cell r="H4408">
            <v>10</v>
          </cell>
          <cell r="M4408">
            <v>2015</v>
          </cell>
          <cell r="N4408">
            <v>5</v>
          </cell>
        </row>
        <row r="4409">
          <cell r="D4409" t="str">
            <v>United States</v>
          </cell>
          <cell r="G4409" t="str">
            <v>Male</v>
          </cell>
          <cell r="H4409">
            <v>9</v>
          </cell>
          <cell r="M4409">
            <v>2015</v>
          </cell>
          <cell r="N4409">
            <v>5</v>
          </cell>
        </row>
        <row r="4410">
          <cell r="D4410" t="str">
            <v>Germany</v>
          </cell>
          <cell r="G4410" t="str">
            <v>Male</v>
          </cell>
          <cell r="H4410">
            <v>9.5</v>
          </cell>
          <cell r="M4410">
            <v>2015</v>
          </cell>
          <cell r="N4410">
            <v>5</v>
          </cell>
        </row>
        <row r="4411">
          <cell r="D4411" t="str">
            <v>Canada</v>
          </cell>
          <cell r="G4411" t="str">
            <v>Female</v>
          </cell>
          <cell r="H4411">
            <v>6.5</v>
          </cell>
          <cell r="M4411">
            <v>2015</v>
          </cell>
          <cell r="N4411">
            <v>5</v>
          </cell>
        </row>
        <row r="4412">
          <cell r="D4412" t="str">
            <v>United States</v>
          </cell>
          <cell r="G4412" t="str">
            <v>Female</v>
          </cell>
          <cell r="H4412">
            <v>9</v>
          </cell>
          <cell r="M4412">
            <v>2015</v>
          </cell>
          <cell r="N4412">
            <v>5</v>
          </cell>
        </row>
        <row r="4413">
          <cell r="D4413" t="str">
            <v>United Kingdom</v>
          </cell>
          <cell r="G4413" t="str">
            <v>Male</v>
          </cell>
          <cell r="H4413">
            <v>10.5</v>
          </cell>
          <cell r="M4413">
            <v>2015</v>
          </cell>
          <cell r="N4413">
            <v>5</v>
          </cell>
        </row>
        <row r="4414">
          <cell r="D4414" t="str">
            <v>United States</v>
          </cell>
          <cell r="G4414" t="str">
            <v>Male</v>
          </cell>
          <cell r="H4414">
            <v>10.5</v>
          </cell>
          <cell r="M4414">
            <v>2015</v>
          </cell>
          <cell r="N4414">
            <v>5</v>
          </cell>
        </row>
        <row r="4415">
          <cell r="D4415" t="str">
            <v>United States</v>
          </cell>
          <cell r="G4415" t="str">
            <v>Male</v>
          </cell>
          <cell r="H4415">
            <v>9</v>
          </cell>
          <cell r="M4415">
            <v>2015</v>
          </cell>
          <cell r="N4415">
            <v>5</v>
          </cell>
        </row>
        <row r="4416">
          <cell r="D4416" t="str">
            <v>Canada</v>
          </cell>
          <cell r="G4416" t="str">
            <v>Male</v>
          </cell>
          <cell r="H4416">
            <v>9.5</v>
          </cell>
          <cell r="M4416">
            <v>2015</v>
          </cell>
          <cell r="N4416">
            <v>6</v>
          </cell>
        </row>
        <row r="4417">
          <cell r="D4417" t="str">
            <v>United States</v>
          </cell>
          <cell r="G4417" t="str">
            <v>Male</v>
          </cell>
          <cell r="H4417">
            <v>9</v>
          </cell>
          <cell r="M4417">
            <v>2015</v>
          </cell>
          <cell r="N4417">
            <v>6</v>
          </cell>
        </row>
        <row r="4418">
          <cell r="D4418" t="str">
            <v>United States</v>
          </cell>
          <cell r="G4418" t="str">
            <v>Female</v>
          </cell>
          <cell r="H4418">
            <v>9</v>
          </cell>
          <cell r="M4418">
            <v>2015</v>
          </cell>
          <cell r="N4418">
            <v>6</v>
          </cell>
        </row>
        <row r="4419">
          <cell r="D4419" t="str">
            <v>Germany</v>
          </cell>
          <cell r="G4419" t="str">
            <v>Male</v>
          </cell>
          <cell r="H4419">
            <v>9.5</v>
          </cell>
          <cell r="M4419">
            <v>2015</v>
          </cell>
          <cell r="N4419">
            <v>6</v>
          </cell>
        </row>
        <row r="4420">
          <cell r="D4420" t="str">
            <v>United States</v>
          </cell>
          <cell r="G4420" t="str">
            <v>Male</v>
          </cell>
          <cell r="H4420">
            <v>8</v>
          </cell>
          <cell r="M4420">
            <v>2015</v>
          </cell>
          <cell r="N4420">
            <v>6</v>
          </cell>
        </row>
        <row r="4421">
          <cell r="D4421" t="str">
            <v>Germany</v>
          </cell>
          <cell r="G4421" t="str">
            <v>Male</v>
          </cell>
          <cell r="H4421">
            <v>8.5</v>
          </cell>
          <cell r="M4421">
            <v>2015</v>
          </cell>
          <cell r="N4421">
            <v>6</v>
          </cell>
        </row>
        <row r="4422">
          <cell r="D4422" t="str">
            <v>Canada</v>
          </cell>
          <cell r="G4422" t="str">
            <v>Male</v>
          </cell>
          <cell r="H4422">
            <v>9</v>
          </cell>
          <cell r="M4422">
            <v>2015</v>
          </cell>
          <cell r="N4422">
            <v>6</v>
          </cell>
        </row>
        <row r="4423">
          <cell r="D4423" t="str">
            <v>United States</v>
          </cell>
          <cell r="G4423" t="str">
            <v>Male</v>
          </cell>
          <cell r="H4423">
            <v>12</v>
          </cell>
          <cell r="M4423">
            <v>2015</v>
          </cell>
          <cell r="N4423">
            <v>6</v>
          </cell>
        </row>
        <row r="4424">
          <cell r="D4424" t="str">
            <v>United Kingdom</v>
          </cell>
          <cell r="G4424" t="str">
            <v>Male</v>
          </cell>
          <cell r="H4424">
            <v>10.5</v>
          </cell>
          <cell r="M4424">
            <v>2015</v>
          </cell>
          <cell r="N4424">
            <v>6</v>
          </cell>
        </row>
        <row r="4425">
          <cell r="D4425" t="str">
            <v>Canada</v>
          </cell>
          <cell r="G4425" t="str">
            <v>Male</v>
          </cell>
          <cell r="H4425">
            <v>9.5</v>
          </cell>
          <cell r="M4425">
            <v>2015</v>
          </cell>
          <cell r="N4425">
            <v>6</v>
          </cell>
        </row>
        <row r="4426">
          <cell r="D4426" t="str">
            <v>Germany</v>
          </cell>
          <cell r="G4426" t="str">
            <v>Male</v>
          </cell>
          <cell r="H4426">
            <v>9.5</v>
          </cell>
          <cell r="M4426">
            <v>2015</v>
          </cell>
          <cell r="N4426">
            <v>6</v>
          </cell>
        </row>
        <row r="4427">
          <cell r="D4427" t="str">
            <v>United States</v>
          </cell>
          <cell r="G4427" t="str">
            <v>Female</v>
          </cell>
          <cell r="H4427">
            <v>9</v>
          </cell>
          <cell r="M4427">
            <v>2015</v>
          </cell>
          <cell r="N4427">
            <v>6</v>
          </cell>
        </row>
        <row r="4428">
          <cell r="D4428" t="str">
            <v>United States</v>
          </cell>
          <cell r="G4428" t="str">
            <v>Male</v>
          </cell>
          <cell r="H4428">
            <v>8</v>
          </cell>
          <cell r="M4428">
            <v>2015</v>
          </cell>
          <cell r="N4428">
            <v>6</v>
          </cell>
        </row>
        <row r="4429">
          <cell r="D4429" t="str">
            <v>Canada</v>
          </cell>
          <cell r="G4429" t="str">
            <v>Female</v>
          </cell>
          <cell r="H4429">
            <v>9.5</v>
          </cell>
          <cell r="M4429">
            <v>2015</v>
          </cell>
          <cell r="N4429">
            <v>6</v>
          </cell>
        </row>
        <row r="4430">
          <cell r="D4430" t="str">
            <v>Canada</v>
          </cell>
          <cell r="G4430" t="str">
            <v>Male</v>
          </cell>
          <cell r="H4430">
            <v>10.5</v>
          </cell>
          <cell r="M4430">
            <v>2015</v>
          </cell>
          <cell r="N4430">
            <v>6</v>
          </cell>
        </row>
        <row r="4431">
          <cell r="D4431" t="str">
            <v>Germany</v>
          </cell>
          <cell r="G4431" t="str">
            <v>Male</v>
          </cell>
          <cell r="H4431">
            <v>10</v>
          </cell>
          <cell r="M4431">
            <v>2015</v>
          </cell>
          <cell r="N4431">
            <v>6</v>
          </cell>
        </row>
        <row r="4432">
          <cell r="D4432" t="str">
            <v>Germany</v>
          </cell>
          <cell r="G4432" t="str">
            <v>Male</v>
          </cell>
          <cell r="H4432">
            <v>9.5</v>
          </cell>
          <cell r="M4432">
            <v>2015</v>
          </cell>
          <cell r="N4432">
            <v>6</v>
          </cell>
        </row>
        <row r="4433">
          <cell r="D4433" t="str">
            <v>Canada</v>
          </cell>
          <cell r="G4433" t="str">
            <v>Male</v>
          </cell>
          <cell r="H4433">
            <v>9.5</v>
          </cell>
          <cell r="M4433">
            <v>2015</v>
          </cell>
          <cell r="N4433">
            <v>6</v>
          </cell>
        </row>
        <row r="4434">
          <cell r="D4434" t="str">
            <v>Canada</v>
          </cell>
          <cell r="G4434" t="str">
            <v>Male</v>
          </cell>
          <cell r="H4434">
            <v>9.5</v>
          </cell>
          <cell r="M4434">
            <v>2015</v>
          </cell>
          <cell r="N4434">
            <v>6</v>
          </cell>
        </row>
        <row r="4435">
          <cell r="D4435" t="str">
            <v>United States</v>
          </cell>
          <cell r="G4435" t="str">
            <v>Male</v>
          </cell>
          <cell r="H4435">
            <v>11</v>
          </cell>
          <cell r="M4435">
            <v>2015</v>
          </cell>
          <cell r="N4435">
            <v>6</v>
          </cell>
        </row>
        <row r="4436">
          <cell r="D4436" t="str">
            <v>United States</v>
          </cell>
          <cell r="G4436" t="str">
            <v>Female</v>
          </cell>
          <cell r="H4436">
            <v>6.5</v>
          </cell>
          <cell r="M4436">
            <v>2015</v>
          </cell>
          <cell r="N4436">
            <v>6</v>
          </cell>
        </row>
        <row r="4437">
          <cell r="D4437" t="str">
            <v>Canada</v>
          </cell>
          <cell r="G4437" t="str">
            <v>Male</v>
          </cell>
          <cell r="H4437">
            <v>9</v>
          </cell>
          <cell r="M4437">
            <v>2015</v>
          </cell>
          <cell r="N4437">
            <v>6</v>
          </cell>
        </row>
        <row r="4438">
          <cell r="D4438" t="str">
            <v>United States</v>
          </cell>
          <cell r="G4438" t="str">
            <v>Male</v>
          </cell>
          <cell r="H4438">
            <v>10</v>
          </cell>
          <cell r="M4438">
            <v>2015</v>
          </cell>
          <cell r="N4438">
            <v>6</v>
          </cell>
        </row>
        <row r="4439">
          <cell r="D4439" t="str">
            <v>United States</v>
          </cell>
          <cell r="G4439" t="str">
            <v>Male</v>
          </cell>
          <cell r="H4439">
            <v>10</v>
          </cell>
          <cell r="M4439">
            <v>2015</v>
          </cell>
          <cell r="N4439">
            <v>6</v>
          </cell>
        </row>
        <row r="4440">
          <cell r="D4440" t="str">
            <v>United Kingdom</v>
          </cell>
          <cell r="G4440" t="str">
            <v>Male</v>
          </cell>
          <cell r="H4440">
            <v>10</v>
          </cell>
          <cell r="M4440">
            <v>2015</v>
          </cell>
          <cell r="N4440">
            <v>6</v>
          </cell>
        </row>
        <row r="4441">
          <cell r="D4441" t="str">
            <v>Germany</v>
          </cell>
          <cell r="G4441" t="str">
            <v>Male</v>
          </cell>
          <cell r="H4441">
            <v>11</v>
          </cell>
          <cell r="M4441">
            <v>2015</v>
          </cell>
          <cell r="N4441">
            <v>6</v>
          </cell>
        </row>
        <row r="4442">
          <cell r="D4442" t="str">
            <v>United States</v>
          </cell>
          <cell r="G4442" t="str">
            <v>Male</v>
          </cell>
          <cell r="H4442">
            <v>11.5</v>
          </cell>
          <cell r="M4442">
            <v>2015</v>
          </cell>
          <cell r="N4442">
            <v>6</v>
          </cell>
        </row>
        <row r="4443">
          <cell r="D4443" t="str">
            <v>United States</v>
          </cell>
          <cell r="G4443" t="str">
            <v>Female</v>
          </cell>
          <cell r="H4443">
            <v>8</v>
          </cell>
          <cell r="M4443">
            <v>2015</v>
          </cell>
          <cell r="N4443">
            <v>6</v>
          </cell>
        </row>
        <row r="4444">
          <cell r="D4444" t="str">
            <v>United States</v>
          </cell>
          <cell r="G4444" t="str">
            <v>Male</v>
          </cell>
          <cell r="H4444">
            <v>11</v>
          </cell>
          <cell r="M4444">
            <v>2015</v>
          </cell>
          <cell r="N4444">
            <v>6</v>
          </cell>
        </row>
        <row r="4445">
          <cell r="D4445" t="str">
            <v>Canada</v>
          </cell>
          <cell r="G4445" t="str">
            <v>Male</v>
          </cell>
          <cell r="H4445">
            <v>10</v>
          </cell>
          <cell r="M4445">
            <v>2015</v>
          </cell>
          <cell r="N4445">
            <v>6</v>
          </cell>
        </row>
        <row r="4446">
          <cell r="D4446" t="str">
            <v>United States</v>
          </cell>
          <cell r="G4446" t="str">
            <v>Female</v>
          </cell>
          <cell r="H4446">
            <v>7</v>
          </cell>
          <cell r="M4446">
            <v>2015</v>
          </cell>
          <cell r="N4446">
            <v>6</v>
          </cell>
        </row>
        <row r="4447">
          <cell r="D4447" t="str">
            <v>United States</v>
          </cell>
          <cell r="G4447" t="str">
            <v>Male</v>
          </cell>
          <cell r="H4447">
            <v>10</v>
          </cell>
          <cell r="M4447">
            <v>2015</v>
          </cell>
          <cell r="N4447">
            <v>6</v>
          </cell>
        </row>
        <row r="4448">
          <cell r="D4448" t="str">
            <v>Canada</v>
          </cell>
          <cell r="G4448" t="str">
            <v>Male</v>
          </cell>
          <cell r="H4448">
            <v>9.5</v>
          </cell>
          <cell r="M4448">
            <v>2015</v>
          </cell>
          <cell r="N4448">
            <v>6</v>
          </cell>
        </row>
        <row r="4449">
          <cell r="D4449" t="str">
            <v>Germany</v>
          </cell>
          <cell r="G4449" t="str">
            <v>Male</v>
          </cell>
          <cell r="H4449">
            <v>9</v>
          </cell>
          <cell r="M4449">
            <v>2015</v>
          </cell>
          <cell r="N4449">
            <v>6</v>
          </cell>
        </row>
        <row r="4450">
          <cell r="D4450" t="str">
            <v>Germany</v>
          </cell>
          <cell r="G4450" t="str">
            <v>Male</v>
          </cell>
          <cell r="H4450">
            <v>8.5</v>
          </cell>
          <cell r="M4450">
            <v>2015</v>
          </cell>
          <cell r="N4450">
            <v>6</v>
          </cell>
        </row>
        <row r="4451">
          <cell r="D4451" t="str">
            <v>Germany</v>
          </cell>
          <cell r="G4451" t="str">
            <v>Male</v>
          </cell>
          <cell r="H4451">
            <v>7.5</v>
          </cell>
          <cell r="M4451">
            <v>2015</v>
          </cell>
          <cell r="N4451">
            <v>6</v>
          </cell>
        </row>
        <row r="4452">
          <cell r="D4452" t="str">
            <v>Canada</v>
          </cell>
          <cell r="G4452" t="str">
            <v>Female</v>
          </cell>
          <cell r="H4452">
            <v>9</v>
          </cell>
          <cell r="M4452">
            <v>2015</v>
          </cell>
          <cell r="N4452">
            <v>6</v>
          </cell>
        </row>
        <row r="4453">
          <cell r="D4453" t="str">
            <v>Canada</v>
          </cell>
          <cell r="G4453" t="str">
            <v>Male</v>
          </cell>
          <cell r="H4453">
            <v>9.5</v>
          </cell>
          <cell r="M4453">
            <v>2015</v>
          </cell>
          <cell r="N4453">
            <v>6</v>
          </cell>
        </row>
        <row r="4454">
          <cell r="D4454" t="str">
            <v>Canada</v>
          </cell>
          <cell r="G4454" t="str">
            <v>Male</v>
          </cell>
          <cell r="H4454">
            <v>9</v>
          </cell>
          <cell r="M4454">
            <v>2015</v>
          </cell>
          <cell r="N4454">
            <v>6</v>
          </cell>
        </row>
        <row r="4455">
          <cell r="D4455" t="str">
            <v>United States</v>
          </cell>
          <cell r="G4455" t="str">
            <v>Female</v>
          </cell>
          <cell r="H4455">
            <v>7.5</v>
          </cell>
          <cell r="M4455">
            <v>2015</v>
          </cell>
          <cell r="N4455">
            <v>6</v>
          </cell>
        </row>
        <row r="4456">
          <cell r="D4456" t="str">
            <v>Canada</v>
          </cell>
          <cell r="G4456" t="str">
            <v>Female</v>
          </cell>
          <cell r="H4456">
            <v>9</v>
          </cell>
          <cell r="M4456">
            <v>2015</v>
          </cell>
          <cell r="N4456">
            <v>6</v>
          </cell>
        </row>
        <row r="4457">
          <cell r="D4457" t="str">
            <v>United States</v>
          </cell>
          <cell r="G4457" t="str">
            <v>Female</v>
          </cell>
          <cell r="H4457">
            <v>8</v>
          </cell>
          <cell r="M4457">
            <v>2015</v>
          </cell>
          <cell r="N4457">
            <v>6</v>
          </cell>
        </row>
        <row r="4458">
          <cell r="D4458" t="str">
            <v>United States</v>
          </cell>
          <cell r="G4458" t="str">
            <v>Female</v>
          </cell>
          <cell r="H4458">
            <v>9</v>
          </cell>
          <cell r="M4458">
            <v>2015</v>
          </cell>
          <cell r="N4458">
            <v>6</v>
          </cell>
        </row>
        <row r="4459">
          <cell r="D4459" t="str">
            <v>United States</v>
          </cell>
          <cell r="G4459" t="str">
            <v>Male</v>
          </cell>
          <cell r="H4459">
            <v>12</v>
          </cell>
          <cell r="M4459">
            <v>2015</v>
          </cell>
          <cell r="N4459">
            <v>6</v>
          </cell>
        </row>
        <row r="4460">
          <cell r="D4460" t="str">
            <v>Germany</v>
          </cell>
          <cell r="G4460" t="str">
            <v>Female</v>
          </cell>
          <cell r="H4460">
            <v>8.5</v>
          </cell>
          <cell r="M4460">
            <v>2015</v>
          </cell>
          <cell r="N4460">
            <v>6</v>
          </cell>
        </row>
        <row r="4461">
          <cell r="D4461" t="str">
            <v>United Kingdom</v>
          </cell>
          <cell r="G4461" t="str">
            <v>Female</v>
          </cell>
          <cell r="H4461">
            <v>8</v>
          </cell>
          <cell r="M4461">
            <v>2015</v>
          </cell>
          <cell r="N4461">
            <v>6</v>
          </cell>
        </row>
        <row r="4462">
          <cell r="D4462" t="str">
            <v>United States</v>
          </cell>
          <cell r="G4462" t="str">
            <v>Male</v>
          </cell>
          <cell r="H4462">
            <v>11.5</v>
          </cell>
          <cell r="M4462">
            <v>2015</v>
          </cell>
          <cell r="N4462">
            <v>6</v>
          </cell>
        </row>
        <row r="4463">
          <cell r="D4463" t="str">
            <v>United Kingdom</v>
          </cell>
          <cell r="G4463" t="str">
            <v>Male</v>
          </cell>
          <cell r="H4463">
            <v>8.5</v>
          </cell>
          <cell r="M4463">
            <v>2015</v>
          </cell>
          <cell r="N4463">
            <v>6</v>
          </cell>
        </row>
        <row r="4464">
          <cell r="D4464" t="str">
            <v>Canada</v>
          </cell>
          <cell r="G4464" t="str">
            <v>Male</v>
          </cell>
          <cell r="H4464">
            <v>9</v>
          </cell>
          <cell r="M4464">
            <v>2015</v>
          </cell>
          <cell r="N4464">
            <v>6</v>
          </cell>
        </row>
        <row r="4465">
          <cell r="D4465" t="str">
            <v>Canada</v>
          </cell>
          <cell r="G4465" t="str">
            <v>Male</v>
          </cell>
          <cell r="H4465">
            <v>10</v>
          </cell>
          <cell r="M4465">
            <v>2015</v>
          </cell>
          <cell r="N4465">
            <v>6</v>
          </cell>
        </row>
        <row r="4466">
          <cell r="D4466" t="str">
            <v>United Kingdom</v>
          </cell>
          <cell r="G4466" t="str">
            <v>Male</v>
          </cell>
          <cell r="H4466">
            <v>9</v>
          </cell>
          <cell r="M4466">
            <v>2015</v>
          </cell>
          <cell r="N4466">
            <v>6</v>
          </cell>
        </row>
        <row r="4467">
          <cell r="D4467" t="str">
            <v>United States</v>
          </cell>
          <cell r="G4467" t="str">
            <v>Male</v>
          </cell>
          <cell r="H4467">
            <v>11</v>
          </cell>
          <cell r="M4467">
            <v>2015</v>
          </cell>
          <cell r="N4467">
            <v>6</v>
          </cell>
        </row>
        <row r="4468">
          <cell r="D4468" t="str">
            <v>Canada</v>
          </cell>
          <cell r="G4468" t="str">
            <v>Male</v>
          </cell>
          <cell r="H4468">
            <v>7</v>
          </cell>
          <cell r="M4468">
            <v>2015</v>
          </cell>
          <cell r="N4468">
            <v>6</v>
          </cell>
        </row>
        <row r="4469">
          <cell r="D4469" t="str">
            <v>Germany</v>
          </cell>
          <cell r="G4469" t="str">
            <v>Male</v>
          </cell>
          <cell r="H4469">
            <v>9.5</v>
          </cell>
          <cell r="M4469">
            <v>2015</v>
          </cell>
          <cell r="N4469">
            <v>6</v>
          </cell>
        </row>
        <row r="4470">
          <cell r="D4470" t="str">
            <v>Germany</v>
          </cell>
          <cell r="G4470" t="str">
            <v>Male</v>
          </cell>
          <cell r="H4470">
            <v>9</v>
          </cell>
          <cell r="M4470">
            <v>2015</v>
          </cell>
          <cell r="N4470">
            <v>6</v>
          </cell>
        </row>
        <row r="4471">
          <cell r="D4471" t="str">
            <v>Germany</v>
          </cell>
          <cell r="G4471" t="str">
            <v>Male</v>
          </cell>
          <cell r="H4471">
            <v>8.5</v>
          </cell>
          <cell r="M4471">
            <v>2015</v>
          </cell>
          <cell r="N4471">
            <v>6</v>
          </cell>
        </row>
        <row r="4472">
          <cell r="D4472" t="str">
            <v>United States</v>
          </cell>
          <cell r="G4472" t="str">
            <v>Female</v>
          </cell>
          <cell r="H4472">
            <v>7.5</v>
          </cell>
          <cell r="M4472">
            <v>2015</v>
          </cell>
          <cell r="N4472">
            <v>6</v>
          </cell>
        </row>
        <row r="4473">
          <cell r="D4473" t="str">
            <v>United States</v>
          </cell>
          <cell r="G4473" t="str">
            <v>Male</v>
          </cell>
          <cell r="H4473">
            <v>9</v>
          </cell>
          <cell r="M4473">
            <v>2015</v>
          </cell>
          <cell r="N4473">
            <v>6</v>
          </cell>
        </row>
        <row r="4474">
          <cell r="D4474" t="str">
            <v>Canada</v>
          </cell>
          <cell r="G4474" t="str">
            <v>Male</v>
          </cell>
          <cell r="H4474">
            <v>8.5</v>
          </cell>
          <cell r="M4474">
            <v>2015</v>
          </cell>
          <cell r="N4474">
            <v>6</v>
          </cell>
        </row>
        <row r="4475">
          <cell r="D4475" t="str">
            <v>Canada</v>
          </cell>
          <cell r="G4475" t="str">
            <v>Female</v>
          </cell>
          <cell r="H4475">
            <v>9.5</v>
          </cell>
          <cell r="M4475">
            <v>2015</v>
          </cell>
          <cell r="N4475">
            <v>6</v>
          </cell>
        </row>
        <row r="4476">
          <cell r="D4476" t="str">
            <v>United States</v>
          </cell>
          <cell r="G4476" t="str">
            <v>Female</v>
          </cell>
          <cell r="H4476">
            <v>8.5</v>
          </cell>
          <cell r="M4476">
            <v>2015</v>
          </cell>
          <cell r="N4476">
            <v>6</v>
          </cell>
        </row>
        <row r="4477">
          <cell r="D4477" t="str">
            <v>United States</v>
          </cell>
          <cell r="G4477" t="str">
            <v>Male</v>
          </cell>
          <cell r="H4477">
            <v>12</v>
          </cell>
          <cell r="M4477">
            <v>2015</v>
          </cell>
          <cell r="N4477">
            <v>6</v>
          </cell>
        </row>
        <row r="4478">
          <cell r="D4478" t="str">
            <v>United States</v>
          </cell>
          <cell r="G4478" t="str">
            <v>Female</v>
          </cell>
          <cell r="H4478">
            <v>8</v>
          </cell>
          <cell r="M4478">
            <v>2015</v>
          </cell>
          <cell r="N4478">
            <v>6</v>
          </cell>
        </row>
        <row r="4479">
          <cell r="D4479" t="str">
            <v>Germany</v>
          </cell>
          <cell r="G4479" t="str">
            <v>Male</v>
          </cell>
          <cell r="H4479">
            <v>9.5</v>
          </cell>
          <cell r="M4479">
            <v>2015</v>
          </cell>
          <cell r="N4479">
            <v>6</v>
          </cell>
        </row>
        <row r="4480">
          <cell r="D4480" t="str">
            <v>Germany</v>
          </cell>
          <cell r="G4480" t="str">
            <v>Male</v>
          </cell>
          <cell r="H4480">
            <v>10</v>
          </cell>
          <cell r="M4480">
            <v>2015</v>
          </cell>
          <cell r="N4480">
            <v>6</v>
          </cell>
        </row>
        <row r="4481">
          <cell r="D4481" t="str">
            <v>United States</v>
          </cell>
          <cell r="G4481" t="str">
            <v>Male</v>
          </cell>
          <cell r="H4481">
            <v>8.5</v>
          </cell>
          <cell r="M4481">
            <v>2015</v>
          </cell>
          <cell r="N4481">
            <v>6</v>
          </cell>
        </row>
        <row r="4482">
          <cell r="D4482" t="str">
            <v>Canada</v>
          </cell>
          <cell r="G4482" t="str">
            <v>Male</v>
          </cell>
          <cell r="H4482">
            <v>9</v>
          </cell>
          <cell r="M4482">
            <v>2015</v>
          </cell>
          <cell r="N4482">
            <v>6</v>
          </cell>
        </row>
        <row r="4483">
          <cell r="D4483" t="str">
            <v>United States</v>
          </cell>
          <cell r="G4483" t="str">
            <v>Female</v>
          </cell>
          <cell r="H4483">
            <v>9</v>
          </cell>
          <cell r="M4483">
            <v>2015</v>
          </cell>
          <cell r="N4483">
            <v>6</v>
          </cell>
        </row>
        <row r="4484">
          <cell r="D4484" t="str">
            <v>United States</v>
          </cell>
          <cell r="G4484" t="str">
            <v>Male</v>
          </cell>
          <cell r="H4484">
            <v>8</v>
          </cell>
          <cell r="M4484">
            <v>2015</v>
          </cell>
          <cell r="N4484">
            <v>6</v>
          </cell>
        </row>
        <row r="4485">
          <cell r="D4485" t="str">
            <v>Germany</v>
          </cell>
          <cell r="G4485" t="str">
            <v>Male</v>
          </cell>
          <cell r="H4485">
            <v>6</v>
          </cell>
          <cell r="M4485">
            <v>2015</v>
          </cell>
          <cell r="N4485">
            <v>6</v>
          </cell>
        </row>
        <row r="4486">
          <cell r="D4486" t="str">
            <v>Germany</v>
          </cell>
          <cell r="G4486" t="str">
            <v>Male</v>
          </cell>
          <cell r="H4486">
            <v>9.5</v>
          </cell>
          <cell r="M4486">
            <v>2015</v>
          </cell>
          <cell r="N4486">
            <v>6</v>
          </cell>
        </row>
        <row r="4487">
          <cell r="D4487" t="str">
            <v>Germany</v>
          </cell>
          <cell r="G4487" t="str">
            <v>Male</v>
          </cell>
          <cell r="H4487">
            <v>7.5</v>
          </cell>
          <cell r="M4487">
            <v>2015</v>
          </cell>
          <cell r="N4487">
            <v>6</v>
          </cell>
        </row>
        <row r="4488">
          <cell r="D4488" t="str">
            <v>Canada</v>
          </cell>
          <cell r="G4488" t="str">
            <v>Female</v>
          </cell>
          <cell r="H4488">
            <v>9</v>
          </cell>
          <cell r="M4488">
            <v>2015</v>
          </cell>
          <cell r="N4488">
            <v>6</v>
          </cell>
        </row>
        <row r="4489">
          <cell r="D4489" t="str">
            <v>Germany</v>
          </cell>
          <cell r="G4489" t="str">
            <v>Female</v>
          </cell>
          <cell r="H4489">
            <v>7.5</v>
          </cell>
          <cell r="M4489">
            <v>2015</v>
          </cell>
          <cell r="N4489">
            <v>6</v>
          </cell>
        </row>
        <row r="4490">
          <cell r="D4490" t="str">
            <v>United States</v>
          </cell>
          <cell r="G4490" t="str">
            <v>Male</v>
          </cell>
          <cell r="H4490">
            <v>10</v>
          </cell>
          <cell r="M4490">
            <v>2015</v>
          </cell>
          <cell r="N4490">
            <v>6</v>
          </cell>
        </row>
        <row r="4491">
          <cell r="D4491" t="str">
            <v>United States</v>
          </cell>
          <cell r="G4491" t="str">
            <v>Male</v>
          </cell>
          <cell r="H4491">
            <v>11</v>
          </cell>
          <cell r="M4491">
            <v>2015</v>
          </cell>
          <cell r="N4491">
            <v>6</v>
          </cell>
        </row>
        <row r="4492">
          <cell r="D4492" t="str">
            <v>Canada</v>
          </cell>
          <cell r="G4492" t="str">
            <v>Male</v>
          </cell>
          <cell r="H4492">
            <v>11.5</v>
          </cell>
          <cell r="M4492">
            <v>2015</v>
          </cell>
          <cell r="N4492">
            <v>6</v>
          </cell>
        </row>
        <row r="4493">
          <cell r="D4493" t="str">
            <v>Germany</v>
          </cell>
          <cell r="G4493" t="str">
            <v>Male</v>
          </cell>
          <cell r="H4493">
            <v>9.5</v>
          </cell>
          <cell r="M4493">
            <v>2015</v>
          </cell>
          <cell r="N4493">
            <v>6</v>
          </cell>
        </row>
        <row r="4494">
          <cell r="D4494" t="str">
            <v>Germany</v>
          </cell>
          <cell r="G4494" t="str">
            <v>Male</v>
          </cell>
          <cell r="H4494">
            <v>9.5</v>
          </cell>
          <cell r="M4494">
            <v>2015</v>
          </cell>
          <cell r="N4494">
            <v>6</v>
          </cell>
        </row>
        <row r="4495">
          <cell r="D4495" t="str">
            <v>Germany</v>
          </cell>
          <cell r="G4495" t="str">
            <v>Female</v>
          </cell>
          <cell r="H4495">
            <v>8</v>
          </cell>
          <cell r="M4495">
            <v>2015</v>
          </cell>
          <cell r="N4495">
            <v>6</v>
          </cell>
        </row>
        <row r="4496">
          <cell r="D4496" t="str">
            <v>Germany</v>
          </cell>
          <cell r="G4496" t="str">
            <v>Female</v>
          </cell>
          <cell r="H4496">
            <v>10.5</v>
          </cell>
          <cell r="M4496">
            <v>2015</v>
          </cell>
          <cell r="N4496">
            <v>6</v>
          </cell>
        </row>
        <row r="4497">
          <cell r="D4497" t="str">
            <v>Germany</v>
          </cell>
          <cell r="G4497" t="str">
            <v>Female</v>
          </cell>
          <cell r="H4497">
            <v>8.5</v>
          </cell>
          <cell r="M4497">
            <v>2015</v>
          </cell>
          <cell r="N4497">
            <v>6</v>
          </cell>
        </row>
        <row r="4498">
          <cell r="D4498" t="str">
            <v>Germany</v>
          </cell>
          <cell r="G4498" t="str">
            <v>Male</v>
          </cell>
          <cell r="H4498">
            <v>8.5</v>
          </cell>
          <cell r="M4498">
            <v>2015</v>
          </cell>
          <cell r="N4498">
            <v>6</v>
          </cell>
        </row>
        <row r="4499">
          <cell r="D4499" t="str">
            <v>United States</v>
          </cell>
          <cell r="G4499" t="str">
            <v>Female</v>
          </cell>
          <cell r="H4499">
            <v>7.5</v>
          </cell>
          <cell r="M4499">
            <v>2015</v>
          </cell>
          <cell r="N4499">
            <v>6</v>
          </cell>
        </row>
        <row r="4500">
          <cell r="D4500" t="str">
            <v>Germany</v>
          </cell>
          <cell r="G4500" t="str">
            <v>Male</v>
          </cell>
          <cell r="H4500">
            <v>9</v>
          </cell>
          <cell r="M4500">
            <v>2015</v>
          </cell>
          <cell r="N4500">
            <v>6</v>
          </cell>
        </row>
        <row r="4501">
          <cell r="D4501" t="str">
            <v>Germany</v>
          </cell>
          <cell r="G4501" t="str">
            <v>Female</v>
          </cell>
          <cell r="H4501">
            <v>7.5</v>
          </cell>
          <cell r="M4501">
            <v>2015</v>
          </cell>
          <cell r="N4501">
            <v>6</v>
          </cell>
        </row>
        <row r="4502">
          <cell r="D4502" t="str">
            <v>United States</v>
          </cell>
          <cell r="G4502" t="str">
            <v>Female</v>
          </cell>
          <cell r="H4502">
            <v>10.5</v>
          </cell>
          <cell r="M4502">
            <v>2015</v>
          </cell>
          <cell r="N4502">
            <v>6</v>
          </cell>
        </row>
        <row r="4503">
          <cell r="D4503" t="str">
            <v>United States</v>
          </cell>
          <cell r="G4503" t="str">
            <v>Female</v>
          </cell>
          <cell r="H4503">
            <v>7.5</v>
          </cell>
          <cell r="M4503">
            <v>2015</v>
          </cell>
          <cell r="N4503">
            <v>6</v>
          </cell>
        </row>
        <row r="4504">
          <cell r="D4504" t="str">
            <v>United States</v>
          </cell>
          <cell r="G4504" t="str">
            <v>Male</v>
          </cell>
          <cell r="H4504">
            <v>9</v>
          </cell>
          <cell r="M4504">
            <v>2015</v>
          </cell>
          <cell r="N4504">
            <v>6</v>
          </cell>
        </row>
        <row r="4505">
          <cell r="D4505" t="str">
            <v>United States</v>
          </cell>
          <cell r="G4505" t="str">
            <v>Male</v>
          </cell>
          <cell r="H4505">
            <v>11.5</v>
          </cell>
          <cell r="M4505">
            <v>2015</v>
          </cell>
          <cell r="N4505">
            <v>6</v>
          </cell>
        </row>
        <row r="4506">
          <cell r="D4506" t="str">
            <v>Canada</v>
          </cell>
          <cell r="G4506" t="str">
            <v>Male</v>
          </cell>
          <cell r="H4506">
            <v>9.5</v>
          </cell>
          <cell r="M4506">
            <v>2015</v>
          </cell>
          <cell r="N4506">
            <v>6</v>
          </cell>
        </row>
        <row r="4507">
          <cell r="D4507" t="str">
            <v>United States</v>
          </cell>
          <cell r="G4507" t="str">
            <v>Female</v>
          </cell>
          <cell r="H4507">
            <v>8</v>
          </cell>
          <cell r="M4507">
            <v>2015</v>
          </cell>
          <cell r="N4507">
            <v>6</v>
          </cell>
        </row>
        <row r="4508">
          <cell r="D4508" t="str">
            <v>United Kingdom</v>
          </cell>
          <cell r="G4508" t="str">
            <v>Female</v>
          </cell>
          <cell r="H4508">
            <v>8</v>
          </cell>
          <cell r="M4508">
            <v>2015</v>
          </cell>
          <cell r="N4508">
            <v>6</v>
          </cell>
        </row>
        <row r="4509">
          <cell r="D4509" t="str">
            <v>Canada</v>
          </cell>
          <cell r="G4509" t="str">
            <v>Male</v>
          </cell>
          <cell r="H4509">
            <v>8.5</v>
          </cell>
          <cell r="M4509">
            <v>2015</v>
          </cell>
          <cell r="N4509">
            <v>6</v>
          </cell>
        </row>
        <row r="4510">
          <cell r="D4510" t="str">
            <v>United Kingdom</v>
          </cell>
          <cell r="G4510" t="str">
            <v>Male</v>
          </cell>
          <cell r="H4510">
            <v>9</v>
          </cell>
          <cell r="M4510">
            <v>2015</v>
          </cell>
          <cell r="N4510">
            <v>6</v>
          </cell>
        </row>
        <row r="4511">
          <cell r="D4511" t="str">
            <v>United States</v>
          </cell>
          <cell r="G4511" t="str">
            <v>Female</v>
          </cell>
          <cell r="H4511">
            <v>8.5</v>
          </cell>
          <cell r="M4511">
            <v>2015</v>
          </cell>
          <cell r="N4511">
            <v>6</v>
          </cell>
        </row>
        <row r="4512">
          <cell r="D4512" t="str">
            <v>United States</v>
          </cell>
          <cell r="G4512" t="str">
            <v>Male</v>
          </cell>
          <cell r="H4512">
            <v>9.5</v>
          </cell>
          <cell r="M4512">
            <v>2015</v>
          </cell>
          <cell r="N4512">
            <v>6</v>
          </cell>
        </row>
        <row r="4513">
          <cell r="D4513" t="str">
            <v>United States</v>
          </cell>
          <cell r="G4513" t="str">
            <v>Female</v>
          </cell>
          <cell r="H4513">
            <v>9</v>
          </cell>
          <cell r="M4513">
            <v>2015</v>
          </cell>
          <cell r="N4513">
            <v>6</v>
          </cell>
        </row>
        <row r="4514">
          <cell r="D4514" t="str">
            <v>Germany</v>
          </cell>
          <cell r="G4514" t="str">
            <v>Female</v>
          </cell>
          <cell r="H4514">
            <v>10.5</v>
          </cell>
          <cell r="M4514">
            <v>2015</v>
          </cell>
          <cell r="N4514">
            <v>6</v>
          </cell>
        </row>
        <row r="4515">
          <cell r="D4515" t="str">
            <v>United States</v>
          </cell>
          <cell r="G4515" t="str">
            <v>Female</v>
          </cell>
          <cell r="H4515">
            <v>10.5</v>
          </cell>
          <cell r="M4515">
            <v>2015</v>
          </cell>
          <cell r="N4515">
            <v>6</v>
          </cell>
        </row>
        <row r="4516">
          <cell r="D4516" t="str">
            <v>United States</v>
          </cell>
          <cell r="G4516" t="str">
            <v>Male</v>
          </cell>
          <cell r="H4516">
            <v>9.5</v>
          </cell>
          <cell r="M4516">
            <v>2015</v>
          </cell>
          <cell r="N4516">
            <v>6</v>
          </cell>
        </row>
        <row r="4517">
          <cell r="D4517" t="str">
            <v>Canada</v>
          </cell>
          <cell r="G4517" t="str">
            <v>Female</v>
          </cell>
          <cell r="H4517">
            <v>9.5</v>
          </cell>
          <cell r="M4517">
            <v>2015</v>
          </cell>
          <cell r="N4517">
            <v>6</v>
          </cell>
        </row>
        <row r="4518">
          <cell r="D4518" t="str">
            <v>United States</v>
          </cell>
          <cell r="G4518" t="str">
            <v>Female</v>
          </cell>
          <cell r="H4518">
            <v>7.5</v>
          </cell>
          <cell r="M4518">
            <v>2015</v>
          </cell>
          <cell r="N4518">
            <v>6</v>
          </cell>
        </row>
        <row r="4519">
          <cell r="D4519" t="str">
            <v>Germany</v>
          </cell>
          <cell r="G4519" t="str">
            <v>Male</v>
          </cell>
          <cell r="H4519">
            <v>11.5</v>
          </cell>
          <cell r="M4519">
            <v>2015</v>
          </cell>
          <cell r="N4519">
            <v>6</v>
          </cell>
        </row>
        <row r="4520">
          <cell r="D4520" t="str">
            <v>Germany</v>
          </cell>
          <cell r="G4520" t="str">
            <v>Female</v>
          </cell>
          <cell r="H4520">
            <v>6.5</v>
          </cell>
          <cell r="M4520">
            <v>2015</v>
          </cell>
          <cell r="N4520">
            <v>6</v>
          </cell>
        </row>
        <row r="4521">
          <cell r="D4521" t="str">
            <v>Germany</v>
          </cell>
          <cell r="G4521" t="str">
            <v>Male</v>
          </cell>
          <cell r="H4521">
            <v>9</v>
          </cell>
          <cell r="M4521">
            <v>2015</v>
          </cell>
          <cell r="N4521">
            <v>6</v>
          </cell>
        </row>
        <row r="4522">
          <cell r="D4522" t="str">
            <v>Germany</v>
          </cell>
          <cell r="G4522" t="str">
            <v>Male</v>
          </cell>
          <cell r="H4522">
            <v>10.5</v>
          </cell>
          <cell r="M4522">
            <v>2015</v>
          </cell>
          <cell r="N4522">
            <v>6</v>
          </cell>
        </row>
        <row r="4523">
          <cell r="D4523" t="str">
            <v>Germany</v>
          </cell>
          <cell r="G4523" t="str">
            <v>Male</v>
          </cell>
          <cell r="H4523">
            <v>9</v>
          </cell>
          <cell r="M4523">
            <v>2015</v>
          </cell>
          <cell r="N4523">
            <v>6</v>
          </cell>
        </row>
        <row r="4524">
          <cell r="D4524" t="str">
            <v>Germany</v>
          </cell>
          <cell r="G4524" t="str">
            <v>Male</v>
          </cell>
          <cell r="H4524">
            <v>7.5</v>
          </cell>
          <cell r="M4524">
            <v>2015</v>
          </cell>
          <cell r="N4524">
            <v>6</v>
          </cell>
        </row>
        <row r="4525">
          <cell r="D4525" t="str">
            <v>United States</v>
          </cell>
          <cell r="G4525" t="str">
            <v>Female</v>
          </cell>
          <cell r="H4525">
            <v>8</v>
          </cell>
          <cell r="M4525">
            <v>2015</v>
          </cell>
          <cell r="N4525">
            <v>6</v>
          </cell>
        </row>
        <row r="4526">
          <cell r="D4526" t="str">
            <v>United States</v>
          </cell>
          <cell r="G4526" t="str">
            <v>Male</v>
          </cell>
          <cell r="H4526">
            <v>10</v>
          </cell>
          <cell r="M4526">
            <v>2015</v>
          </cell>
          <cell r="N4526">
            <v>6</v>
          </cell>
        </row>
        <row r="4527">
          <cell r="D4527" t="str">
            <v>Germany</v>
          </cell>
          <cell r="G4527" t="str">
            <v>Female</v>
          </cell>
          <cell r="H4527">
            <v>8.5</v>
          </cell>
          <cell r="M4527">
            <v>2015</v>
          </cell>
          <cell r="N4527">
            <v>6</v>
          </cell>
        </row>
        <row r="4528">
          <cell r="D4528" t="str">
            <v>United Kingdom</v>
          </cell>
          <cell r="G4528" t="str">
            <v>Female</v>
          </cell>
          <cell r="H4528">
            <v>8</v>
          </cell>
          <cell r="M4528">
            <v>2015</v>
          </cell>
          <cell r="N4528">
            <v>6</v>
          </cell>
        </row>
        <row r="4529">
          <cell r="D4529" t="str">
            <v>United States</v>
          </cell>
          <cell r="G4529" t="str">
            <v>Female</v>
          </cell>
          <cell r="H4529">
            <v>9</v>
          </cell>
          <cell r="M4529">
            <v>2015</v>
          </cell>
          <cell r="N4529">
            <v>6</v>
          </cell>
        </row>
        <row r="4530">
          <cell r="D4530" t="str">
            <v>United States</v>
          </cell>
          <cell r="G4530" t="str">
            <v>Male</v>
          </cell>
          <cell r="H4530">
            <v>9.5</v>
          </cell>
          <cell r="M4530">
            <v>2015</v>
          </cell>
          <cell r="N4530">
            <v>6</v>
          </cell>
        </row>
        <row r="4531">
          <cell r="D4531" t="str">
            <v>Germany</v>
          </cell>
          <cell r="G4531" t="str">
            <v>Male</v>
          </cell>
          <cell r="H4531">
            <v>12</v>
          </cell>
          <cell r="M4531">
            <v>2015</v>
          </cell>
          <cell r="N4531">
            <v>6</v>
          </cell>
        </row>
        <row r="4532">
          <cell r="D4532" t="str">
            <v>Canada</v>
          </cell>
          <cell r="G4532" t="str">
            <v>Female</v>
          </cell>
          <cell r="H4532">
            <v>6.5</v>
          </cell>
          <cell r="M4532">
            <v>2015</v>
          </cell>
          <cell r="N4532">
            <v>6</v>
          </cell>
        </row>
        <row r="4533">
          <cell r="D4533" t="str">
            <v>United Kingdom</v>
          </cell>
          <cell r="G4533" t="str">
            <v>Male</v>
          </cell>
          <cell r="H4533">
            <v>9.5</v>
          </cell>
          <cell r="M4533">
            <v>2015</v>
          </cell>
          <cell r="N4533">
            <v>6</v>
          </cell>
        </row>
        <row r="4534">
          <cell r="D4534" t="str">
            <v>Canada</v>
          </cell>
          <cell r="G4534" t="str">
            <v>Male</v>
          </cell>
          <cell r="H4534">
            <v>10.5</v>
          </cell>
          <cell r="M4534">
            <v>2015</v>
          </cell>
          <cell r="N4534">
            <v>6</v>
          </cell>
        </row>
        <row r="4535">
          <cell r="D4535" t="str">
            <v>United States</v>
          </cell>
          <cell r="G4535" t="str">
            <v>Male</v>
          </cell>
          <cell r="H4535">
            <v>12</v>
          </cell>
          <cell r="M4535">
            <v>2015</v>
          </cell>
          <cell r="N4535">
            <v>6</v>
          </cell>
        </row>
        <row r="4536">
          <cell r="D4536" t="str">
            <v>Germany</v>
          </cell>
          <cell r="G4536" t="str">
            <v>Male</v>
          </cell>
          <cell r="H4536">
            <v>10.5</v>
          </cell>
          <cell r="M4536">
            <v>2015</v>
          </cell>
          <cell r="N4536">
            <v>6</v>
          </cell>
        </row>
        <row r="4537">
          <cell r="D4537" t="str">
            <v>Germany</v>
          </cell>
          <cell r="G4537" t="str">
            <v>Male</v>
          </cell>
          <cell r="H4537">
            <v>10.5</v>
          </cell>
          <cell r="M4537">
            <v>2015</v>
          </cell>
          <cell r="N4537">
            <v>6</v>
          </cell>
        </row>
        <row r="4538">
          <cell r="D4538" t="str">
            <v>United States</v>
          </cell>
          <cell r="G4538" t="str">
            <v>Male</v>
          </cell>
          <cell r="H4538">
            <v>9.5</v>
          </cell>
          <cell r="M4538">
            <v>2015</v>
          </cell>
          <cell r="N4538">
            <v>6</v>
          </cell>
        </row>
        <row r="4539">
          <cell r="D4539" t="str">
            <v>United States</v>
          </cell>
          <cell r="G4539" t="str">
            <v>Male</v>
          </cell>
          <cell r="H4539">
            <v>8.5</v>
          </cell>
          <cell r="M4539">
            <v>2015</v>
          </cell>
          <cell r="N4539">
            <v>6</v>
          </cell>
        </row>
        <row r="4540">
          <cell r="D4540" t="str">
            <v>United States</v>
          </cell>
          <cell r="G4540" t="str">
            <v>Male</v>
          </cell>
          <cell r="H4540">
            <v>10</v>
          </cell>
          <cell r="M4540">
            <v>2015</v>
          </cell>
          <cell r="N4540">
            <v>6</v>
          </cell>
        </row>
        <row r="4541">
          <cell r="D4541" t="str">
            <v>Germany</v>
          </cell>
          <cell r="G4541" t="str">
            <v>Male</v>
          </cell>
          <cell r="H4541">
            <v>12</v>
          </cell>
          <cell r="M4541">
            <v>2015</v>
          </cell>
          <cell r="N4541">
            <v>6</v>
          </cell>
        </row>
        <row r="4542">
          <cell r="D4542" t="str">
            <v>Germany</v>
          </cell>
          <cell r="G4542" t="str">
            <v>Female</v>
          </cell>
          <cell r="H4542">
            <v>8.5</v>
          </cell>
          <cell r="M4542">
            <v>2015</v>
          </cell>
          <cell r="N4542">
            <v>6</v>
          </cell>
        </row>
        <row r="4543">
          <cell r="D4543" t="str">
            <v>United States</v>
          </cell>
          <cell r="G4543" t="str">
            <v>Male</v>
          </cell>
          <cell r="H4543">
            <v>9.5</v>
          </cell>
          <cell r="M4543">
            <v>2015</v>
          </cell>
          <cell r="N4543">
            <v>6</v>
          </cell>
        </row>
        <row r="4544">
          <cell r="D4544" t="str">
            <v>Germany</v>
          </cell>
          <cell r="G4544" t="str">
            <v>Male</v>
          </cell>
          <cell r="H4544">
            <v>9.5</v>
          </cell>
          <cell r="M4544">
            <v>2015</v>
          </cell>
          <cell r="N4544">
            <v>6</v>
          </cell>
        </row>
        <row r="4545">
          <cell r="D4545" t="str">
            <v>United States</v>
          </cell>
          <cell r="G4545" t="str">
            <v>Male</v>
          </cell>
          <cell r="H4545">
            <v>10.5</v>
          </cell>
          <cell r="M4545">
            <v>2015</v>
          </cell>
          <cell r="N4545">
            <v>6</v>
          </cell>
        </row>
        <row r="4546">
          <cell r="D4546" t="str">
            <v>United States</v>
          </cell>
          <cell r="G4546" t="str">
            <v>Female</v>
          </cell>
          <cell r="H4546">
            <v>7.5</v>
          </cell>
          <cell r="M4546">
            <v>2015</v>
          </cell>
          <cell r="N4546">
            <v>6</v>
          </cell>
        </row>
        <row r="4547">
          <cell r="D4547" t="str">
            <v>Germany</v>
          </cell>
          <cell r="G4547" t="str">
            <v>Female</v>
          </cell>
          <cell r="H4547">
            <v>8.5</v>
          </cell>
          <cell r="M4547">
            <v>2015</v>
          </cell>
          <cell r="N4547">
            <v>6</v>
          </cell>
        </row>
        <row r="4548">
          <cell r="D4548" t="str">
            <v>Germany</v>
          </cell>
          <cell r="G4548" t="str">
            <v>Female</v>
          </cell>
          <cell r="H4548">
            <v>9.5</v>
          </cell>
          <cell r="M4548">
            <v>2015</v>
          </cell>
          <cell r="N4548">
            <v>6</v>
          </cell>
        </row>
        <row r="4549">
          <cell r="D4549" t="str">
            <v>Germany</v>
          </cell>
          <cell r="G4549" t="str">
            <v>Male</v>
          </cell>
          <cell r="H4549">
            <v>12</v>
          </cell>
          <cell r="M4549">
            <v>2015</v>
          </cell>
          <cell r="N4549">
            <v>6</v>
          </cell>
        </row>
        <row r="4550">
          <cell r="D4550" t="str">
            <v>Canada</v>
          </cell>
          <cell r="G4550" t="str">
            <v>Male</v>
          </cell>
          <cell r="H4550">
            <v>9</v>
          </cell>
          <cell r="M4550">
            <v>2015</v>
          </cell>
          <cell r="N4550">
            <v>6</v>
          </cell>
        </row>
        <row r="4551">
          <cell r="D4551" t="str">
            <v>United States</v>
          </cell>
          <cell r="G4551" t="str">
            <v>Female</v>
          </cell>
          <cell r="H4551">
            <v>7</v>
          </cell>
          <cell r="M4551">
            <v>2015</v>
          </cell>
          <cell r="N4551">
            <v>6</v>
          </cell>
        </row>
        <row r="4552">
          <cell r="D4552" t="str">
            <v>United States</v>
          </cell>
          <cell r="G4552" t="str">
            <v>Male</v>
          </cell>
          <cell r="H4552">
            <v>9.5</v>
          </cell>
          <cell r="M4552">
            <v>2015</v>
          </cell>
          <cell r="N4552">
            <v>6</v>
          </cell>
        </row>
        <row r="4553">
          <cell r="D4553" t="str">
            <v>United States</v>
          </cell>
          <cell r="G4553" t="str">
            <v>Male</v>
          </cell>
          <cell r="H4553">
            <v>13</v>
          </cell>
          <cell r="M4553">
            <v>2015</v>
          </cell>
          <cell r="N4553">
            <v>6</v>
          </cell>
        </row>
        <row r="4554">
          <cell r="D4554" t="str">
            <v>Canada</v>
          </cell>
          <cell r="G4554" t="str">
            <v>Female</v>
          </cell>
          <cell r="H4554">
            <v>9</v>
          </cell>
          <cell r="M4554">
            <v>2015</v>
          </cell>
          <cell r="N4554">
            <v>6</v>
          </cell>
        </row>
        <row r="4555">
          <cell r="D4555" t="str">
            <v>Germany</v>
          </cell>
          <cell r="G4555" t="str">
            <v>Male</v>
          </cell>
          <cell r="H4555">
            <v>10</v>
          </cell>
          <cell r="M4555">
            <v>2015</v>
          </cell>
          <cell r="N4555">
            <v>6</v>
          </cell>
        </row>
        <row r="4556">
          <cell r="D4556" t="str">
            <v>Germany</v>
          </cell>
          <cell r="G4556" t="str">
            <v>Female</v>
          </cell>
          <cell r="H4556">
            <v>7.5</v>
          </cell>
          <cell r="M4556">
            <v>2015</v>
          </cell>
          <cell r="N4556">
            <v>6</v>
          </cell>
        </row>
        <row r="4557">
          <cell r="D4557" t="str">
            <v>Canada</v>
          </cell>
          <cell r="G4557" t="str">
            <v>Female</v>
          </cell>
          <cell r="H4557">
            <v>9</v>
          </cell>
          <cell r="M4557">
            <v>2015</v>
          </cell>
          <cell r="N4557">
            <v>6</v>
          </cell>
        </row>
        <row r="4558">
          <cell r="D4558" t="str">
            <v>Germany</v>
          </cell>
          <cell r="G4558" t="str">
            <v>Female</v>
          </cell>
          <cell r="H4558">
            <v>10.5</v>
          </cell>
          <cell r="M4558">
            <v>2015</v>
          </cell>
          <cell r="N4558">
            <v>6</v>
          </cell>
        </row>
        <row r="4559">
          <cell r="D4559" t="str">
            <v>United States</v>
          </cell>
          <cell r="G4559" t="str">
            <v>Female</v>
          </cell>
          <cell r="H4559">
            <v>7.5</v>
          </cell>
          <cell r="M4559">
            <v>2015</v>
          </cell>
          <cell r="N4559">
            <v>6</v>
          </cell>
        </row>
        <row r="4560">
          <cell r="D4560" t="str">
            <v>United States</v>
          </cell>
          <cell r="G4560" t="str">
            <v>Male</v>
          </cell>
          <cell r="H4560">
            <v>9.5</v>
          </cell>
          <cell r="M4560">
            <v>2015</v>
          </cell>
          <cell r="N4560">
            <v>6</v>
          </cell>
        </row>
        <row r="4561">
          <cell r="D4561" t="str">
            <v>United States</v>
          </cell>
          <cell r="G4561" t="str">
            <v>Female</v>
          </cell>
          <cell r="H4561">
            <v>9.5</v>
          </cell>
          <cell r="M4561">
            <v>2015</v>
          </cell>
          <cell r="N4561">
            <v>6</v>
          </cell>
        </row>
        <row r="4562">
          <cell r="D4562" t="str">
            <v>Germany</v>
          </cell>
          <cell r="G4562" t="str">
            <v>Male</v>
          </cell>
          <cell r="H4562">
            <v>8.5</v>
          </cell>
          <cell r="M4562">
            <v>2015</v>
          </cell>
          <cell r="N4562">
            <v>6</v>
          </cell>
        </row>
        <row r="4563">
          <cell r="D4563" t="str">
            <v>United Kingdom</v>
          </cell>
          <cell r="G4563" t="str">
            <v>Male</v>
          </cell>
          <cell r="H4563">
            <v>9</v>
          </cell>
          <cell r="M4563">
            <v>2015</v>
          </cell>
          <cell r="N4563">
            <v>6</v>
          </cell>
        </row>
        <row r="4564">
          <cell r="D4564" t="str">
            <v>Canada</v>
          </cell>
          <cell r="G4564" t="str">
            <v>Female</v>
          </cell>
          <cell r="H4564">
            <v>8.5</v>
          </cell>
          <cell r="M4564">
            <v>2015</v>
          </cell>
          <cell r="N4564">
            <v>6</v>
          </cell>
        </row>
        <row r="4565">
          <cell r="D4565" t="str">
            <v>United States</v>
          </cell>
          <cell r="G4565" t="str">
            <v>Male</v>
          </cell>
          <cell r="H4565">
            <v>9.5</v>
          </cell>
          <cell r="M4565">
            <v>2015</v>
          </cell>
          <cell r="N4565">
            <v>6</v>
          </cell>
        </row>
        <row r="4566">
          <cell r="D4566" t="str">
            <v>Canada</v>
          </cell>
          <cell r="G4566" t="str">
            <v>Male</v>
          </cell>
          <cell r="H4566">
            <v>9.5</v>
          </cell>
          <cell r="M4566">
            <v>2015</v>
          </cell>
          <cell r="N4566">
            <v>6</v>
          </cell>
        </row>
        <row r="4567">
          <cell r="D4567" t="str">
            <v>Germany</v>
          </cell>
          <cell r="G4567" t="str">
            <v>Male</v>
          </cell>
          <cell r="H4567">
            <v>9.5</v>
          </cell>
          <cell r="M4567">
            <v>2015</v>
          </cell>
          <cell r="N4567">
            <v>6</v>
          </cell>
        </row>
        <row r="4568">
          <cell r="D4568" t="str">
            <v>United States</v>
          </cell>
          <cell r="G4568" t="str">
            <v>Male</v>
          </cell>
          <cell r="H4568">
            <v>10</v>
          </cell>
          <cell r="M4568">
            <v>2015</v>
          </cell>
          <cell r="N4568">
            <v>6</v>
          </cell>
        </row>
        <row r="4569">
          <cell r="D4569" t="str">
            <v>Germany</v>
          </cell>
          <cell r="G4569" t="str">
            <v>Male</v>
          </cell>
          <cell r="H4569">
            <v>10.5</v>
          </cell>
          <cell r="M4569">
            <v>2015</v>
          </cell>
          <cell r="N4569">
            <v>6</v>
          </cell>
        </row>
        <row r="4570">
          <cell r="D4570" t="str">
            <v>Germany</v>
          </cell>
          <cell r="G4570" t="str">
            <v>Male</v>
          </cell>
          <cell r="H4570">
            <v>11.5</v>
          </cell>
          <cell r="M4570">
            <v>2015</v>
          </cell>
          <cell r="N4570">
            <v>6</v>
          </cell>
        </row>
        <row r="4571">
          <cell r="D4571" t="str">
            <v>Germany</v>
          </cell>
          <cell r="G4571" t="str">
            <v>Male</v>
          </cell>
          <cell r="H4571">
            <v>10.5</v>
          </cell>
          <cell r="M4571">
            <v>2015</v>
          </cell>
          <cell r="N4571">
            <v>6</v>
          </cell>
        </row>
        <row r="4572">
          <cell r="D4572" t="str">
            <v>United States</v>
          </cell>
          <cell r="G4572" t="str">
            <v>Female</v>
          </cell>
          <cell r="H4572">
            <v>7.5</v>
          </cell>
          <cell r="M4572">
            <v>2015</v>
          </cell>
          <cell r="N4572">
            <v>6</v>
          </cell>
        </row>
        <row r="4573">
          <cell r="D4573" t="str">
            <v>United States</v>
          </cell>
          <cell r="G4573" t="str">
            <v>Female</v>
          </cell>
          <cell r="H4573">
            <v>6.5</v>
          </cell>
          <cell r="M4573">
            <v>2015</v>
          </cell>
          <cell r="N4573">
            <v>6</v>
          </cell>
        </row>
        <row r="4574">
          <cell r="D4574" t="str">
            <v>Germany</v>
          </cell>
          <cell r="G4574" t="str">
            <v>Female</v>
          </cell>
          <cell r="H4574">
            <v>10.5</v>
          </cell>
          <cell r="M4574">
            <v>2015</v>
          </cell>
          <cell r="N4574">
            <v>6</v>
          </cell>
        </row>
        <row r="4575">
          <cell r="D4575" t="str">
            <v>Germany</v>
          </cell>
          <cell r="G4575" t="str">
            <v>Female</v>
          </cell>
          <cell r="H4575">
            <v>8.5</v>
          </cell>
          <cell r="M4575">
            <v>2015</v>
          </cell>
          <cell r="N4575">
            <v>6</v>
          </cell>
        </row>
        <row r="4576">
          <cell r="D4576" t="str">
            <v>Germany</v>
          </cell>
          <cell r="G4576" t="str">
            <v>Female</v>
          </cell>
          <cell r="H4576">
            <v>8</v>
          </cell>
          <cell r="M4576">
            <v>2015</v>
          </cell>
          <cell r="N4576">
            <v>6</v>
          </cell>
        </row>
        <row r="4577">
          <cell r="D4577" t="str">
            <v>Canada</v>
          </cell>
          <cell r="G4577" t="str">
            <v>Female</v>
          </cell>
          <cell r="H4577">
            <v>9.5</v>
          </cell>
          <cell r="M4577">
            <v>2015</v>
          </cell>
          <cell r="N4577">
            <v>6</v>
          </cell>
        </row>
        <row r="4578">
          <cell r="D4578" t="str">
            <v>United States</v>
          </cell>
          <cell r="G4578" t="str">
            <v>Female</v>
          </cell>
          <cell r="H4578">
            <v>7</v>
          </cell>
          <cell r="M4578">
            <v>2015</v>
          </cell>
          <cell r="N4578">
            <v>6</v>
          </cell>
        </row>
        <row r="4579">
          <cell r="D4579" t="str">
            <v>Germany</v>
          </cell>
          <cell r="G4579" t="str">
            <v>Male</v>
          </cell>
          <cell r="H4579">
            <v>7.5</v>
          </cell>
          <cell r="M4579">
            <v>2015</v>
          </cell>
          <cell r="N4579">
            <v>6</v>
          </cell>
        </row>
        <row r="4580">
          <cell r="D4580" t="str">
            <v>Germany</v>
          </cell>
          <cell r="G4580" t="str">
            <v>Male</v>
          </cell>
          <cell r="H4580">
            <v>11</v>
          </cell>
          <cell r="M4580">
            <v>2015</v>
          </cell>
          <cell r="N4580">
            <v>6</v>
          </cell>
        </row>
        <row r="4581">
          <cell r="D4581" t="str">
            <v>Germany</v>
          </cell>
          <cell r="G4581" t="str">
            <v>Female</v>
          </cell>
          <cell r="H4581">
            <v>8</v>
          </cell>
          <cell r="M4581">
            <v>2015</v>
          </cell>
          <cell r="N4581">
            <v>6</v>
          </cell>
        </row>
        <row r="4582">
          <cell r="D4582" t="str">
            <v>United Kingdom</v>
          </cell>
          <cell r="G4582" t="str">
            <v>Female</v>
          </cell>
          <cell r="H4582">
            <v>8</v>
          </cell>
          <cell r="M4582">
            <v>2015</v>
          </cell>
          <cell r="N4582">
            <v>6</v>
          </cell>
        </row>
        <row r="4583">
          <cell r="D4583" t="str">
            <v>Canada</v>
          </cell>
          <cell r="G4583" t="str">
            <v>Female</v>
          </cell>
          <cell r="H4583">
            <v>8.5</v>
          </cell>
          <cell r="M4583">
            <v>2015</v>
          </cell>
          <cell r="N4583">
            <v>6</v>
          </cell>
        </row>
        <row r="4584">
          <cell r="D4584" t="str">
            <v>Germany</v>
          </cell>
          <cell r="G4584" t="str">
            <v>Male</v>
          </cell>
          <cell r="H4584">
            <v>9.5</v>
          </cell>
          <cell r="M4584">
            <v>2015</v>
          </cell>
          <cell r="N4584">
            <v>6</v>
          </cell>
        </row>
        <row r="4585">
          <cell r="D4585" t="str">
            <v>Germany</v>
          </cell>
          <cell r="G4585" t="str">
            <v>Female</v>
          </cell>
          <cell r="H4585">
            <v>7</v>
          </cell>
          <cell r="M4585">
            <v>2015</v>
          </cell>
          <cell r="N4585">
            <v>6</v>
          </cell>
        </row>
        <row r="4586">
          <cell r="D4586" t="str">
            <v>Canada</v>
          </cell>
          <cell r="G4586" t="str">
            <v>Male</v>
          </cell>
          <cell r="H4586">
            <v>10</v>
          </cell>
          <cell r="M4586">
            <v>2015</v>
          </cell>
          <cell r="N4586">
            <v>6</v>
          </cell>
        </row>
        <row r="4587">
          <cell r="D4587" t="str">
            <v>Germany</v>
          </cell>
          <cell r="G4587" t="str">
            <v>Male</v>
          </cell>
          <cell r="H4587">
            <v>9</v>
          </cell>
          <cell r="M4587">
            <v>2015</v>
          </cell>
          <cell r="N4587">
            <v>6</v>
          </cell>
        </row>
        <row r="4588">
          <cell r="D4588" t="str">
            <v>Germany</v>
          </cell>
          <cell r="G4588" t="str">
            <v>Male</v>
          </cell>
          <cell r="H4588">
            <v>9</v>
          </cell>
          <cell r="M4588">
            <v>2015</v>
          </cell>
          <cell r="N4588">
            <v>6</v>
          </cell>
        </row>
        <row r="4589">
          <cell r="D4589" t="str">
            <v>United Kingdom</v>
          </cell>
          <cell r="G4589" t="str">
            <v>Male</v>
          </cell>
          <cell r="H4589">
            <v>9.5</v>
          </cell>
          <cell r="M4589">
            <v>2015</v>
          </cell>
          <cell r="N4589">
            <v>6</v>
          </cell>
        </row>
        <row r="4590">
          <cell r="D4590" t="str">
            <v>United States</v>
          </cell>
          <cell r="G4590" t="str">
            <v>Male</v>
          </cell>
          <cell r="H4590">
            <v>10</v>
          </cell>
          <cell r="M4590">
            <v>2015</v>
          </cell>
          <cell r="N4590">
            <v>6</v>
          </cell>
        </row>
        <row r="4591">
          <cell r="D4591" t="str">
            <v>United States</v>
          </cell>
          <cell r="G4591" t="str">
            <v>Female</v>
          </cell>
          <cell r="H4591">
            <v>7.5</v>
          </cell>
          <cell r="M4591">
            <v>2015</v>
          </cell>
          <cell r="N4591">
            <v>6</v>
          </cell>
        </row>
        <row r="4592">
          <cell r="D4592" t="str">
            <v>United States</v>
          </cell>
          <cell r="G4592" t="str">
            <v>Female</v>
          </cell>
          <cell r="H4592">
            <v>8.5</v>
          </cell>
          <cell r="M4592">
            <v>2015</v>
          </cell>
          <cell r="N4592">
            <v>6</v>
          </cell>
        </row>
        <row r="4593">
          <cell r="D4593" t="str">
            <v>United States</v>
          </cell>
          <cell r="G4593" t="str">
            <v>Male</v>
          </cell>
          <cell r="H4593">
            <v>13</v>
          </cell>
          <cell r="M4593">
            <v>2015</v>
          </cell>
          <cell r="N4593">
            <v>6</v>
          </cell>
        </row>
        <row r="4594">
          <cell r="D4594" t="str">
            <v>Canada</v>
          </cell>
          <cell r="G4594" t="str">
            <v>Female</v>
          </cell>
          <cell r="H4594">
            <v>8.5</v>
          </cell>
          <cell r="M4594">
            <v>2015</v>
          </cell>
          <cell r="N4594">
            <v>6</v>
          </cell>
        </row>
        <row r="4595">
          <cell r="D4595" t="str">
            <v>United States</v>
          </cell>
          <cell r="G4595" t="str">
            <v>Female</v>
          </cell>
          <cell r="H4595">
            <v>8.5</v>
          </cell>
          <cell r="M4595">
            <v>2015</v>
          </cell>
          <cell r="N4595">
            <v>6</v>
          </cell>
        </row>
        <row r="4596">
          <cell r="D4596" t="str">
            <v>Germany</v>
          </cell>
          <cell r="G4596" t="str">
            <v>Male</v>
          </cell>
          <cell r="H4596">
            <v>8.5</v>
          </cell>
          <cell r="M4596">
            <v>2015</v>
          </cell>
          <cell r="N4596">
            <v>6</v>
          </cell>
        </row>
        <row r="4597">
          <cell r="D4597" t="str">
            <v>Germany</v>
          </cell>
          <cell r="G4597" t="str">
            <v>Male</v>
          </cell>
          <cell r="H4597">
            <v>6.5</v>
          </cell>
          <cell r="M4597">
            <v>2015</v>
          </cell>
          <cell r="N4597">
            <v>6</v>
          </cell>
        </row>
        <row r="4598">
          <cell r="D4598" t="str">
            <v>United States</v>
          </cell>
          <cell r="G4598" t="str">
            <v>Male</v>
          </cell>
          <cell r="H4598">
            <v>8.5</v>
          </cell>
          <cell r="M4598">
            <v>2015</v>
          </cell>
          <cell r="N4598">
            <v>6</v>
          </cell>
        </row>
        <row r="4599">
          <cell r="D4599" t="str">
            <v>Canada</v>
          </cell>
          <cell r="G4599" t="str">
            <v>Male</v>
          </cell>
          <cell r="H4599">
            <v>9.5</v>
          </cell>
          <cell r="M4599">
            <v>2015</v>
          </cell>
          <cell r="N4599">
            <v>6</v>
          </cell>
        </row>
        <row r="4600">
          <cell r="D4600" t="str">
            <v>United Kingdom</v>
          </cell>
          <cell r="G4600" t="str">
            <v>Male</v>
          </cell>
          <cell r="H4600">
            <v>9</v>
          </cell>
          <cell r="M4600">
            <v>2015</v>
          </cell>
          <cell r="N4600">
            <v>6</v>
          </cell>
        </row>
        <row r="4601">
          <cell r="D4601" t="str">
            <v>Germany</v>
          </cell>
          <cell r="G4601" t="str">
            <v>Female</v>
          </cell>
          <cell r="H4601">
            <v>8.5</v>
          </cell>
          <cell r="M4601">
            <v>2015</v>
          </cell>
          <cell r="N4601">
            <v>6</v>
          </cell>
        </row>
        <row r="4602">
          <cell r="D4602" t="str">
            <v>United States</v>
          </cell>
          <cell r="G4602" t="str">
            <v>Female</v>
          </cell>
          <cell r="H4602">
            <v>4.5</v>
          </cell>
          <cell r="M4602">
            <v>2015</v>
          </cell>
          <cell r="N4602">
            <v>6</v>
          </cell>
        </row>
        <row r="4603">
          <cell r="D4603" t="str">
            <v>United Kingdom</v>
          </cell>
          <cell r="G4603" t="str">
            <v>Male</v>
          </cell>
          <cell r="H4603">
            <v>9.5</v>
          </cell>
          <cell r="M4603">
            <v>2015</v>
          </cell>
          <cell r="N4603">
            <v>6</v>
          </cell>
        </row>
        <row r="4604">
          <cell r="D4604" t="str">
            <v>United Kingdom</v>
          </cell>
          <cell r="G4604" t="str">
            <v>Male</v>
          </cell>
          <cell r="H4604">
            <v>12</v>
          </cell>
          <cell r="M4604">
            <v>2015</v>
          </cell>
          <cell r="N4604">
            <v>6</v>
          </cell>
        </row>
        <row r="4605">
          <cell r="D4605" t="str">
            <v>Canada</v>
          </cell>
          <cell r="G4605" t="str">
            <v>Male</v>
          </cell>
          <cell r="H4605">
            <v>9</v>
          </cell>
          <cell r="M4605">
            <v>2015</v>
          </cell>
          <cell r="N4605">
            <v>6</v>
          </cell>
        </row>
        <row r="4606">
          <cell r="D4606" t="str">
            <v>Germany</v>
          </cell>
          <cell r="G4606" t="str">
            <v>Male</v>
          </cell>
          <cell r="H4606">
            <v>10.5</v>
          </cell>
          <cell r="M4606">
            <v>2015</v>
          </cell>
          <cell r="N4606">
            <v>6</v>
          </cell>
        </row>
        <row r="4607">
          <cell r="D4607" t="str">
            <v>United States</v>
          </cell>
          <cell r="G4607" t="str">
            <v>Male</v>
          </cell>
          <cell r="H4607">
            <v>8.5</v>
          </cell>
          <cell r="M4607">
            <v>2015</v>
          </cell>
          <cell r="N4607">
            <v>6</v>
          </cell>
        </row>
        <row r="4608">
          <cell r="D4608" t="str">
            <v>Germany</v>
          </cell>
          <cell r="G4608" t="str">
            <v>Female</v>
          </cell>
          <cell r="H4608">
            <v>4.5</v>
          </cell>
          <cell r="M4608">
            <v>2015</v>
          </cell>
          <cell r="N4608">
            <v>6</v>
          </cell>
        </row>
        <row r="4609">
          <cell r="D4609" t="str">
            <v>Canada</v>
          </cell>
          <cell r="G4609" t="str">
            <v>Male</v>
          </cell>
          <cell r="H4609">
            <v>10</v>
          </cell>
          <cell r="M4609">
            <v>2015</v>
          </cell>
          <cell r="N4609">
            <v>6</v>
          </cell>
        </row>
        <row r="4610">
          <cell r="D4610" t="str">
            <v>United States</v>
          </cell>
          <cell r="G4610" t="str">
            <v>Male</v>
          </cell>
          <cell r="H4610">
            <v>9</v>
          </cell>
          <cell r="M4610">
            <v>2015</v>
          </cell>
          <cell r="N4610">
            <v>6</v>
          </cell>
        </row>
        <row r="4611">
          <cell r="D4611" t="str">
            <v>Germany</v>
          </cell>
          <cell r="G4611" t="str">
            <v>Female</v>
          </cell>
          <cell r="H4611">
            <v>8</v>
          </cell>
          <cell r="M4611">
            <v>2015</v>
          </cell>
          <cell r="N4611">
            <v>6</v>
          </cell>
        </row>
        <row r="4612">
          <cell r="D4612" t="str">
            <v>Germany</v>
          </cell>
          <cell r="G4612" t="str">
            <v>Male</v>
          </cell>
          <cell r="H4612">
            <v>11.5</v>
          </cell>
          <cell r="M4612">
            <v>2015</v>
          </cell>
          <cell r="N4612">
            <v>6</v>
          </cell>
        </row>
        <row r="4613">
          <cell r="D4613" t="str">
            <v>United Kingdom</v>
          </cell>
          <cell r="G4613" t="str">
            <v>Female</v>
          </cell>
          <cell r="H4613">
            <v>8</v>
          </cell>
          <cell r="M4613">
            <v>2015</v>
          </cell>
          <cell r="N4613">
            <v>6</v>
          </cell>
        </row>
        <row r="4614">
          <cell r="D4614" t="str">
            <v>United States</v>
          </cell>
          <cell r="G4614" t="str">
            <v>Female</v>
          </cell>
          <cell r="H4614">
            <v>7</v>
          </cell>
          <cell r="M4614">
            <v>2015</v>
          </cell>
          <cell r="N4614">
            <v>6</v>
          </cell>
        </row>
        <row r="4615">
          <cell r="D4615" t="str">
            <v>Canada</v>
          </cell>
          <cell r="G4615" t="str">
            <v>Female</v>
          </cell>
          <cell r="H4615">
            <v>9</v>
          </cell>
          <cell r="M4615">
            <v>2015</v>
          </cell>
          <cell r="N4615">
            <v>6</v>
          </cell>
        </row>
        <row r="4616">
          <cell r="D4616" t="str">
            <v>Canada</v>
          </cell>
          <cell r="G4616" t="str">
            <v>Male</v>
          </cell>
          <cell r="H4616">
            <v>9.5</v>
          </cell>
          <cell r="M4616">
            <v>2015</v>
          </cell>
          <cell r="N4616">
            <v>6</v>
          </cell>
        </row>
        <row r="4617">
          <cell r="D4617" t="str">
            <v>United States</v>
          </cell>
          <cell r="G4617" t="str">
            <v>Female</v>
          </cell>
          <cell r="H4617">
            <v>8</v>
          </cell>
          <cell r="M4617">
            <v>2015</v>
          </cell>
          <cell r="N4617">
            <v>6</v>
          </cell>
        </row>
        <row r="4618">
          <cell r="D4618" t="str">
            <v>United Kingdom</v>
          </cell>
          <cell r="G4618" t="str">
            <v>Male</v>
          </cell>
          <cell r="H4618">
            <v>9.5</v>
          </cell>
          <cell r="M4618">
            <v>2015</v>
          </cell>
          <cell r="N4618">
            <v>6</v>
          </cell>
        </row>
        <row r="4619">
          <cell r="D4619" t="str">
            <v>United Kingdom</v>
          </cell>
          <cell r="G4619" t="str">
            <v>Male</v>
          </cell>
          <cell r="H4619">
            <v>9.5</v>
          </cell>
          <cell r="M4619">
            <v>2015</v>
          </cell>
          <cell r="N4619">
            <v>6</v>
          </cell>
        </row>
        <row r="4620">
          <cell r="D4620" t="str">
            <v>United Kingdom</v>
          </cell>
          <cell r="G4620" t="str">
            <v>Male</v>
          </cell>
          <cell r="H4620">
            <v>12</v>
          </cell>
          <cell r="M4620">
            <v>2015</v>
          </cell>
          <cell r="N4620">
            <v>6</v>
          </cell>
        </row>
        <row r="4621">
          <cell r="D4621" t="str">
            <v>Germany</v>
          </cell>
          <cell r="G4621" t="str">
            <v>Male</v>
          </cell>
          <cell r="H4621">
            <v>10.5</v>
          </cell>
          <cell r="M4621">
            <v>2015</v>
          </cell>
          <cell r="N4621">
            <v>6</v>
          </cell>
        </row>
        <row r="4622">
          <cell r="D4622" t="str">
            <v>Germany</v>
          </cell>
          <cell r="G4622" t="str">
            <v>Female</v>
          </cell>
          <cell r="H4622">
            <v>7</v>
          </cell>
          <cell r="M4622">
            <v>2015</v>
          </cell>
          <cell r="N4622">
            <v>6</v>
          </cell>
        </row>
        <row r="4623">
          <cell r="D4623" t="str">
            <v>Canada</v>
          </cell>
          <cell r="G4623" t="str">
            <v>Female</v>
          </cell>
          <cell r="H4623">
            <v>7.5</v>
          </cell>
          <cell r="M4623">
            <v>2015</v>
          </cell>
          <cell r="N4623">
            <v>6</v>
          </cell>
        </row>
        <row r="4624">
          <cell r="D4624" t="str">
            <v>Germany</v>
          </cell>
          <cell r="G4624" t="str">
            <v>Female</v>
          </cell>
          <cell r="H4624">
            <v>7.5</v>
          </cell>
          <cell r="M4624">
            <v>2015</v>
          </cell>
          <cell r="N4624">
            <v>6</v>
          </cell>
        </row>
        <row r="4625">
          <cell r="D4625" t="str">
            <v>Canada</v>
          </cell>
          <cell r="G4625" t="str">
            <v>Female</v>
          </cell>
          <cell r="H4625">
            <v>8.5</v>
          </cell>
          <cell r="M4625">
            <v>2015</v>
          </cell>
          <cell r="N4625">
            <v>6</v>
          </cell>
        </row>
        <row r="4626">
          <cell r="D4626" t="str">
            <v>Canada</v>
          </cell>
          <cell r="G4626" t="str">
            <v>Female</v>
          </cell>
          <cell r="H4626">
            <v>4.5</v>
          </cell>
          <cell r="M4626">
            <v>2015</v>
          </cell>
          <cell r="N4626">
            <v>6</v>
          </cell>
        </row>
        <row r="4627">
          <cell r="D4627" t="str">
            <v>United States</v>
          </cell>
          <cell r="G4627" t="str">
            <v>Male</v>
          </cell>
          <cell r="H4627">
            <v>8.5</v>
          </cell>
          <cell r="M4627">
            <v>2015</v>
          </cell>
          <cell r="N4627">
            <v>6</v>
          </cell>
        </row>
        <row r="4628">
          <cell r="D4628" t="str">
            <v>United States</v>
          </cell>
          <cell r="G4628" t="str">
            <v>Female</v>
          </cell>
          <cell r="H4628">
            <v>9</v>
          </cell>
          <cell r="M4628">
            <v>2015</v>
          </cell>
          <cell r="N4628">
            <v>6</v>
          </cell>
        </row>
        <row r="4629">
          <cell r="D4629" t="str">
            <v>Germany</v>
          </cell>
          <cell r="G4629" t="str">
            <v>Female</v>
          </cell>
          <cell r="H4629">
            <v>8</v>
          </cell>
          <cell r="M4629">
            <v>2015</v>
          </cell>
          <cell r="N4629">
            <v>6</v>
          </cell>
        </row>
        <row r="4630">
          <cell r="D4630" t="str">
            <v>United States</v>
          </cell>
          <cell r="G4630" t="str">
            <v>Male</v>
          </cell>
          <cell r="H4630">
            <v>9.5</v>
          </cell>
          <cell r="M4630">
            <v>2015</v>
          </cell>
          <cell r="N4630">
            <v>6</v>
          </cell>
        </row>
        <row r="4631">
          <cell r="D4631" t="str">
            <v>United States</v>
          </cell>
          <cell r="G4631" t="str">
            <v>Male</v>
          </cell>
          <cell r="H4631">
            <v>9</v>
          </cell>
          <cell r="M4631">
            <v>2015</v>
          </cell>
          <cell r="N4631">
            <v>6</v>
          </cell>
        </row>
        <row r="4632">
          <cell r="D4632" t="str">
            <v>United States</v>
          </cell>
          <cell r="G4632" t="str">
            <v>Male</v>
          </cell>
          <cell r="H4632">
            <v>10</v>
          </cell>
          <cell r="M4632">
            <v>2015</v>
          </cell>
          <cell r="N4632">
            <v>6</v>
          </cell>
        </row>
        <row r="4633">
          <cell r="D4633" t="str">
            <v>United States</v>
          </cell>
          <cell r="G4633" t="str">
            <v>Male</v>
          </cell>
          <cell r="H4633">
            <v>9</v>
          </cell>
          <cell r="M4633">
            <v>2015</v>
          </cell>
          <cell r="N4633">
            <v>6</v>
          </cell>
        </row>
        <row r="4634">
          <cell r="D4634" t="str">
            <v>Canada</v>
          </cell>
          <cell r="G4634" t="str">
            <v>Male</v>
          </cell>
          <cell r="H4634">
            <v>9.5</v>
          </cell>
          <cell r="M4634">
            <v>2015</v>
          </cell>
          <cell r="N4634">
            <v>6</v>
          </cell>
        </row>
        <row r="4635">
          <cell r="D4635" t="str">
            <v>Germany</v>
          </cell>
          <cell r="G4635" t="str">
            <v>Male</v>
          </cell>
          <cell r="H4635">
            <v>9</v>
          </cell>
          <cell r="M4635">
            <v>2015</v>
          </cell>
          <cell r="N4635">
            <v>6</v>
          </cell>
        </row>
        <row r="4636">
          <cell r="D4636" t="str">
            <v>Germany</v>
          </cell>
          <cell r="G4636" t="str">
            <v>Male</v>
          </cell>
          <cell r="H4636">
            <v>8.5</v>
          </cell>
          <cell r="M4636">
            <v>2015</v>
          </cell>
          <cell r="N4636">
            <v>6</v>
          </cell>
        </row>
        <row r="4637">
          <cell r="D4637" t="str">
            <v>United Kingdom</v>
          </cell>
          <cell r="G4637" t="str">
            <v>Male</v>
          </cell>
          <cell r="H4637">
            <v>9.5</v>
          </cell>
          <cell r="M4637">
            <v>2015</v>
          </cell>
          <cell r="N4637">
            <v>6</v>
          </cell>
        </row>
        <row r="4638">
          <cell r="D4638" t="str">
            <v>Germany</v>
          </cell>
          <cell r="G4638" t="str">
            <v>Male</v>
          </cell>
          <cell r="H4638">
            <v>9</v>
          </cell>
          <cell r="M4638">
            <v>2015</v>
          </cell>
          <cell r="N4638">
            <v>6</v>
          </cell>
        </row>
        <row r="4639">
          <cell r="D4639" t="str">
            <v>Canada</v>
          </cell>
          <cell r="G4639" t="str">
            <v>Female</v>
          </cell>
          <cell r="H4639">
            <v>9.5</v>
          </cell>
          <cell r="M4639">
            <v>2015</v>
          </cell>
          <cell r="N4639">
            <v>6</v>
          </cell>
        </row>
        <row r="4640">
          <cell r="D4640" t="str">
            <v>Canada</v>
          </cell>
          <cell r="G4640" t="str">
            <v>Male</v>
          </cell>
          <cell r="H4640">
            <v>9</v>
          </cell>
          <cell r="M4640">
            <v>2015</v>
          </cell>
          <cell r="N4640">
            <v>6</v>
          </cell>
        </row>
        <row r="4641">
          <cell r="D4641" t="str">
            <v>United States</v>
          </cell>
          <cell r="G4641" t="str">
            <v>Female</v>
          </cell>
          <cell r="H4641">
            <v>9</v>
          </cell>
          <cell r="M4641">
            <v>2015</v>
          </cell>
          <cell r="N4641">
            <v>6</v>
          </cell>
        </row>
        <row r="4642">
          <cell r="D4642" t="str">
            <v>Germany</v>
          </cell>
          <cell r="G4642" t="str">
            <v>Male</v>
          </cell>
          <cell r="H4642">
            <v>8.5</v>
          </cell>
          <cell r="M4642">
            <v>2015</v>
          </cell>
          <cell r="N4642">
            <v>6</v>
          </cell>
        </row>
        <row r="4643">
          <cell r="D4643" t="str">
            <v>Canada</v>
          </cell>
          <cell r="G4643" t="str">
            <v>Male</v>
          </cell>
          <cell r="H4643">
            <v>9.5</v>
          </cell>
          <cell r="M4643">
            <v>2015</v>
          </cell>
          <cell r="N4643">
            <v>6</v>
          </cell>
        </row>
        <row r="4644">
          <cell r="D4644" t="str">
            <v>United States</v>
          </cell>
          <cell r="G4644" t="str">
            <v>Male</v>
          </cell>
          <cell r="H4644">
            <v>8.5</v>
          </cell>
          <cell r="M4644">
            <v>2015</v>
          </cell>
          <cell r="N4644">
            <v>6</v>
          </cell>
        </row>
        <row r="4645">
          <cell r="D4645" t="str">
            <v>United States</v>
          </cell>
          <cell r="G4645" t="str">
            <v>Male</v>
          </cell>
          <cell r="H4645">
            <v>9.5</v>
          </cell>
          <cell r="M4645">
            <v>2015</v>
          </cell>
          <cell r="N4645">
            <v>6</v>
          </cell>
        </row>
        <row r="4646">
          <cell r="D4646" t="str">
            <v>Germany</v>
          </cell>
          <cell r="G4646" t="str">
            <v>Male</v>
          </cell>
          <cell r="H4646">
            <v>15</v>
          </cell>
          <cell r="M4646">
            <v>2015</v>
          </cell>
          <cell r="N4646">
            <v>6</v>
          </cell>
        </row>
        <row r="4647">
          <cell r="D4647" t="str">
            <v>United States</v>
          </cell>
          <cell r="G4647" t="str">
            <v>Female</v>
          </cell>
          <cell r="H4647">
            <v>8.5</v>
          </cell>
          <cell r="M4647">
            <v>2015</v>
          </cell>
          <cell r="N4647">
            <v>6</v>
          </cell>
        </row>
        <row r="4648">
          <cell r="D4648" t="str">
            <v>Germany</v>
          </cell>
          <cell r="G4648" t="str">
            <v>Male</v>
          </cell>
          <cell r="H4648">
            <v>11</v>
          </cell>
          <cell r="M4648">
            <v>2015</v>
          </cell>
          <cell r="N4648">
            <v>6</v>
          </cell>
        </row>
        <row r="4649">
          <cell r="D4649" t="str">
            <v>United States</v>
          </cell>
          <cell r="G4649" t="str">
            <v>Male</v>
          </cell>
          <cell r="H4649">
            <v>10.5</v>
          </cell>
          <cell r="M4649">
            <v>2015</v>
          </cell>
          <cell r="N4649">
            <v>6</v>
          </cell>
        </row>
        <row r="4650">
          <cell r="D4650" t="str">
            <v>Germany</v>
          </cell>
          <cell r="G4650" t="str">
            <v>Male</v>
          </cell>
          <cell r="H4650">
            <v>8</v>
          </cell>
          <cell r="M4650">
            <v>2015</v>
          </cell>
          <cell r="N4650">
            <v>6</v>
          </cell>
        </row>
        <row r="4651">
          <cell r="D4651" t="str">
            <v>United States</v>
          </cell>
          <cell r="G4651" t="str">
            <v>Female</v>
          </cell>
          <cell r="H4651">
            <v>8</v>
          </cell>
          <cell r="M4651">
            <v>2015</v>
          </cell>
          <cell r="N4651">
            <v>6</v>
          </cell>
        </row>
        <row r="4652">
          <cell r="D4652" t="str">
            <v>United States</v>
          </cell>
          <cell r="G4652" t="str">
            <v>Female</v>
          </cell>
          <cell r="H4652">
            <v>9</v>
          </cell>
          <cell r="M4652">
            <v>2015</v>
          </cell>
          <cell r="N4652">
            <v>6</v>
          </cell>
        </row>
        <row r="4653">
          <cell r="D4653" t="str">
            <v>United States</v>
          </cell>
          <cell r="G4653" t="str">
            <v>Female</v>
          </cell>
          <cell r="H4653">
            <v>8</v>
          </cell>
          <cell r="M4653">
            <v>2015</v>
          </cell>
          <cell r="N4653">
            <v>6</v>
          </cell>
        </row>
        <row r="4654">
          <cell r="D4654" t="str">
            <v>United States</v>
          </cell>
          <cell r="G4654" t="str">
            <v>Female</v>
          </cell>
          <cell r="H4654">
            <v>8</v>
          </cell>
          <cell r="M4654">
            <v>2015</v>
          </cell>
          <cell r="N4654">
            <v>6</v>
          </cell>
        </row>
        <row r="4655">
          <cell r="D4655" t="str">
            <v>Canada</v>
          </cell>
          <cell r="G4655" t="str">
            <v>Female</v>
          </cell>
          <cell r="H4655">
            <v>9.5</v>
          </cell>
          <cell r="M4655">
            <v>2015</v>
          </cell>
          <cell r="N4655">
            <v>6</v>
          </cell>
        </row>
        <row r="4656">
          <cell r="D4656" t="str">
            <v>Canada</v>
          </cell>
          <cell r="G4656" t="str">
            <v>Female</v>
          </cell>
          <cell r="H4656">
            <v>7.5</v>
          </cell>
          <cell r="M4656">
            <v>2015</v>
          </cell>
          <cell r="N4656">
            <v>6</v>
          </cell>
        </row>
        <row r="4657">
          <cell r="D4657" t="str">
            <v>United States</v>
          </cell>
          <cell r="G4657" t="str">
            <v>Male</v>
          </cell>
          <cell r="H4657">
            <v>8</v>
          </cell>
          <cell r="M4657">
            <v>2015</v>
          </cell>
          <cell r="N4657">
            <v>6</v>
          </cell>
        </row>
        <row r="4658">
          <cell r="D4658" t="str">
            <v>United States</v>
          </cell>
          <cell r="G4658" t="str">
            <v>Male</v>
          </cell>
          <cell r="H4658">
            <v>10</v>
          </cell>
          <cell r="M4658">
            <v>2015</v>
          </cell>
          <cell r="N4658">
            <v>6</v>
          </cell>
        </row>
        <row r="4659">
          <cell r="D4659" t="str">
            <v>United States</v>
          </cell>
          <cell r="G4659" t="str">
            <v>Female</v>
          </cell>
          <cell r="H4659">
            <v>9</v>
          </cell>
          <cell r="M4659">
            <v>2015</v>
          </cell>
          <cell r="N4659">
            <v>6</v>
          </cell>
        </row>
        <row r="4660">
          <cell r="D4660" t="str">
            <v>United States</v>
          </cell>
          <cell r="G4660" t="str">
            <v>Male</v>
          </cell>
          <cell r="H4660">
            <v>9.5</v>
          </cell>
          <cell r="M4660">
            <v>2015</v>
          </cell>
          <cell r="N4660">
            <v>6</v>
          </cell>
        </row>
        <row r="4661">
          <cell r="D4661" t="str">
            <v>United States</v>
          </cell>
          <cell r="G4661" t="str">
            <v>Male</v>
          </cell>
          <cell r="H4661">
            <v>9</v>
          </cell>
          <cell r="M4661">
            <v>2015</v>
          </cell>
          <cell r="N4661">
            <v>6</v>
          </cell>
        </row>
        <row r="4662">
          <cell r="D4662" t="str">
            <v>United States</v>
          </cell>
          <cell r="G4662" t="str">
            <v>Male</v>
          </cell>
          <cell r="H4662">
            <v>8.5</v>
          </cell>
          <cell r="M4662">
            <v>2015</v>
          </cell>
          <cell r="N4662">
            <v>6</v>
          </cell>
        </row>
        <row r="4663">
          <cell r="D4663" t="str">
            <v>Canada</v>
          </cell>
          <cell r="G4663" t="str">
            <v>Male</v>
          </cell>
          <cell r="H4663">
            <v>9</v>
          </cell>
          <cell r="M4663">
            <v>2015</v>
          </cell>
          <cell r="N4663">
            <v>6</v>
          </cell>
        </row>
        <row r="4664">
          <cell r="D4664" t="str">
            <v>Germany</v>
          </cell>
          <cell r="G4664" t="str">
            <v>Female</v>
          </cell>
          <cell r="H4664">
            <v>8</v>
          </cell>
          <cell r="M4664">
            <v>2015</v>
          </cell>
          <cell r="N4664">
            <v>6</v>
          </cell>
        </row>
        <row r="4665">
          <cell r="D4665" t="str">
            <v>United States</v>
          </cell>
          <cell r="G4665" t="str">
            <v>Male</v>
          </cell>
          <cell r="H4665">
            <v>8.5</v>
          </cell>
          <cell r="M4665">
            <v>2015</v>
          </cell>
          <cell r="N4665">
            <v>6</v>
          </cell>
        </row>
        <row r="4666">
          <cell r="D4666" t="str">
            <v>United States</v>
          </cell>
          <cell r="G4666" t="str">
            <v>Female</v>
          </cell>
          <cell r="H4666">
            <v>7.5</v>
          </cell>
          <cell r="M4666">
            <v>2015</v>
          </cell>
          <cell r="N4666">
            <v>6</v>
          </cell>
        </row>
        <row r="4667">
          <cell r="D4667" t="str">
            <v>Canada</v>
          </cell>
          <cell r="G4667" t="str">
            <v>Male</v>
          </cell>
          <cell r="H4667">
            <v>8</v>
          </cell>
          <cell r="M4667">
            <v>2015</v>
          </cell>
          <cell r="N4667">
            <v>6</v>
          </cell>
        </row>
        <row r="4668">
          <cell r="D4668" t="str">
            <v>United States</v>
          </cell>
          <cell r="G4668" t="str">
            <v>Male</v>
          </cell>
          <cell r="H4668">
            <v>10.5</v>
          </cell>
          <cell r="M4668">
            <v>2015</v>
          </cell>
          <cell r="N4668">
            <v>6</v>
          </cell>
        </row>
        <row r="4669">
          <cell r="D4669" t="str">
            <v>Germany</v>
          </cell>
          <cell r="G4669" t="str">
            <v>Female</v>
          </cell>
          <cell r="H4669">
            <v>9.5</v>
          </cell>
          <cell r="M4669">
            <v>2015</v>
          </cell>
          <cell r="N4669">
            <v>6</v>
          </cell>
        </row>
        <row r="4670">
          <cell r="D4670" t="str">
            <v>Canada</v>
          </cell>
          <cell r="G4670" t="str">
            <v>Male</v>
          </cell>
          <cell r="H4670">
            <v>10</v>
          </cell>
          <cell r="M4670">
            <v>2015</v>
          </cell>
          <cell r="N4670">
            <v>6</v>
          </cell>
        </row>
        <row r="4671">
          <cell r="D4671" t="str">
            <v>United States</v>
          </cell>
          <cell r="G4671" t="str">
            <v>Female</v>
          </cell>
          <cell r="H4671">
            <v>8</v>
          </cell>
          <cell r="M4671">
            <v>2015</v>
          </cell>
          <cell r="N4671">
            <v>6</v>
          </cell>
        </row>
        <row r="4672">
          <cell r="D4672" t="str">
            <v>Germany</v>
          </cell>
          <cell r="G4672" t="str">
            <v>Male</v>
          </cell>
          <cell r="H4672">
            <v>13</v>
          </cell>
          <cell r="M4672">
            <v>2015</v>
          </cell>
          <cell r="N4672">
            <v>6</v>
          </cell>
        </row>
        <row r="4673">
          <cell r="D4673" t="str">
            <v>Canada</v>
          </cell>
          <cell r="G4673" t="str">
            <v>Female</v>
          </cell>
          <cell r="H4673">
            <v>9.5</v>
          </cell>
          <cell r="M4673">
            <v>2015</v>
          </cell>
          <cell r="N4673">
            <v>6</v>
          </cell>
        </row>
        <row r="4674">
          <cell r="D4674" t="str">
            <v>United States</v>
          </cell>
          <cell r="G4674" t="str">
            <v>Male</v>
          </cell>
          <cell r="H4674">
            <v>9</v>
          </cell>
          <cell r="M4674">
            <v>2015</v>
          </cell>
          <cell r="N4674">
            <v>6</v>
          </cell>
        </row>
        <row r="4675">
          <cell r="D4675" t="str">
            <v>Canada</v>
          </cell>
          <cell r="G4675" t="str">
            <v>Male</v>
          </cell>
          <cell r="H4675">
            <v>9</v>
          </cell>
          <cell r="M4675">
            <v>2015</v>
          </cell>
          <cell r="N4675">
            <v>6</v>
          </cell>
        </row>
        <row r="4676">
          <cell r="D4676" t="str">
            <v>United States</v>
          </cell>
          <cell r="G4676" t="str">
            <v>Male</v>
          </cell>
          <cell r="H4676">
            <v>9.5</v>
          </cell>
          <cell r="M4676">
            <v>2015</v>
          </cell>
          <cell r="N4676">
            <v>6</v>
          </cell>
        </row>
        <row r="4677">
          <cell r="D4677" t="str">
            <v>Germany</v>
          </cell>
          <cell r="G4677" t="str">
            <v>Male</v>
          </cell>
          <cell r="H4677">
            <v>9</v>
          </cell>
          <cell r="M4677">
            <v>2015</v>
          </cell>
          <cell r="N4677">
            <v>6</v>
          </cell>
        </row>
        <row r="4678">
          <cell r="D4678" t="str">
            <v>United States</v>
          </cell>
          <cell r="G4678" t="str">
            <v>Male</v>
          </cell>
          <cell r="H4678">
            <v>9</v>
          </cell>
          <cell r="M4678">
            <v>2015</v>
          </cell>
          <cell r="N4678">
            <v>6</v>
          </cell>
        </row>
        <row r="4679">
          <cell r="D4679" t="str">
            <v>United States</v>
          </cell>
          <cell r="G4679" t="str">
            <v>Male</v>
          </cell>
          <cell r="H4679">
            <v>8</v>
          </cell>
          <cell r="M4679">
            <v>2015</v>
          </cell>
          <cell r="N4679">
            <v>6</v>
          </cell>
        </row>
        <row r="4680">
          <cell r="D4680" t="str">
            <v>United States</v>
          </cell>
          <cell r="G4680" t="str">
            <v>Female</v>
          </cell>
          <cell r="H4680">
            <v>8</v>
          </cell>
          <cell r="M4680">
            <v>2015</v>
          </cell>
          <cell r="N4680">
            <v>6</v>
          </cell>
        </row>
        <row r="4681">
          <cell r="D4681" t="str">
            <v>United States</v>
          </cell>
          <cell r="G4681" t="str">
            <v>Male</v>
          </cell>
          <cell r="H4681">
            <v>10</v>
          </cell>
          <cell r="M4681">
            <v>2015</v>
          </cell>
          <cell r="N4681">
            <v>6</v>
          </cell>
        </row>
        <row r="4682">
          <cell r="D4682" t="str">
            <v>United States</v>
          </cell>
          <cell r="G4682" t="str">
            <v>Female</v>
          </cell>
          <cell r="H4682">
            <v>6.5</v>
          </cell>
          <cell r="M4682">
            <v>2015</v>
          </cell>
          <cell r="N4682">
            <v>6</v>
          </cell>
        </row>
        <row r="4683">
          <cell r="D4683" t="str">
            <v>United States</v>
          </cell>
          <cell r="G4683" t="str">
            <v>Female</v>
          </cell>
          <cell r="H4683">
            <v>10.5</v>
          </cell>
          <cell r="M4683">
            <v>2015</v>
          </cell>
          <cell r="N4683">
            <v>6</v>
          </cell>
        </row>
        <row r="4684">
          <cell r="D4684" t="str">
            <v>United Kingdom</v>
          </cell>
          <cell r="G4684" t="str">
            <v>Male</v>
          </cell>
          <cell r="H4684">
            <v>9</v>
          </cell>
          <cell r="M4684">
            <v>2015</v>
          </cell>
          <cell r="N4684">
            <v>6</v>
          </cell>
        </row>
        <row r="4685">
          <cell r="D4685" t="str">
            <v>United Kingdom</v>
          </cell>
          <cell r="G4685" t="str">
            <v>Male</v>
          </cell>
          <cell r="H4685">
            <v>9.5</v>
          </cell>
          <cell r="M4685">
            <v>2015</v>
          </cell>
          <cell r="N4685">
            <v>6</v>
          </cell>
        </row>
        <row r="4686">
          <cell r="D4686" t="str">
            <v>United States</v>
          </cell>
          <cell r="G4686" t="str">
            <v>Female</v>
          </cell>
          <cell r="H4686">
            <v>8.5</v>
          </cell>
          <cell r="M4686">
            <v>2015</v>
          </cell>
          <cell r="N4686">
            <v>6</v>
          </cell>
        </row>
        <row r="4687">
          <cell r="D4687" t="str">
            <v>United States</v>
          </cell>
          <cell r="G4687" t="str">
            <v>Male</v>
          </cell>
          <cell r="H4687">
            <v>7</v>
          </cell>
          <cell r="M4687">
            <v>2015</v>
          </cell>
          <cell r="N4687">
            <v>6</v>
          </cell>
        </row>
        <row r="4688">
          <cell r="D4688" t="str">
            <v>Germany</v>
          </cell>
          <cell r="G4688" t="str">
            <v>Male</v>
          </cell>
          <cell r="H4688">
            <v>9.5</v>
          </cell>
          <cell r="M4688">
            <v>2015</v>
          </cell>
          <cell r="N4688">
            <v>6</v>
          </cell>
        </row>
        <row r="4689">
          <cell r="D4689" t="str">
            <v>Canada</v>
          </cell>
          <cell r="G4689" t="str">
            <v>Female</v>
          </cell>
          <cell r="H4689">
            <v>9.5</v>
          </cell>
          <cell r="M4689">
            <v>2015</v>
          </cell>
          <cell r="N4689">
            <v>6</v>
          </cell>
        </row>
        <row r="4690">
          <cell r="D4690" t="str">
            <v>Germany</v>
          </cell>
          <cell r="G4690" t="str">
            <v>Female</v>
          </cell>
          <cell r="H4690">
            <v>8</v>
          </cell>
          <cell r="M4690">
            <v>2015</v>
          </cell>
          <cell r="N4690">
            <v>6</v>
          </cell>
        </row>
        <row r="4691">
          <cell r="D4691" t="str">
            <v>Germany</v>
          </cell>
          <cell r="G4691" t="str">
            <v>Male</v>
          </cell>
          <cell r="H4691">
            <v>9</v>
          </cell>
          <cell r="M4691">
            <v>2015</v>
          </cell>
          <cell r="N4691">
            <v>6</v>
          </cell>
        </row>
        <row r="4692">
          <cell r="D4692" t="str">
            <v>Germany</v>
          </cell>
          <cell r="G4692" t="str">
            <v>Male</v>
          </cell>
          <cell r="H4692">
            <v>10</v>
          </cell>
          <cell r="M4692">
            <v>2015</v>
          </cell>
          <cell r="N4692">
            <v>6</v>
          </cell>
        </row>
        <row r="4693">
          <cell r="D4693" t="str">
            <v>Canada</v>
          </cell>
          <cell r="G4693" t="str">
            <v>Male</v>
          </cell>
          <cell r="H4693">
            <v>8.5</v>
          </cell>
          <cell r="M4693">
            <v>2015</v>
          </cell>
          <cell r="N4693">
            <v>6</v>
          </cell>
        </row>
        <row r="4694">
          <cell r="D4694" t="str">
            <v>Germany</v>
          </cell>
          <cell r="G4694" t="str">
            <v>Male</v>
          </cell>
          <cell r="H4694">
            <v>9.5</v>
          </cell>
          <cell r="M4694">
            <v>2015</v>
          </cell>
          <cell r="N4694">
            <v>6</v>
          </cell>
        </row>
        <row r="4695">
          <cell r="D4695" t="str">
            <v>Germany</v>
          </cell>
          <cell r="G4695" t="str">
            <v>Male</v>
          </cell>
          <cell r="H4695">
            <v>13</v>
          </cell>
          <cell r="M4695">
            <v>2015</v>
          </cell>
          <cell r="N4695">
            <v>6</v>
          </cell>
        </row>
        <row r="4696">
          <cell r="D4696" t="str">
            <v>United States</v>
          </cell>
          <cell r="G4696" t="str">
            <v>Female</v>
          </cell>
          <cell r="H4696">
            <v>6.5</v>
          </cell>
          <cell r="M4696">
            <v>2015</v>
          </cell>
          <cell r="N4696">
            <v>6</v>
          </cell>
        </row>
        <row r="4697">
          <cell r="D4697" t="str">
            <v>United States</v>
          </cell>
          <cell r="G4697" t="str">
            <v>Female</v>
          </cell>
          <cell r="H4697">
            <v>7.5</v>
          </cell>
          <cell r="M4697">
            <v>2015</v>
          </cell>
          <cell r="N4697">
            <v>6</v>
          </cell>
        </row>
        <row r="4698">
          <cell r="D4698" t="str">
            <v>United States</v>
          </cell>
          <cell r="G4698" t="str">
            <v>Male</v>
          </cell>
          <cell r="H4698">
            <v>9</v>
          </cell>
          <cell r="M4698">
            <v>2015</v>
          </cell>
          <cell r="N4698">
            <v>6</v>
          </cell>
        </row>
        <row r="4699">
          <cell r="D4699" t="str">
            <v>United Kingdom</v>
          </cell>
          <cell r="G4699" t="str">
            <v>Male</v>
          </cell>
          <cell r="H4699">
            <v>9</v>
          </cell>
          <cell r="M4699">
            <v>2015</v>
          </cell>
          <cell r="N4699">
            <v>6</v>
          </cell>
        </row>
        <row r="4700">
          <cell r="D4700" t="str">
            <v>United States</v>
          </cell>
          <cell r="G4700" t="str">
            <v>Male</v>
          </cell>
          <cell r="H4700">
            <v>10</v>
          </cell>
          <cell r="M4700">
            <v>2015</v>
          </cell>
          <cell r="N4700">
            <v>6</v>
          </cell>
        </row>
        <row r="4701">
          <cell r="D4701" t="str">
            <v>Germany</v>
          </cell>
          <cell r="G4701" t="str">
            <v>Male</v>
          </cell>
          <cell r="H4701">
            <v>7</v>
          </cell>
          <cell r="M4701">
            <v>2015</v>
          </cell>
          <cell r="N4701">
            <v>6</v>
          </cell>
        </row>
        <row r="4702">
          <cell r="D4702" t="str">
            <v>United States</v>
          </cell>
          <cell r="G4702" t="str">
            <v>Male</v>
          </cell>
          <cell r="H4702">
            <v>10.5</v>
          </cell>
          <cell r="M4702">
            <v>2015</v>
          </cell>
          <cell r="N4702">
            <v>6</v>
          </cell>
        </row>
        <row r="4703">
          <cell r="D4703" t="str">
            <v>Canada</v>
          </cell>
          <cell r="G4703" t="str">
            <v>Male</v>
          </cell>
          <cell r="H4703">
            <v>9.5</v>
          </cell>
          <cell r="M4703">
            <v>2015</v>
          </cell>
          <cell r="N4703">
            <v>6</v>
          </cell>
        </row>
        <row r="4704">
          <cell r="D4704" t="str">
            <v>Canada</v>
          </cell>
          <cell r="G4704" t="str">
            <v>Female</v>
          </cell>
          <cell r="H4704">
            <v>6.5</v>
          </cell>
          <cell r="M4704">
            <v>2015</v>
          </cell>
          <cell r="N4704">
            <v>6</v>
          </cell>
        </row>
        <row r="4705">
          <cell r="D4705" t="str">
            <v>United States</v>
          </cell>
          <cell r="G4705" t="str">
            <v>Male</v>
          </cell>
          <cell r="H4705">
            <v>10</v>
          </cell>
          <cell r="M4705">
            <v>2015</v>
          </cell>
          <cell r="N4705">
            <v>6</v>
          </cell>
        </row>
        <row r="4706">
          <cell r="D4706" t="str">
            <v>United States</v>
          </cell>
          <cell r="G4706" t="str">
            <v>Female</v>
          </cell>
          <cell r="H4706">
            <v>6.5</v>
          </cell>
          <cell r="M4706">
            <v>2015</v>
          </cell>
          <cell r="N4706">
            <v>6</v>
          </cell>
        </row>
        <row r="4707">
          <cell r="D4707" t="str">
            <v>United States</v>
          </cell>
          <cell r="G4707" t="str">
            <v>Male</v>
          </cell>
          <cell r="H4707">
            <v>8.5</v>
          </cell>
          <cell r="M4707">
            <v>2015</v>
          </cell>
          <cell r="N4707">
            <v>6</v>
          </cell>
        </row>
        <row r="4708">
          <cell r="D4708" t="str">
            <v>United Kingdom</v>
          </cell>
          <cell r="G4708" t="str">
            <v>Male</v>
          </cell>
          <cell r="H4708">
            <v>9</v>
          </cell>
          <cell r="M4708">
            <v>2015</v>
          </cell>
          <cell r="N4708">
            <v>6</v>
          </cell>
        </row>
        <row r="4709">
          <cell r="D4709" t="str">
            <v>Canada</v>
          </cell>
          <cell r="G4709" t="str">
            <v>Male</v>
          </cell>
          <cell r="H4709">
            <v>9.5</v>
          </cell>
          <cell r="M4709">
            <v>2015</v>
          </cell>
          <cell r="N4709">
            <v>6</v>
          </cell>
        </row>
        <row r="4710">
          <cell r="D4710" t="str">
            <v>United States</v>
          </cell>
          <cell r="G4710" t="str">
            <v>Female</v>
          </cell>
          <cell r="H4710">
            <v>9.5</v>
          </cell>
          <cell r="M4710">
            <v>2015</v>
          </cell>
          <cell r="N4710">
            <v>6</v>
          </cell>
        </row>
        <row r="4711">
          <cell r="D4711" t="str">
            <v>United States</v>
          </cell>
          <cell r="G4711" t="str">
            <v>Female</v>
          </cell>
          <cell r="H4711">
            <v>4.5</v>
          </cell>
          <cell r="M4711">
            <v>2015</v>
          </cell>
          <cell r="N4711">
            <v>6</v>
          </cell>
        </row>
        <row r="4712">
          <cell r="D4712" t="str">
            <v>Canada</v>
          </cell>
          <cell r="G4712" t="str">
            <v>Male</v>
          </cell>
          <cell r="H4712">
            <v>9.5</v>
          </cell>
          <cell r="M4712">
            <v>2015</v>
          </cell>
          <cell r="N4712">
            <v>6</v>
          </cell>
        </row>
        <row r="4713">
          <cell r="D4713" t="str">
            <v>Germany</v>
          </cell>
          <cell r="G4713" t="str">
            <v>Male</v>
          </cell>
          <cell r="H4713">
            <v>9.5</v>
          </cell>
          <cell r="M4713">
            <v>2015</v>
          </cell>
          <cell r="N4713">
            <v>6</v>
          </cell>
        </row>
        <row r="4714">
          <cell r="D4714" t="str">
            <v>United States</v>
          </cell>
          <cell r="G4714" t="str">
            <v>Male</v>
          </cell>
          <cell r="H4714">
            <v>8</v>
          </cell>
          <cell r="M4714">
            <v>2015</v>
          </cell>
          <cell r="N4714">
            <v>6</v>
          </cell>
        </row>
        <row r="4715">
          <cell r="D4715" t="str">
            <v>United Kingdom</v>
          </cell>
          <cell r="G4715" t="str">
            <v>Female</v>
          </cell>
          <cell r="H4715">
            <v>8</v>
          </cell>
          <cell r="M4715">
            <v>2015</v>
          </cell>
          <cell r="N4715">
            <v>6</v>
          </cell>
        </row>
        <row r="4716">
          <cell r="D4716" t="str">
            <v>Germany</v>
          </cell>
          <cell r="G4716" t="str">
            <v>Male</v>
          </cell>
          <cell r="H4716">
            <v>10.5</v>
          </cell>
          <cell r="M4716">
            <v>2015</v>
          </cell>
          <cell r="N4716">
            <v>6</v>
          </cell>
        </row>
        <row r="4717">
          <cell r="D4717" t="str">
            <v>Germany</v>
          </cell>
          <cell r="G4717" t="str">
            <v>Female</v>
          </cell>
          <cell r="H4717">
            <v>7.5</v>
          </cell>
          <cell r="M4717">
            <v>2015</v>
          </cell>
          <cell r="N4717">
            <v>6</v>
          </cell>
        </row>
        <row r="4718">
          <cell r="D4718" t="str">
            <v>Canada</v>
          </cell>
          <cell r="G4718" t="str">
            <v>Male</v>
          </cell>
          <cell r="H4718">
            <v>10</v>
          </cell>
          <cell r="M4718">
            <v>2015</v>
          </cell>
          <cell r="N4718">
            <v>6</v>
          </cell>
        </row>
        <row r="4719">
          <cell r="D4719" t="str">
            <v>Germany</v>
          </cell>
          <cell r="G4719" t="str">
            <v>Male</v>
          </cell>
          <cell r="H4719">
            <v>7.5</v>
          </cell>
          <cell r="M4719">
            <v>2015</v>
          </cell>
          <cell r="N4719">
            <v>6</v>
          </cell>
        </row>
        <row r="4720">
          <cell r="D4720" t="str">
            <v>Germany</v>
          </cell>
          <cell r="G4720" t="str">
            <v>Male</v>
          </cell>
          <cell r="H4720">
            <v>11.5</v>
          </cell>
          <cell r="M4720">
            <v>2015</v>
          </cell>
          <cell r="N4720">
            <v>6</v>
          </cell>
        </row>
        <row r="4721">
          <cell r="D4721" t="str">
            <v>Germany</v>
          </cell>
          <cell r="G4721" t="str">
            <v>Female</v>
          </cell>
          <cell r="H4721">
            <v>10.5</v>
          </cell>
          <cell r="M4721">
            <v>2015</v>
          </cell>
          <cell r="N4721">
            <v>6</v>
          </cell>
        </row>
        <row r="4722">
          <cell r="D4722" t="str">
            <v>Canada</v>
          </cell>
          <cell r="G4722" t="str">
            <v>Female</v>
          </cell>
          <cell r="H4722">
            <v>9</v>
          </cell>
          <cell r="M4722">
            <v>2015</v>
          </cell>
          <cell r="N4722">
            <v>6</v>
          </cell>
        </row>
        <row r="4723">
          <cell r="D4723" t="str">
            <v>Germany</v>
          </cell>
          <cell r="G4723" t="str">
            <v>Male</v>
          </cell>
          <cell r="H4723">
            <v>10.5</v>
          </cell>
          <cell r="M4723">
            <v>2015</v>
          </cell>
          <cell r="N4723">
            <v>6</v>
          </cell>
        </row>
        <row r="4724">
          <cell r="D4724" t="str">
            <v>Germany</v>
          </cell>
          <cell r="G4724" t="str">
            <v>Female</v>
          </cell>
          <cell r="H4724">
            <v>7.5</v>
          </cell>
          <cell r="M4724">
            <v>2015</v>
          </cell>
          <cell r="N4724">
            <v>6</v>
          </cell>
        </row>
        <row r="4725">
          <cell r="D4725" t="str">
            <v>Canada</v>
          </cell>
          <cell r="G4725" t="str">
            <v>Male</v>
          </cell>
          <cell r="H4725">
            <v>9</v>
          </cell>
          <cell r="M4725">
            <v>2015</v>
          </cell>
          <cell r="N4725">
            <v>6</v>
          </cell>
        </row>
        <row r="4726">
          <cell r="D4726" t="str">
            <v>United States</v>
          </cell>
          <cell r="G4726" t="str">
            <v>Male</v>
          </cell>
          <cell r="H4726">
            <v>10.5</v>
          </cell>
          <cell r="M4726">
            <v>2015</v>
          </cell>
          <cell r="N4726">
            <v>6</v>
          </cell>
        </row>
        <row r="4727">
          <cell r="D4727" t="str">
            <v>United States</v>
          </cell>
          <cell r="G4727" t="str">
            <v>Female</v>
          </cell>
          <cell r="H4727">
            <v>8</v>
          </cell>
          <cell r="M4727">
            <v>2015</v>
          </cell>
          <cell r="N4727">
            <v>6</v>
          </cell>
        </row>
        <row r="4728">
          <cell r="D4728" t="str">
            <v>United States</v>
          </cell>
          <cell r="G4728" t="str">
            <v>Male</v>
          </cell>
          <cell r="H4728">
            <v>8.5</v>
          </cell>
          <cell r="M4728">
            <v>2015</v>
          </cell>
          <cell r="N4728">
            <v>6</v>
          </cell>
        </row>
        <row r="4729">
          <cell r="D4729" t="str">
            <v>United States</v>
          </cell>
          <cell r="G4729" t="str">
            <v>Male</v>
          </cell>
          <cell r="H4729">
            <v>10.5</v>
          </cell>
          <cell r="M4729">
            <v>2015</v>
          </cell>
          <cell r="N4729">
            <v>6</v>
          </cell>
        </row>
        <row r="4730">
          <cell r="D4730" t="str">
            <v>Germany</v>
          </cell>
          <cell r="G4730" t="str">
            <v>Female</v>
          </cell>
          <cell r="H4730">
            <v>8.5</v>
          </cell>
          <cell r="M4730">
            <v>2015</v>
          </cell>
          <cell r="N4730">
            <v>6</v>
          </cell>
        </row>
        <row r="4731">
          <cell r="D4731" t="str">
            <v>United States</v>
          </cell>
          <cell r="G4731" t="str">
            <v>Female</v>
          </cell>
          <cell r="H4731">
            <v>7</v>
          </cell>
          <cell r="M4731">
            <v>2015</v>
          </cell>
          <cell r="N4731">
            <v>6</v>
          </cell>
        </row>
        <row r="4732">
          <cell r="D4732" t="str">
            <v>United Kingdom</v>
          </cell>
          <cell r="G4732" t="str">
            <v>Male</v>
          </cell>
          <cell r="H4732">
            <v>6</v>
          </cell>
          <cell r="M4732">
            <v>2015</v>
          </cell>
          <cell r="N4732">
            <v>6</v>
          </cell>
        </row>
        <row r="4733">
          <cell r="D4733" t="str">
            <v>Canada</v>
          </cell>
          <cell r="G4733" t="str">
            <v>Female</v>
          </cell>
          <cell r="H4733">
            <v>8.5</v>
          </cell>
          <cell r="M4733">
            <v>2015</v>
          </cell>
          <cell r="N4733">
            <v>6</v>
          </cell>
        </row>
        <row r="4734">
          <cell r="D4734" t="str">
            <v>United States</v>
          </cell>
          <cell r="G4734" t="str">
            <v>Female</v>
          </cell>
          <cell r="H4734">
            <v>8</v>
          </cell>
          <cell r="M4734">
            <v>2015</v>
          </cell>
          <cell r="N4734">
            <v>6</v>
          </cell>
        </row>
        <row r="4735">
          <cell r="D4735" t="str">
            <v>Germany</v>
          </cell>
          <cell r="G4735" t="str">
            <v>Male</v>
          </cell>
          <cell r="H4735">
            <v>9</v>
          </cell>
          <cell r="M4735">
            <v>2015</v>
          </cell>
          <cell r="N4735">
            <v>6</v>
          </cell>
        </row>
        <row r="4736">
          <cell r="D4736" t="str">
            <v>Canada</v>
          </cell>
          <cell r="G4736" t="str">
            <v>Male</v>
          </cell>
          <cell r="H4736">
            <v>9</v>
          </cell>
          <cell r="M4736">
            <v>2015</v>
          </cell>
          <cell r="N4736">
            <v>6</v>
          </cell>
        </row>
        <row r="4737">
          <cell r="D4737" t="str">
            <v>Canada</v>
          </cell>
          <cell r="G4737" t="str">
            <v>Female</v>
          </cell>
          <cell r="H4737">
            <v>9.5</v>
          </cell>
          <cell r="M4737">
            <v>2015</v>
          </cell>
          <cell r="N4737">
            <v>6</v>
          </cell>
        </row>
        <row r="4738">
          <cell r="D4738" t="str">
            <v>Canada</v>
          </cell>
          <cell r="G4738" t="str">
            <v>Male</v>
          </cell>
          <cell r="H4738">
            <v>10.5</v>
          </cell>
          <cell r="M4738">
            <v>2015</v>
          </cell>
          <cell r="N4738">
            <v>6</v>
          </cell>
        </row>
        <row r="4739">
          <cell r="D4739" t="str">
            <v>Germany</v>
          </cell>
          <cell r="G4739" t="str">
            <v>Female</v>
          </cell>
          <cell r="H4739">
            <v>7.5</v>
          </cell>
          <cell r="M4739">
            <v>2015</v>
          </cell>
          <cell r="N4739">
            <v>6</v>
          </cell>
        </row>
        <row r="4740">
          <cell r="D4740" t="str">
            <v>United States</v>
          </cell>
          <cell r="G4740" t="str">
            <v>Female</v>
          </cell>
          <cell r="H4740">
            <v>6.5</v>
          </cell>
          <cell r="M4740">
            <v>2015</v>
          </cell>
          <cell r="N4740">
            <v>6</v>
          </cell>
        </row>
        <row r="4741">
          <cell r="D4741" t="str">
            <v>United States</v>
          </cell>
          <cell r="G4741" t="str">
            <v>Male</v>
          </cell>
          <cell r="H4741">
            <v>9</v>
          </cell>
          <cell r="M4741">
            <v>2015</v>
          </cell>
          <cell r="N4741">
            <v>6</v>
          </cell>
        </row>
        <row r="4742">
          <cell r="D4742" t="str">
            <v>United States</v>
          </cell>
          <cell r="G4742" t="str">
            <v>Male</v>
          </cell>
          <cell r="H4742">
            <v>10</v>
          </cell>
          <cell r="M4742">
            <v>2015</v>
          </cell>
          <cell r="N4742">
            <v>6</v>
          </cell>
        </row>
        <row r="4743">
          <cell r="D4743" t="str">
            <v>United States</v>
          </cell>
          <cell r="G4743" t="str">
            <v>Male</v>
          </cell>
          <cell r="H4743">
            <v>10</v>
          </cell>
          <cell r="M4743">
            <v>2015</v>
          </cell>
          <cell r="N4743">
            <v>6</v>
          </cell>
        </row>
        <row r="4744">
          <cell r="D4744" t="str">
            <v>Germany</v>
          </cell>
          <cell r="G4744" t="str">
            <v>Male</v>
          </cell>
          <cell r="H4744">
            <v>9</v>
          </cell>
          <cell r="M4744">
            <v>2015</v>
          </cell>
          <cell r="N4744">
            <v>6</v>
          </cell>
        </row>
        <row r="4745">
          <cell r="D4745" t="str">
            <v>United States</v>
          </cell>
          <cell r="G4745" t="str">
            <v>Female</v>
          </cell>
          <cell r="H4745">
            <v>9</v>
          </cell>
          <cell r="M4745">
            <v>2015</v>
          </cell>
          <cell r="N4745">
            <v>6</v>
          </cell>
        </row>
        <row r="4746">
          <cell r="D4746" t="str">
            <v>Germany</v>
          </cell>
          <cell r="G4746" t="str">
            <v>Male</v>
          </cell>
          <cell r="H4746">
            <v>7</v>
          </cell>
          <cell r="M4746">
            <v>2015</v>
          </cell>
          <cell r="N4746">
            <v>6</v>
          </cell>
        </row>
        <row r="4747">
          <cell r="D4747" t="str">
            <v>Canada</v>
          </cell>
          <cell r="G4747" t="str">
            <v>Female</v>
          </cell>
          <cell r="H4747">
            <v>8</v>
          </cell>
          <cell r="M4747">
            <v>2015</v>
          </cell>
          <cell r="N4747">
            <v>6</v>
          </cell>
        </row>
        <row r="4748">
          <cell r="D4748" t="str">
            <v>Canada</v>
          </cell>
          <cell r="G4748" t="str">
            <v>Female</v>
          </cell>
          <cell r="H4748">
            <v>8</v>
          </cell>
          <cell r="M4748">
            <v>2015</v>
          </cell>
          <cell r="N4748">
            <v>6</v>
          </cell>
        </row>
        <row r="4749">
          <cell r="D4749" t="str">
            <v>Canada</v>
          </cell>
          <cell r="G4749" t="str">
            <v>Male</v>
          </cell>
          <cell r="H4749">
            <v>10.5</v>
          </cell>
          <cell r="M4749">
            <v>2015</v>
          </cell>
          <cell r="N4749">
            <v>6</v>
          </cell>
        </row>
        <row r="4750">
          <cell r="D4750" t="str">
            <v>United Kingdom</v>
          </cell>
          <cell r="G4750" t="str">
            <v>Male</v>
          </cell>
          <cell r="H4750">
            <v>9.5</v>
          </cell>
          <cell r="M4750">
            <v>2015</v>
          </cell>
          <cell r="N4750">
            <v>6</v>
          </cell>
        </row>
        <row r="4751">
          <cell r="D4751" t="str">
            <v>United States</v>
          </cell>
          <cell r="G4751" t="str">
            <v>Female</v>
          </cell>
          <cell r="H4751">
            <v>7.5</v>
          </cell>
          <cell r="M4751">
            <v>2015</v>
          </cell>
          <cell r="N4751">
            <v>6</v>
          </cell>
        </row>
        <row r="4752">
          <cell r="D4752" t="str">
            <v>Germany</v>
          </cell>
          <cell r="G4752" t="str">
            <v>Male</v>
          </cell>
          <cell r="H4752">
            <v>9.5</v>
          </cell>
          <cell r="M4752">
            <v>2015</v>
          </cell>
          <cell r="N4752">
            <v>6</v>
          </cell>
        </row>
        <row r="4753">
          <cell r="D4753" t="str">
            <v>Germany</v>
          </cell>
          <cell r="G4753" t="str">
            <v>Male</v>
          </cell>
          <cell r="H4753">
            <v>11</v>
          </cell>
          <cell r="M4753">
            <v>2015</v>
          </cell>
          <cell r="N4753">
            <v>6</v>
          </cell>
        </row>
        <row r="4754">
          <cell r="D4754" t="str">
            <v>Germany</v>
          </cell>
          <cell r="G4754" t="str">
            <v>Male</v>
          </cell>
          <cell r="H4754">
            <v>9</v>
          </cell>
          <cell r="M4754">
            <v>2015</v>
          </cell>
          <cell r="N4754">
            <v>6</v>
          </cell>
        </row>
        <row r="4755">
          <cell r="D4755" t="str">
            <v>United States</v>
          </cell>
          <cell r="G4755" t="str">
            <v>Female</v>
          </cell>
          <cell r="H4755">
            <v>6.5</v>
          </cell>
          <cell r="M4755">
            <v>2015</v>
          </cell>
          <cell r="N4755">
            <v>6</v>
          </cell>
        </row>
        <row r="4756">
          <cell r="D4756" t="str">
            <v>Germany</v>
          </cell>
          <cell r="G4756" t="str">
            <v>Female</v>
          </cell>
          <cell r="H4756">
            <v>8.5</v>
          </cell>
          <cell r="M4756">
            <v>2015</v>
          </cell>
          <cell r="N4756">
            <v>6</v>
          </cell>
        </row>
        <row r="4757">
          <cell r="D4757" t="str">
            <v>Germany</v>
          </cell>
          <cell r="G4757" t="str">
            <v>Female</v>
          </cell>
          <cell r="H4757">
            <v>8.5</v>
          </cell>
          <cell r="M4757">
            <v>2015</v>
          </cell>
          <cell r="N4757">
            <v>6</v>
          </cell>
        </row>
        <row r="4758">
          <cell r="D4758" t="str">
            <v>United States</v>
          </cell>
          <cell r="G4758" t="str">
            <v>Male</v>
          </cell>
          <cell r="H4758">
            <v>11.5</v>
          </cell>
          <cell r="M4758">
            <v>2015</v>
          </cell>
          <cell r="N4758">
            <v>6</v>
          </cell>
        </row>
        <row r="4759">
          <cell r="D4759" t="str">
            <v>United States</v>
          </cell>
          <cell r="G4759" t="str">
            <v>Male</v>
          </cell>
          <cell r="H4759">
            <v>9</v>
          </cell>
          <cell r="M4759">
            <v>2015</v>
          </cell>
          <cell r="N4759">
            <v>6</v>
          </cell>
        </row>
        <row r="4760">
          <cell r="D4760" t="str">
            <v>Germany</v>
          </cell>
          <cell r="G4760" t="str">
            <v>Male</v>
          </cell>
          <cell r="H4760">
            <v>11.5</v>
          </cell>
          <cell r="M4760">
            <v>2015</v>
          </cell>
          <cell r="N4760">
            <v>6</v>
          </cell>
        </row>
        <row r="4761">
          <cell r="D4761" t="str">
            <v>United States</v>
          </cell>
          <cell r="G4761" t="str">
            <v>Female</v>
          </cell>
          <cell r="H4761">
            <v>9</v>
          </cell>
          <cell r="M4761">
            <v>2015</v>
          </cell>
          <cell r="N4761">
            <v>6</v>
          </cell>
        </row>
        <row r="4762">
          <cell r="D4762" t="str">
            <v>Germany</v>
          </cell>
          <cell r="G4762" t="str">
            <v>Male</v>
          </cell>
          <cell r="H4762">
            <v>10.5</v>
          </cell>
          <cell r="M4762">
            <v>2015</v>
          </cell>
          <cell r="N4762">
            <v>6</v>
          </cell>
        </row>
        <row r="4763">
          <cell r="D4763" t="str">
            <v>United States</v>
          </cell>
          <cell r="G4763" t="str">
            <v>Female</v>
          </cell>
          <cell r="H4763">
            <v>7</v>
          </cell>
          <cell r="M4763">
            <v>2015</v>
          </cell>
          <cell r="N4763">
            <v>6</v>
          </cell>
        </row>
        <row r="4764">
          <cell r="D4764" t="str">
            <v>United States</v>
          </cell>
          <cell r="G4764" t="str">
            <v>Male</v>
          </cell>
          <cell r="H4764">
            <v>9</v>
          </cell>
          <cell r="M4764">
            <v>2015</v>
          </cell>
          <cell r="N4764">
            <v>6</v>
          </cell>
        </row>
        <row r="4765">
          <cell r="D4765" t="str">
            <v>United States</v>
          </cell>
          <cell r="G4765" t="str">
            <v>Female</v>
          </cell>
          <cell r="H4765">
            <v>7</v>
          </cell>
          <cell r="M4765">
            <v>2015</v>
          </cell>
          <cell r="N4765">
            <v>6</v>
          </cell>
        </row>
        <row r="4766">
          <cell r="D4766" t="str">
            <v>United States</v>
          </cell>
          <cell r="G4766" t="str">
            <v>Female</v>
          </cell>
          <cell r="H4766">
            <v>9</v>
          </cell>
          <cell r="M4766">
            <v>2015</v>
          </cell>
          <cell r="N4766">
            <v>6</v>
          </cell>
        </row>
        <row r="4767">
          <cell r="D4767" t="str">
            <v>Germany</v>
          </cell>
          <cell r="G4767" t="str">
            <v>Male</v>
          </cell>
          <cell r="H4767">
            <v>10.5</v>
          </cell>
          <cell r="M4767">
            <v>2015</v>
          </cell>
          <cell r="N4767">
            <v>6</v>
          </cell>
        </row>
        <row r="4768">
          <cell r="D4768" t="str">
            <v>Canada</v>
          </cell>
          <cell r="G4768" t="str">
            <v>Male</v>
          </cell>
          <cell r="H4768">
            <v>10.5</v>
          </cell>
          <cell r="M4768">
            <v>2015</v>
          </cell>
          <cell r="N4768">
            <v>6</v>
          </cell>
        </row>
        <row r="4769">
          <cell r="D4769" t="str">
            <v>United States</v>
          </cell>
          <cell r="G4769" t="str">
            <v>Female</v>
          </cell>
          <cell r="H4769">
            <v>8.5</v>
          </cell>
          <cell r="M4769">
            <v>2015</v>
          </cell>
          <cell r="N4769">
            <v>6</v>
          </cell>
        </row>
        <row r="4770">
          <cell r="D4770" t="str">
            <v>United States</v>
          </cell>
          <cell r="G4770" t="str">
            <v>Male</v>
          </cell>
          <cell r="H4770">
            <v>9.5</v>
          </cell>
          <cell r="M4770">
            <v>2015</v>
          </cell>
          <cell r="N4770">
            <v>6</v>
          </cell>
        </row>
        <row r="4771">
          <cell r="D4771" t="str">
            <v>Germany</v>
          </cell>
          <cell r="G4771" t="str">
            <v>Male</v>
          </cell>
          <cell r="H4771">
            <v>7.5</v>
          </cell>
          <cell r="M4771">
            <v>2015</v>
          </cell>
          <cell r="N4771">
            <v>6</v>
          </cell>
        </row>
        <row r="4772">
          <cell r="D4772" t="str">
            <v>Germany</v>
          </cell>
          <cell r="G4772" t="str">
            <v>Male</v>
          </cell>
          <cell r="H4772">
            <v>9.5</v>
          </cell>
          <cell r="M4772">
            <v>2015</v>
          </cell>
          <cell r="N4772">
            <v>6</v>
          </cell>
        </row>
        <row r="4773">
          <cell r="D4773" t="str">
            <v>Germany</v>
          </cell>
          <cell r="G4773" t="str">
            <v>Male</v>
          </cell>
          <cell r="H4773">
            <v>11.5</v>
          </cell>
          <cell r="M4773">
            <v>2015</v>
          </cell>
          <cell r="N4773">
            <v>6</v>
          </cell>
        </row>
        <row r="4774">
          <cell r="D4774" t="str">
            <v>United States</v>
          </cell>
          <cell r="G4774" t="str">
            <v>Female</v>
          </cell>
          <cell r="H4774">
            <v>9</v>
          </cell>
          <cell r="M4774">
            <v>2015</v>
          </cell>
          <cell r="N4774">
            <v>6</v>
          </cell>
        </row>
        <row r="4775">
          <cell r="D4775" t="str">
            <v>Canada</v>
          </cell>
          <cell r="G4775" t="str">
            <v>Female</v>
          </cell>
          <cell r="H4775">
            <v>8</v>
          </cell>
          <cell r="M4775">
            <v>2015</v>
          </cell>
          <cell r="N4775">
            <v>6</v>
          </cell>
        </row>
        <row r="4776">
          <cell r="D4776" t="str">
            <v>United States</v>
          </cell>
          <cell r="G4776" t="str">
            <v>Female</v>
          </cell>
          <cell r="H4776">
            <v>9</v>
          </cell>
          <cell r="M4776">
            <v>2015</v>
          </cell>
          <cell r="N4776">
            <v>6</v>
          </cell>
        </row>
        <row r="4777">
          <cell r="D4777" t="str">
            <v>Canada</v>
          </cell>
          <cell r="G4777" t="str">
            <v>Female</v>
          </cell>
          <cell r="H4777">
            <v>8.5</v>
          </cell>
          <cell r="M4777">
            <v>2015</v>
          </cell>
          <cell r="N4777">
            <v>6</v>
          </cell>
        </row>
        <row r="4778">
          <cell r="D4778" t="str">
            <v>United States</v>
          </cell>
          <cell r="G4778" t="str">
            <v>Female</v>
          </cell>
          <cell r="H4778">
            <v>8</v>
          </cell>
          <cell r="M4778">
            <v>2015</v>
          </cell>
          <cell r="N4778">
            <v>6</v>
          </cell>
        </row>
        <row r="4779">
          <cell r="D4779" t="str">
            <v>United States</v>
          </cell>
          <cell r="G4779" t="str">
            <v>Female</v>
          </cell>
          <cell r="H4779">
            <v>7.5</v>
          </cell>
          <cell r="M4779">
            <v>2015</v>
          </cell>
          <cell r="N4779">
            <v>6</v>
          </cell>
        </row>
        <row r="4780">
          <cell r="D4780" t="str">
            <v>Canada</v>
          </cell>
          <cell r="G4780" t="str">
            <v>Male</v>
          </cell>
          <cell r="H4780">
            <v>10.5</v>
          </cell>
          <cell r="M4780">
            <v>2015</v>
          </cell>
          <cell r="N4780">
            <v>6</v>
          </cell>
        </row>
        <row r="4781">
          <cell r="D4781" t="str">
            <v>United States</v>
          </cell>
          <cell r="G4781" t="str">
            <v>Female</v>
          </cell>
          <cell r="H4781">
            <v>7.5</v>
          </cell>
          <cell r="M4781">
            <v>2015</v>
          </cell>
          <cell r="N4781">
            <v>6</v>
          </cell>
        </row>
        <row r="4782">
          <cell r="D4782" t="str">
            <v>Canada</v>
          </cell>
          <cell r="G4782" t="str">
            <v>Female</v>
          </cell>
          <cell r="H4782">
            <v>6.5</v>
          </cell>
          <cell r="M4782">
            <v>2015</v>
          </cell>
          <cell r="N4782">
            <v>6</v>
          </cell>
        </row>
        <row r="4783">
          <cell r="D4783" t="str">
            <v>Germany</v>
          </cell>
          <cell r="G4783" t="str">
            <v>Male</v>
          </cell>
          <cell r="H4783">
            <v>10.5</v>
          </cell>
          <cell r="M4783">
            <v>2015</v>
          </cell>
          <cell r="N4783">
            <v>6</v>
          </cell>
        </row>
        <row r="4784">
          <cell r="D4784" t="str">
            <v>United States</v>
          </cell>
          <cell r="G4784" t="str">
            <v>Female</v>
          </cell>
          <cell r="H4784">
            <v>7.5</v>
          </cell>
          <cell r="M4784">
            <v>2015</v>
          </cell>
          <cell r="N4784">
            <v>6</v>
          </cell>
        </row>
        <row r="4785">
          <cell r="D4785" t="str">
            <v>United States</v>
          </cell>
          <cell r="G4785" t="str">
            <v>Female</v>
          </cell>
          <cell r="H4785">
            <v>7.5</v>
          </cell>
          <cell r="M4785">
            <v>2015</v>
          </cell>
          <cell r="N4785">
            <v>6</v>
          </cell>
        </row>
        <row r="4786">
          <cell r="D4786" t="str">
            <v>United States</v>
          </cell>
          <cell r="G4786" t="str">
            <v>Male</v>
          </cell>
          <cell r="H4786">
            <v>13</v>
          </cell>
          <cell r="M4786">
            <v>2015</v>
          </cell>
          <cell r="N4786">
            <v>6</v>
          </cell>
        </row>
        <row r="4787">
          <cell r="D4787" t="str">
            <v>United States</v>
          </cell>
          <cell r="G4787" t="str">
            <v>Male</v>
          </cell>
          <cell r="H4787">
            <v>6</v>
          </cell>
          <cell r="M4787">
            <v>2015</v>
          </cell>
          <cell r="N4787">
            <v>6</v>
          </cell>
        </row>
        <row r="4788">
          <cell r="D4788" t="str">
            <v>United States</v>
          </cell>
          <cell r="G4788" t="str">
            <v>Female</v>
          </cell>
          <cell r="H4788">
            <v>7</v>
          </cell>
          <cell r="M4788">
            <v>2015</v>
          </cell>
          <cell r="N4788">
            <v>6</v>
          </cell>
        </row>
        <row r="4789">
          <cell r="D4789" t="str">
            <v>United States</v>
          </cell>
          <cell r="G4789" t="str">
            <v>Male</v>
          </cell>
          <cell r="H4789">
            <v>9.5</v>
          </cell>
          <cell r="M4789">
            <v>2015</v>
          </cell>
          <cell r="N4789">
            <v>6</v>
          </cell>
        </row>
        <row r="4790">
          <cell r="D4790" t="str">
            <v>Germany</v>
          </cell>
          <cell r="G4790" t="str">
            <v>Female</v>
          </cell>
          <cell r="H4790">
            <v>8.5</v>
          </cell>
          <cell r="M4790">
            <v>2015</v>
          </cell>
          <cell r="N4790">
            <v>6</v>
          </cell>
        </row>
        <row r="4791">
          <cell r="D4791" t="str">
            <v>Germany</v>
          </cell>
          <cell r="G4791" t="str">
            <v>Male</v>
          </cell>
          <cell r="H4791">
            <v>11.5</v>
          </cell>
          <cell r="M4791">
            <v>2015</v>
          </cell>
          <cell r="N4791">
            <v>6</v>
          </cell>
        </row>
        <row r="4792">
          <cell r="D4792" t="str">
            <v>United States</v>
          </cell>
          <cell r="G4792" t="str">
            <v>Female</v>
          </cell>
          <cell r="H4792">
            <v>9</v>
          </cell>
          <cell r="M4792">
            <v>2015</v>
          </cell>
          <cell r="N4792">
            <v>6</v>
          </cell>
        </row>
        <row r="4793">
          <cell r="D4793" t="str">
            <v>United States</v>
          </cell>
          <cell r="G4793" t="str">
            <v>Male</v>
          </cell>
          <cell r="H4793">
            <v>9.5</v>
          </cell>
          <cell r="M4793">
            <v>2015</v>
          </cell>
          <cell r="N4793">
            <v>6</v>
          </cell>
        </row>
        <row r="4794">
          <cell r="D4794" t="str">
            <v>United Kingdom</v>
          </cell>
          <cell r="G4794" t="str">
            <v>Male</v>
          </cell>
          <cell r="H4794">
            <v>10.5</v>
          </cell>
          <cell r="M4794">
            <v>2015</v>
          </cell>
          <cell r="N4794">
            <v>6</v>
          </cell>
        </row>
        <row r="4795">
          <cell r="D4795" t="str">
            <v>Canada</v>
          </cell>
          <cell r="G4795" t="str">
            <v>Female</v>
          </cell>
          <cell r="H4795">
            <v>8.5</v>
          </cell>
          <cell r="M4795">
            <v>2015</v>
          </cell>
          <cell r="N4795">
            <v>6</v>
          </cell>
        </row>
        <row r="4796">
          <cell r="D4796" t="str">
            <v>Germany</v>
          </cell>
          <cell r="G4796" t="str">
            <v>Male</v>
          </cell>
          <cell r="H4796">
            <v>13</v>
          </cell>
          <cell r="M4796">
            <v>2015</v>
          </cell>
          <cell r="N4796">
            <v>6</v>
          </cell>
        </row>
        <row r="4797">
          <cell r="D4797" t="str">
            <v>United States</v>
          </cell>
          <cell r="G4797" t="str">
            <v>Male</v>
          </cell>
          <cell r="H4797">
            <v>7</v>
          </cell>
          <cell r="M4797">
            <v>2015</v>
          </cell>
          <cell r="N4797">
            <v>6</v>
          </cell>
        </row>
        <row r="4798">
          <cell r="D4798" t="str">
            <v>Canada</v>
          </cell>
          <cell r="G4798" t="str">
            <v>Male</v>
          </cell>
          <cell r="H4798">
            <v>9.5</v>
          </cell>
          <cell r="M4798">
            <v>2015</v>
          </cell>
          <cell r="N4798">
            <v>6</v>
          </cell>
        </row>
        <row r="4799">
          <cell r="D4799" t="str">
            <v>United States</v>
          </cell>
          <cell r="G4799" t="str">
            <v>Male</v>
          </cell>
          <cell r="H4799">
            <v>11.5</v>
          </cell>
          <cell r="M4799">
            <v>2015</v>
          </cell>
          <cell r="N4799">
            <v>6</v>
          </cell>
        </row>
        <row r="4800">
          <cell r="D4800" t="str">
            <v>United Kingdom</v>
          </cell>
          <cell r="G4800" t="str">
            <v>Male</v>
          </cell>
          <cell r="H4800">
            <v>10</v>
          </cell>
          <cell r="M4800">
            <v>2015</v>
          </cell>
          <cell r="N4800">
            <v>6</v>
          </cell>
        </row>
        <row r="4801">
          <cell r="D4801" t="str">
            <v>Canada</v>
          </cell>
          <cell r="G4801" t="str">
            <v>Female</v>
          </cell>
          <cell r="H4801">
            <v>8.5</v>
          </cell>
          <cell r="M4801">
            <v>2015</v>
          </cell>
          <cell r="N4801">
            <v>6</v>
          </cell>
        </row>
        <row r="4802">
          <cell r="D4802" t="str">
            <v>United States</v>
          </cell>
          <cell r="G4802" t="str">
            <v>Male</v>
          </cell>
          <cell r="H4802">
            <v>11.5</v>
          </cell>
          <cell r="M4802">
            <v>2015</v>
          </cell>
          <cell r="N4802">
            <v>6</v>
          </cell>
        </row>
        <row r="4803">
          <cell r="D4803" t="str">
            <v>United States</v>
          </cell>
          <cell r="G4803" t="str">
            <v>Female</v>
          </cell>
          <cell r="H4803">
            <v>8.5</v>
          </cell>
          <cell r="M4803">
            <v>2015</v>
          </cell>
          <cell r="N4803">
            <v>6</v>
          </cell>
        </row>
        <row r="4804">
          <cell r="D4804" t="str">
            <v>Germany</v>
          </cell>
          <cell r="G4804" t="str">
            <v>Female</v>
          </cell>
          <cell r="H4804">
            <v>8.5</v>
          </cell>
          <cell r="M4804">
            <v>2015</v>
          </cell>
          <cell r="N4804">
            <v>6</v>
          </cell>
        </row>
        <row r="4805">
          <cell r="D4805" t="str">
            <v>United States</v>
          </cell>
          <cell r="G4805" t="str">
            <v>Male</v>
          </cell>
          <cell r="H4805">
            <v>10.5</v>
          </cell>
          <cell r="M4805">
            <v>2015</v>
          </cell>
          <cell r="N4805">
            <v>6</v>
          </cell>
        </row>
        <row r="4806">
          <cell r="D4806" t="str">
            <v>Germany</v>
          </cell>
          <cell r="G4806" t="str">
            <v>Female</v>
          </cell>
          <cell r="H4806">
            <v>8.5</v>
          </cell>
          <cell r="M4806">
            <v>2015</v>
          </cell>
          <cell r="N4806">
            <v>6</v>
          </cell>
        </row>
        <row r="4807">
          <cell r="D4807" t="str">
            <v>United States</v>
          </cell>
          <cell r="G4807" t="str">
            <v>Female</v>
          </cell>
          <cell r="H4807">
            <v>7.5</v>
          </cell>
          <cell r="M4807">
            <v>2015</v>
          </cell>
          <cell r="N4807">
            <v>6</v>
          </cell>
        </row>
        <row r="4808">
          <cell r="D4808" t="str">
            <v>Germany</v>
          </cell>
          <cell r="G4808" t="str">
            <v>Male</v>
          </cell>
          <cell r="H4808">
            <v>11</v>
          </cell>
          <cell r="M4808">
            <v>2015</v>
          </cell>
          <cell r="N4808">
            <v>6</v>
          </cell>
        </row>
        <row r="4809">
          <cell r="D4809" t="str">
            <v>United States</v>
          </cell>
          <cell r="G4809" t="str">
            <v>Male</v>
          </cell>
          <cell r="H4809">
            <v>10.5</v>
          </cell>
          <cell r="M4809">
            <v>2015</v>
          </cell>
          <cell r="N4809">
            <v>6</v>
          </cell>
        </row>
        <row r="4810">
          <cell r="D4810" t="str">
            <v>Germany</v>
          </cell>
          <cell r="G4810" t="str">
            <v>Female</v>
          </cell>
          <cell r="H4810">
            <v>9</v>
          </cell>
          <cell r="M4810">
            <v>2015</v>
          </cell>
          <cell r="N4810">
            <v>6</v>
          </cell>
        </row>
        <row r="4811">
          <cell r="D4811" t="str">
            <v>United States</v>
          </cell>
          <cell r="G4811" t="str">
            <v>Female</v>
          </cell>
          <cell r="H4811">
            <v>9</v>
          </cell>
          <cell r="M4811">
            <v>2015</v>
          </cell>
          <cell r="N4811">
            <v>6</v>
          </cell>
        </row>
        <row r="4812">
          <cell r="D4812" t="str">
            <v>Germany</v>
          </cell>
          <cell r="G4812" t="str">
            <v>Male</v>
          </cell>
          <cell r="H4812">
            <v>9.5</v>
          </cell>
          <cell r="M4812">
            <v>2015</v>
          </cell>
          <cell r="N4812">
            <v>6</v>
          </cell>
        </row>
        <row r="4813">
          <cell r="D4813" t="str">
            <v>United States</v>
          </cell>
          <cell r="G4813" t="str">
            <v>Female</v>
          </cell>
          <cell r="H4813">
            <v>8</v>
          </cell>
          <cell r="M4813">
            <v>2015</v>
          </cell>
          <cell r="N4813">
            <v>6</v>
          </cell>
        </row>
        <row r="4814">
          <cell r="D4814" t="str">
            <v>United States</v>
          </cell>
          <cell r="G4814" t="str">
            <v>Male</v>
          </cell>
          <cell r="H4814">
            <v>8.5</v>
          </cell>
          <cell r="M4814">
            <v>2015</v>
          </cell>
          <cell r="N4814">
            <v>6</v>
          </cell>
        </row>
        <row r="4815">
          <cell r="D4815" t="str">
            <v>Germany</v>
          </cell>
          <cell r="G4815" t="str">
            <v>Female</v>
          </cell>
          <cell r="H4815">
            <v>8.5</v>
          </cell>
          <cell r="M4815">
            <v>2015</v>
          </cell>
          <cell r="N4815">
            <v>6</v>
          </cell>
        </row>
        <row r="4816">
          <cell r="D4816" t="str">
            <v>Canada</v>
          </cell>
          <cell r="G4816" t="str">
            <v>Male</v>
          </cell>
          <cell r="H4816">
            <v>11</v>
          </cell>
          <cell r="M4816">
            <v>2015</v>
          </cell>
          <cell r="N4816">
            <v>6</v>
          </cell>
        </row>
        <row r="4817">
          <cell r="D4817" t="str">
            <v>Canada</v>
          </cell>
          <cell r="G4817" t="str">
            <v>Female</v>
          </cell>
          <cell r="H4817">
            <v>8.5</v>
          </cell>
          <cell r="M4817">
            <v>2015</v>
          </cell>
          <cell r="N4817">
            <v>6</v>
          </cell>
        </row>
        <row r="4818">
          <cell r="D4818" t="str">
            <v>United States</v>
          </cell>
          <cell r="G4818" t="str">
            <v>Male</v>
          </cell>
          <cell r="H4818">
            <v>11</v>
          </cell>
          <cell r="M4818">
            <v>2015</v>
          </cell>
          <cell r="N4818">
            <v>6</v>
          </cell>
        </row>
        <row r="4819">
          <cell r="D4819" t="str">
            <v>United States</v>
          </cell>
          <cell r="G4819" t="str">
            <v>Male</v>
          </cell>
          <cell r="H4819">
            <v>11.5</v>
          </cell>
          <cell r="M4819">
            <v>2015</v>
          </cell>
          <cell r="N4819">
            <v>6</v>
          </cell>
        </row>
        <row r="4820">
          <cell r="D4820" t="str">
            <v>Canada</v>
          </cell>
          <cell r="G4820" t="str">
            <v>Male</v>
          </cell>
          <cell r="H4820">
            <v>10.5</v>
          </cell>
          <cell r="M4820">
            <v>2015</v>
          </cell>
          <cell r="N4820">
            <v>6</v>
          </cell>
        </row>
        <row r="4821">
          <cell r="D4821" t="str">
            <v>United States</v>
          </cell>
          <cell r="G4821" t="str">
            <v>Male</v>
          </cell>
          <cell r="H4821">
            <v>10</v>
          </cell>
          <cell r="M4821">
            <v>2015</v>
          </cell>
          <cell r="N4821">
            <v>6</v>
          </cell>
        </row>
        <row r="4822">
          <cell r="D4822" t="str">
            <v>Canada</v>
          </cell>
          <cell r="G4822" t="str">
            <v>Female</v>
          </cell>
          <cell r="H4822">
            <v>9</v>
          </cell>
          <cell r="M4822">
            <v>2015</v>
          </cell>
          <cell r="N4822">
            <v>6</v>
          </cell>
        </row>
        <row r="4823">
          <cell r="D4823" t="str">
            <v>United States</v>
          </cell>
          <cell r="G4823" t="str">
            <v>Female</v>
          </cell>
          <cell r="H4823">
            <v>7.5</v>
          </cell>
          <cell r="M4823">
            <v>2015</v>
          </cell>
          <cell r="N4823">
            <v>6</v>
          </cell>
        </row>
        <row r="4824">
          <cell r="D4824" t="str">
            <v>United States</v>
          </cell>
          <cell r="G4824" t="str">
            <v>Male</v>
          </cell>
          <cell r="H4824">
            <v>10.5</v>
          </cell>
          <cell r="M4824">
            <v>2015</v>
          </cell>
          <cell r="N4824">
            <v>6</v>
          </cell>
        </row>
        <row r="4825">
          <cell r="D4825" t="str">
            <v>Germany</v>
          </cell>
          <cell r="G4825" t="str">
            <v>Female</v>
          </cell>
          <cell r="H4825">
            <v>9</v>
          </cell>
          <cell r="M4825">
            <v>2015</v>
          </cell>
          <cell r="N4825">
            <v>6</v>
          </cell>
        </row>
        <row r="4826">
          <cell r="D4826" t="str">
            <v>Canada</v>
          </cell>
          <cell r="G4826" t="str">
            <v>Female</v>
          </cell>
          <cell r="H4826">
            <v>8.5</v>
          </cell>
          <cell r="M4826">
            <v>2015</v>
          </cell>
          <cell r="N4826">
            <v>6</v>
          </cell>
        </row>
        <row r="4827">
          <cell r="D4827" t="str">
            <v>Germany</v>
          </cell>
          <cell r="G4827" t="str">
            <v>Female</v>
          </cell>
          <cell r="H4827">
            <v>7.5</v>
          </cell>
          <cell r="M4827">
            <v>2015</v>
          </cell>
          <cell r="N4827">
            <v>6</v>
          </cell>
        </row>
        <row r="4828">
          <cell r="D4828" t="str">
            <v>Canada</v>
          </cell>
          <cell r="G4828" t="str">
            <v>Female</v>
          </cell>
          <cell r="H4828">
            <v>8.5</v>
          </cell>
          <cell r="M4828">
            <v>2015</v>
          </cell>
          <cell r="N4828">
            <v>6</v>
          </cell>
        </row>
        <row r="4829">
          <cell r="D4829" t="str">
            <v>United States</v>
          </cell>
          <cell r="G4829" t="str">
            <v>Female</v>
          </cell>
          <cell r="H4829">
            <v>8.5</v>
          </cell>
          <cell r="M4829">
            <v>2015</v>
          </cell>
          <cell r="N4829">
            <v>6</v>
          </cell>
        </row>
        <row r="4830">
          <cell r="D4830" t="str">
            <v>United States</v>
          </cell>
          <cell r="G4830" t="str">
            <v>Female</v>
          </cell>
          <cell r="H4830">
            <v>8.5</v>
          </cell>
          <cell r="M4830">
            <v>2015</v>
          </cell>
          <cell r="N4830">
            <v>6</v>
          </cell>
        </row>
        <row r="4831">
          <cell r="D4831" t="str">
            <v>Germany</v>
          </cell>
          <cell r="G4831" t="str">
            <v>Female</v>
          </cell>
          <cell r="H4831">
            <v>8</v>
          </cell>
          <cell r="M4831">
            <v>2015</v>
          </cell>
          <cell r="N4831">
            <v>6</v>
          </cell>
        </row>
        <row r="4832">
          <cell r="D4832" t="str">
            <v>United States</v>
          </cell>
          <cell r="G4832" t="str">
            <v>Female</v>
          </cell>
          <cell r="H4832">
            <v>7.5</v>
          </cell>
          <cell r="M4832">
            <v>2015</v>
          </cell>
          <cell r="N4832">
            <v>6</v>
          </cell>
        </row>
        <row r="4833">
          <cell r="D4833" t="str">
            <v>United States</v>
          </cell>
          <cell r="G4833" t="str">
            <v>Female</v>
          </cell>
          <cell r="H4833">
            <v>4.5</v>
          </cell>
          <cell r="M4833">
            <v>2015</v>
          </cell>
          <cell r="N4833">
            <v>6</v>
          </cell>
        </row>
        <row r="4834">
          <cell r="D4834" t="str">
            <v>United States</v>
          </cell>
          <cell r="G4834" t="str">
            <v>Male</v>
          </cell>
          <cell r="H4834">
            <v>9.5</v>
          </cell>
          <cell r="M4834">
            <v>2015</v>
          </cell>
          <cell r="N4834">
            <v>6</v>
          </cell>
        </row>
        <row r="4835">
          <cell r="D4835" t="str">
            <v>United States</v>
          </cell>
          <cell r="G4835" t="str">
            <v>Male</v>
          </cell>
          <cell r="H4835">
            <v>11.5</v>
          </cell>
          <cell r="M4835">
            <v>2015</v>
          </cell>
          <cell r="N4835">
            <v>6</v>
          </cell>
        </row>
        <row r="4836">
          <cell r="D4836" t="str">
            <v>Germany</v>
          </cell>
          <cell r="G4836" t="str">
            <v>Female</v>
          </cell>
          <cell r="H4836">
            <v>9</v>
          </cell>
          <cell r="M4836">
            <v>2015</v>
          </cell>
          <cell r="N4836">
            <v>6</v>
          </cell>
        </row>
        <row r="4837">
          <cell r="D4837" t="str">
            <v>United States</v>
          </cell>
          <cell r="G4837" t="str">
            <v>Female</v>
          </cell>
          <cell r="H4837">
            <v>9</v>
          </cell>
          <cell r="M4837">
            <v>2015</v>
          </cell>
          <cell r="N4837">
            <v>6</v>
          </cell>
        </row>
        <row r="4838">
          <cell r="D4838" t="str">
            <v>United States</v>
          </cell>
          <cell r="G4838" t="str">
            <v>Male</v>
          </cell>
          <cell r="H4838">
            <v>9</v>
          </cell>
          <cell r="M4838">
            <v>2015</v>
          </cell>
          <cell r="N4838">
            <v>6</v>
          </cell>
        </row>
        <row r="4839">
          <cell r="D4839" t="str">
            <v>United States</v>
          </cell>
          <cell r="G4839" t="str">
            <v>Male</v>
          </cell>
          <cell r="H4839">
            <v>10</v>
          </cell>
          <cell r="M4839">
            <v>2015</v>
          </cell>
          <cell r="N4839">
            <v>6</v>
          </cell>
        </row>
        <row r="4840">
          <cell r="D4840" t="str">
            <v>United States</v>
          </cell>
          <cell r="G4840" t="str">
            <v>Male</v>
          </cell>
          <cell r="H4840">
            <v>11.5</v>
          </cell>
          <cell r="M4840">
            <v>2015</v>
          </cell>
          <cell r="N4840">
            <v>6</v>
          </cell>
        </row>
        <row r="4841">
          <cell r="D4841" t="str">
            <v>United States</v>
          </cell>
          <cell r="G4841" t="str">
            <v>Female</v>
          </cell>
          <cell r="H4841">
            <v>8.5</v>
          </cell>
          <cell r="M4841">
            <v>2015</v>
          </cell>
          <cell r="N4841">
            <v>6</v>
          </cell>
        </row>
        <row r="4842">
          <cell r="D4842" t="str">
            <v>Germany</v>
          </cell>
          <cell r="G4842" t="str">
            <v>Male</v>
          </cell>
          <cell r="H4842">
            <v>9</v>
          </cell>
          <cell r="M4842">
            <v>2015</v>
          </cell>
          <cell r="N4842">
            <v>6</v>
          </cell>
        </row>
        <row r="4843">
          <cell r="D4843" t="str">
            <v>Germany</v>
          </cell>
          <cell r="G4843" t="str">
            <v>Female</v>
          </cell>
          <cell r="H4843">
            <v>7</v>
          </cell>
          <cell r="M4843">
            <v>2015</v>
          </cell>
          <cell r="N4843">
            <v>6</v>
          </cell>
        </row>
        <row r="4844">
          <cell r="D4844" t="str">
            <v>United States</v>
          </cell>
          <cell r="G4844" t="str">
            <v>Female</v>
          </cell>
          <cell r="H4844">
            <v>7.5</v>
          </cell>
          <cell r="M4844">
            <v>2015</v>
          </cell>
          <cell r="N4844">
            <v>6</v>
          </cell>
        </row>
        <row r="4845">
          <cell r="D4845" t="str">
            <v>United States</v>
          </cell>
          <cell r="G4845" t="str">
            <v>Male</v>
          </cell>
          <cell r="H4845">
            <v>9</v>
          </cell>
          <cell r="M4845">
            <v>2015</v>
          </cell>
          <cell r="N4845">
            <v>6</v>
          </cell>
        </row>
        <row r="4846">
          <cell r="D4846" t="str">
            <v>Canada</v>
          </cell>
          <cell r="G4846" t="str">
            <v>Male</v>
          </cell>
          <cell r="H4846">
            <v>11.5</v>
          </cell>
          <cell r="M4846">
            <v>2015</v>
          </cell>
          <cell r="N4846">
            <v>6</v>
          </cell>
        </row>
        <row r="4847">
          <cell r="D4847" t="str">
            <v>Canada</v>
          </cell>
          <cell r="G4847" t="str">
            <v>Female</v>
          </cell>
          <cell r="H4847">
            <v>8</v>
          </cell>
          <cell r="M4847">
            <v>2015</v>
          </cell>
          <cell r="N4847">
            <v>6</v>
          </cell>
        </row>
        <row r="4848">
          <cell r="D4848" t="str">
            <v>Germany</v>
          </cell>
          <cell r="G4848" t="str">
            <v>Male</v>
          </cell>
          <cell r="H4848">
            <v>10.5</v>
          </cell>
          <cell r="M4848">
            <v>2015</v>
          </cell>
          <cell r="N4848">
            <v>6</v>
          </cell>
        </row>
        <row r="4849">
          <cell r="D4849" t="str">
            <v>Canada</v>
          </cell>
          <cell r="G4849" t="str">
            <v>Male</v>
          </cell>
          <cell r="H4849">
            <v>9.5</v>
          </cell>
          <cell r="M4849">
            <v>2015</v>
          </cell>
          <cell r="N4849">
            <v>6</v>
          </cell>
        </row>
        <row r="4850">
          <cell r="D4850" t="str">
            <v>Canada</v>
          </cell>
          <cell r="G4850" t="str">
            <v>Male</v>
          </cell>
          <cell r="H4850">
            <v>11</v>
          </cell>
          <cell r="M4850">
            <v>2015</v>
          </cell>
          <cell r="N4850">
            <v>6</v>
          </cell>
        </row>
        <row r="4851">
          <cell r="D4851" t="str">
            <v>Germany</v>
          </cell>
          <cell r="G4851" t="str">
            <v>Male</v>
          </cell>
          <cell r="H4851">
            <v>10</v>
          </cell>
          <cell r="M4851">
            <v>2015</v>
          </cell>
          <cell r="N4851">
            <v>6</v>
          </cell>
        </row>
        <row r="4852">
          <cell r="D4852" t="str">
            <v>United States</v>
          </cell>
          <cell r="G4852" t="str">
            <v>Female</v>
          </cell>
          <cell r="H4852">
            <v>8.5</v>
          </cell>
          <cell r="M4852">
            <v>2015</v>
          </cell>
          <cell r="N4852">
            <v>6</v>
          </cell>
        </row>
        <row r="4853">
          <cell r="D4853" t="str">
            <v>Germany</v>
          </cell>
          <cell r="G4853" t="str">
            <v>Male</v>
          </cell>
          <cell r="H4853">
            <v>10</v>
          </cell>
          <cell r="M4853">
            <v>2015</v>
          </cell>
          <cell r="N4853">
            <v>6</v>
          </cell>
        </row>
        <row r="4854">
          <cell r="D4854" t="str">
            <v>Canada</v>
          </cell>
          <cell r="G4854" t="str">
            <v>Male</v>
          </cell>
          <cell r="H4854">
            <v>10.5</v>
          </cell>
          <cell r="M4854">
            <v>2015</v>
          </cell>
          <cell r="N4854">
            <v>6</v>
          </cell>
        </row>
        <row r="4855">
          <cell r="D4855" t="str">
            <v>Germany</v>
          </cell>
          <cell r="G4855" t="str">
            <v>Male</v>
          </cell>
          <cell r="H4855">
            <v>10</v>
          </cell>
          <cell r="M4855">
            <v>2015</v>
          </cell>
          <cell r="N4855">
            <v>6</v>
          </cell>
        </row>
        <row r="4856">
          <cell r="D4856" t="str">
            <v>Germany</v>
          </cell>
          <cell r="G4856" t="str">
            <v>Female</v>
          </cell>
          <cell r="H4856">
            <v>7</v>
          </cell>
          <cell r="M4856">
            <v>2015</v>
          </cell>
          <cell r="N4856">
            <v>6</v>
          </cell>
        </row>
        <row r="4857">
          <cell r="D4857" t="str">
            <v>Germany</v>
          </cell>
          <cell r="G4857" t="str">
            <v>Female</v>
          </cell>
          <cell r="H4857">
            <v>8</v>
          </cell>
          <cell r="M4857">
            <v>2015</v>
          </cell>
          <cell r="N4857">
            <v>6</v>
          </cell>
        </row>
        <row r="4858">
          <cell r="D4858" t="str">
            <v>Germany</v>
          </cell>
          <cell r="G4858" t="str">
            <v>Male</v>
          </cell>
          <cell r="H4858">
            <v>8.5</v>
          </cell>
          <cell r="M4858">
            <v>2015</v>
          </cell>
          <cell r="N4858">
            <v>6</v>
          </cell>
        </row>
        <row r="4859">
          <cell r="D4859" t="str">
            <v>Canada</v>
          </cell>
          <cell r="G4859" t="str">
            <v>Male</v>
          </cell>
          <cell r="H4859">
            <v>9</v>
          </cell>
          <cell r="M4859">
            <v>2015</v>
          </cell>
          <cell r="N4859">
            <v>6</v>
          </cell>
        </row>
        <row r="4860">
          <cell r="D4860" t="str">
            <v>Germany</v>
          </cell>
          <cell r="G4860" t="str">
            <v>Female</v>
          </cell>
          <cell r="H4860">
            <v>8.5</v>
          </cell>
          <cell r="M4860">
            <v>2015</v>
          </cell>
          <cell r="N4860">
            <v>6</v>
          </cell>
        </row>
        <row r="4861">
          <cell r="D4861" t="str">
            <v>United States</v>
          </cell>
          <cell r="G4861" t="str">
            <v>Male</v>
          </cell>
          <cell r="H4861">
            <v>10</v>
          </cell>
          <cell r="M4861">
            <v>2015</v>
          </cell>
          <cell r="N4861">
            <v>6</v>
          </cell>
        </row>
        <row r="4862">
          <cell r="D4862" t="str">
            <v>Germany</v>
          </cell>
          <cell r="G4862" t="str">
            <v>Male</v>
          </cell>
          <cell r="H4862">
            <v>10</v>
          </cell>
          <cell r="M4862">
            <v>2015</v>
          </cell>
          <cell r="N4862">
            <v>6</v>
          </cell>
        </row>
        <row r="4863">
          <cell r="D4863" t="str">
            <v>Germany</v>
          </cell>
          <cell r="G4863" t="str">
            <v>Male</v>
          </cell>
          <cell r="H4863">
            <v>10.5</v>
          </cell>
          <cell r="M4863">
            <v>2015</v>
          </cell>
          <cell r="N4863">
            <v>6</v>
          </cell>
        </row>
        <row r="4864">
          <cell r="D4864" t="str">
            <v>Germany</v>
          </cell>
          <cell r="G4864" t="str">
            <v>Female</v>
          </cell>
          <cell r="H4864">
            <v>4.5</v>
          </cell>
          <cell r="M4864">
            <v>2015</v>
          </cell>
          <cell r="N4864">
            <v>6</v>
          </cell>
        </row>
        <row r="4865">
          <cell r="D4865" t="str">
            <v>United States</v>
          </cell>
          <cell r="G4865" t="str">
            <v>Male</v>
          </cell>
          <cell r="H4865">
            <v>10</v>
          </cell>
          <cell r="M4865">
            <v>2015</v>
          </cell>
          <cell r="N4865">
            <v>6</v>
          </cell>
        </row>
        <row r="4866">
          <cell r="D4866" t="str">
            <v>United States</v>
          </cell>
          <cell r="G4866" t="str">
            <v>Male</v>
          </cell>
          <cell r="H4866">
            <v>10.5</v>
          </cell>
          <cell r="M4866">
            <v>2015</v>
          </cell>
          <cell r="N4866">
            <v>6</v>
          </cell>
        </row>
        <row r="4867">
          <cell r="D4867" t="str">
            <v>Canada</v>
          </cell>
          <cell r="G4867" t="str">
            <v>Male</v>
          </cell>
          <cell r="H4867">
            <v>9.5</v>
          </cell>
          <cell r="M4867">
            <v>2015</v>
          </cell>
          <cell r="N4867">
            <v>6</v>
          </cell>
        </row>
        <row r="4868">
          <cell r="D4868" t="str">
            <v>United Kingdom</v>
          </cell>
          <cell r="G4868" t="str">
            <v>Male</v>
          </cell>
          <cell r="H4868">
            <v>9.5</v>
          </cell>
          <cell r="M4868">
            <v>2015</v>
          </cell>
          <cell r="N4868">
            <v>6</v>
          </cell>
        </row>
        <row r="4869">
          <cell r="D4869" t="str">
            <v>United Kingdom</v>
          </cell>
          <cell r="G4869" t="str">
            <v>Male</v>
          </cell>
          <cell r="H4869">
            <v>11.5</v>
          </cell>
          <cell r="M4869">
            <v>2015</v>
          </cell>
          <cell r="N4869">
            <v>6</v>
          </cell>
        </row>
        <row r="4870">
          <cell r="D4870" t="str">
            <v>Germany</v>
          </cell>
          <cell r="G4870" t="str">
            <v>Male</v>
          </cell>
          <cell r="H4870">
            <v>10</v>
          </cell>
          <cell r="M4870">
            <v>2015</v>
          </cell>
          <cell r="N4870">
            <v>6</v>
          </cell>
        </row>
        <row r="4871">
          <cell r="D4871" t="str">
            <v>United States</v>
          </cell>
          <cell r="G4871" t="str">
            <v>Male</v>
          </cell>
          <cell r="H4871">
            <v>10</v>
          </cell>
          <cell r="M4871">
            <v>2015</v>
          </cell>
          <cell r="N4871">
            <v>6</v>
          </cell>
        </row>
        <row r="4872">
          <cell r="D4872" t="str">
            <v>United Kingdom</v>
          </cell>
          <cell r="G4872" t="str">
            <v>Male</v>
          </cell>
          <cell r="H4872">
            <v>8.5</v>
          </cell>
          <cell r="M4872">
            <v>2015</v>
          </cell>
          <cell r="N4872">
            <v>6</v>
          </cell>
        </row>
        <row r="4873">
          <cell r="D4873" t="str">
            <v>United States</v>
          </cell>
          <cell r="G4873" t="str">
            <v>Female</v>
          </cell>
          <cell r="H4873">
            <v>8</v>
          </cell>
          <cell r="M4873">
            <v>2015</v>
          </cell>
          <cell r="N4873">
            <v>6</v>
          </cell>
        </row>
        <row r="4874">
          <cell r="D4874" t="str">
            <v>Germany</v>
          </cell>
          <cell r="G4874" t="str">
            <v>Female</v>
          </cell>
          <cell r="H4874">
            <v>7</v>
          </cell>
          <cell r="M4874">
            <v>2015</v>
          </cell>
          <cell r="N4874">
            <v>6</v>
          </cell>
        </row>
        <row r="4875">
          <cell r="D4875" t="str">
            <v>Canada</v>
          </cell>
          <cell r="G4875" t="str">
            <v>Female</v>
          </cell>
          <cell r="H4875">
            <v>9</v>
          </cell>
          <cell r="M4875">
            <v>2015</v>
          </cell>
          <cell r="N4875">
            <v>6</v>
          </cell>
        </row>
        <row r="4876">
          <cell r="D4876" t="str">
            <v>United States</v>
          </cell>
          <cell r="G4876" t="str">
            <v>Male</v>
          </cell>
          <cell r="H4876">
            <v>9</v>
          </cell>
          <cell r="M4876">
            <v>2015</v>
          </cell>
          <cell r="N4876">
            <v>6</v>
          </cell>
        </row>
        <row r="4877">
          <cell r="D4877" t="str">
            <v>Canada</v>
          </cell>
          <cell r="G4877" t="str">
            <v>Female</v>
          </cell>
          <cell r="H4877">
            <v>8</v>
          </cell>
          <cell r="M4877">
            <v>2015</v>
          </cell>
          <cell r="N4877">
            <v>6</v>
          </cell>
        </row>
        <row r="4878">
          <cell r="D4878" t="str">
            <v>Germany</v>
          </cell>
          <cell r="G4878" t="str">
            <v>Male</v>
          </cell>
          <cell r="H4878">
            <v>9.5</v>
          </cell>
          <cell r="M4878">
            <v>2015</v>
          </cell>
          <cell r="N4878">
            <v>6</v>
          </cell>
        </row>
        <row r="4879">
          <cell r="D4879" t="str">
            <v>Canada</v>
          </cell>
          <cell r="G4879" t="str">
            <v>Male</v>
          </cell>
          <cell r="H4879">
            <v>8.5</v>
          </cell>
          <cell r="M4879">
            <v>2015</v>
          </cell>
          <cell r="N4879">
            <v>6</v>
          </cell>
        </row>
        <row r="4880">
          <cell r="D4880" t="str">
            <v>United States</v>
          </cell>
          <cell r="G4880" t="str">
            <v>Female</v>
          </cell>
          <cell r="H4880">
            <v>8.5</v>
          </cell>
          <cell r="M4880">
            <v>2015</v>
          </cell>
          <cell r="N4880">
            <v>6</v>
          </cell>
        </row>
        <row r="4881">
          <cell r="D4881" t="str">
            <v>Canada</v>
          </cell>
          <cell r="G4881" t="str">
            <v>Female</v>
          </cell>
          <cell r="H4881">
            <v>6</v>
          </cell>
          <cell r="M4881">
            <v>2015</v>
          </cell>
          <cell r="N4881">
            <v>6</v>
          </cell>
        </row>
        <row r="4882">
          <cell r="D4882" t="str">
            <v>United States</v>
          </cell>
          <cell r="G4882" t="str">
            <v>Female</v>
          </cell>
          <cell r="H4882">
            <v>7.5</v>
          </cell>
          <cell r="M4882">
            <v>2015</v>
          </cell>
          <cell r="N4882">
            <v>7</v>
          </cell>
        </row>
        <row r="4883">
          <cell r="D4883" t="str">
            <v>Canada</v>
          </cell>
          <cell r="G4883" t="str">
            <v>Male</v>
          </cell>
          <cell r="H4883">
            <v>9</v>
          </cell>
          <cell r="M4883">
            <v>2015</v>
          </cell>
          <cell r="N4883">
            <v>7</v>
          </cell>
        </row>
        <row r="4884">
          <cell r="D4884" t="str">
            <v>United States</v>
          </cell>
          <cell r="G4884" t="str">
            <v>Female</v>
          </cell>
          <cell r="H4884">
            <v>9.5</v>
          </cell>
          <cell r="M4884">
            <v>2015</v>
          </cell>
          <cell r="N4884">
            <v>7</v>
          </cell>
        </row>
        <row r="4885">
          <cell r="D4885" t="str">
            <v>United States</v>
          </cell>
          <cell r="G4885" t="str">
            <v>Male</v>
          </cell>
          <cell r="H4885">
            <v>9.5</v>
          </cell>
          <cell r="M4885">
            <v>2015</v>
          </cell>
          <cell r="N4885">
            <v>7</v>
          </cell>
        </row>
        <row r="4886">
          <cell r="D4886" t="str">
            <v>United Kingdom</v>
          </cell>
          <cell r="G4886" t="str">
            <v>Male</v>
          </cell>
          <cell r="H4886">
            <v>9.5</v>
          </cell>
          <cell r="M4886">
            <v>2015</v>
          </cell>
          <cell r="N4886">
            <v>7</v>
          </cell>
        </row>
        <row r="4887">
          <cell r="D4887" t="str">
            <v>United States</v>
          </cell>
          <cell r="G4887" t="str">
            <v>Female</v>
          </cell>
          <cell r="H4887">
            <v>8.5</v>
          </cell>
          <cell r="M4887">
            <v>2015</v>
          </cell>
          <cell r="N4887">
            <v>7</v>
          </cell>
        </row>
        <row r="4888">
          <cell r="D4888" t="str">
            <v>Germany</v>
          </cell>
          <cell r="G4888" t="str">
            <v>Male</v>
          </cell>
          <cell r="H4888">
            <v>9</v>
          </cell>
          <cell r="M4888">
            <v>2015</v>
          </cell>
          <cell r="N4888">
            <v>7</v>
          </cell>
        </row>
        <row r="4889">
          <cell r="D4889" t="str">
            <v>Germany</v>
          </cell>
          <cell r="G4889" t="str">
            <v>Female</v>
          </cell>
          <cell r="H4889">
            <v>8</v>
          </cell>
          <cell r="M4889">
            <v>2015</v>
          </cell>
          <cell r="N4889">
            <v>7</v>
          </cell>
        </row>
        <row r="4890">
          <cell r="D4890" t="str">
            <v>United States</v>
          </cell>
          <cell r="G4890" t="str">
            <v>Male</v>
          </cell>
          <cell r="H4890">
            <v>9</v>
          </cell>
          <cell r="M4890">
            <v>2015</v>
          </cell>
          <cell r="N4890">
            <v>7</v>
          </cell>
        </row>
        <row r="4891">
          <cell r="D4891" t="str">
            <v>United States</v>
          </cell>
          <cell r="G4891" t="str">
            <v>Male</v>
          </cell>
          <cell r="H4891">
            <v>10.5</v>
          </cell>
          <cell r="M4891">
            <v>2015</v>
          </cell>
          <cell r="N4891">
            <v>7</v>
          </cell>
        </row>
        <row r="4892">
          <cell r="D4892" t="str">
            <v>Canada</v>
          </cell>
          <cell r="G4892" t="str">
            <v>Female</v>
          </cell>
          <cell r="H4892">
            <v>8.5</v>
          </cell>
          <cell r="M4892">
            <v>2015</v>
          </cell>
          <cell r="N4892">
            <v>7</v>
          </cell>
        </row>
        <row r="4893">
          <cell r="D4893" t="str">
            <v>Canada</v>
          </cell>
          <cell r="G4893" t="str">
            <v>Male</v>
          </cell>
          <cell r="H4893">
            <v>8</v>
          </cell>
          <cell r="M4893">
            <v>2015</v>
          </cell>
          <cell r="N4893">
            <v>7</v>
          </cell>
        </row>
        <row r="4894">
          <cell r="D4894" t="str">
            <v>Canada</v>
          </cell>
          <cell r="G4894" t="str">
            <v>Male</v>
          </cell>
          <cell r="H4894">
            <v>9.5</v>
          </cell>
          <cell r="M4894">
            <v>2015</v>
          </cell>
          <cell r="N4894">
            <v>7</v>
          </cell>
        </row>
        <row r="4895">
          <cell r="D4895" t="str">
            <v>Germany</v>
          </cell>
          <cell r="G4895" t="str">
            <v>Female</v>
          </cell>
          <cell r="H4895">
            <v>7</v>
          </cell>
          <cell r="M4895">
            <v>2015</v>
          </cell>
          <cell r="N4895">
            <v>7</v>
          </cell>
        </row>
        <row r="4896">
          <cell r="D4896" t="str">
            <v>Germany</v>
          </cell>
          <cell r="G4896" t="str">
            <v>Female</v>
          </cell>
          <cell r="H4896">
            <v>8</v>
          </cell>
          <cell r="M4896">
            <v>2015</v>
          </cell>
          <cell r="N4896">
            <v>7</v>
          </cell>
        </row>
        <row r="4897">
          <cell r="D4897" t="str">
            <v>United States</v>
          </cell>
          <cell r="G4897" t="str">
            <v>Male</v>
          </cell>
          <cell r="H4897">
            <v>9.5</v>
          </cell>
          <cell r="M4897">
            <v>2015</v>
          </cell>
          <cell r="N4897">
            <v>7</v>
          </cell>
        </row>
        <row r="4898">
          <cell r="D4898" t="str">
            <v>Canada</v>
          </cell>
          <cell r="G4898" t="str">
            <v>Female</v>
          </cell>
          <cell r="H4898">
            <v>7.5</v>
          </cell>
          <cell r="M4898">
            <v>2015</v>
          </cell>
          <cell r="N4898">
            <v>7</v>
          </cell>
        </row>
        <row r="4899">
          <cell r="D4899" t="str">
            <v>United States</v>
          </cell>
          <cell r="G4899" t="str">
            <v>Female</v>
          </cell>
          <cell r="H4899">
            <v>8</v>
          </cell>
          <cell r="M4899">
            <v>2015</v>
          </cell>
          <cell r="N4899">
            <v>7</v>
          </cell>
        </row>
        <row r="4900">
          <cell r="D4900" t="str">
            <v>Germany</v>
          </cell>
          <cell r="G4900" t="str">
            <v>Male</v>
          </cell>
          <cell r="H4900">
            <v>10.5</v>
          </cell>
          <cell r="M4900">
            <v>2015</v>
          </cell>
          <cell r="N4900">
            <v>7</v>
          </cell>
        </row>
        <row r="4901">
          <cell r="D4901" t="str">
            <v>United States</v>
          </cell>
          <cell r="G4901" t="str">
            <v>Female</v>
          </cell>
          <cell r="H4901">
            <v>8</v>
          </cell>
          <cell r="M4901">
            <v>2015</v>
          </cell>
          <cell r="N4901">
            <v>7</v>
          </cell>
        </row>
        <row r="4902">
          <cell r="D4902" t="str">
            <v>United States</v>
          </cell>
          <cell r="G4902" t="str">
            <v>Female</v>
          </cell>
          <cell r="H4902">
            <v>9.5</v>
          </cell>
          <cell r="M4902">
            <v>2015</v>
          </cell>
          <cell r="N4902">
            <v>7</v>
          </cell>
        </row>
        <row r="4903">
          <cell r="D4903" t="str">
            <v>United States</v>
          </cell>
          <cell r="G4903" t="str">
            <v>Male</v>
          </cell>
          <cell r="H4903">
            <v>9</v>
          </cell>
          <cell r="M4903">
            <v>2015</v>
          </cell>
          <cell r="N4903">
            <v>7</v>
          </cell>
        </row>
        <row r="4904">
          <cell r="D4904" t="str">
            <v>Canada</v>
          </cell>
          <cell r="G4904" t="str">
            <v>Female</v>
          </cell>
          <cell r="H4904">
            <v>8</v>
          </cell>
          <cell r="M4904">
            <v>2015</v>
          </cell>
          <cell r="N4904">
            <v>7</v>
          </cell>
        </row>
        <row r="4905">
          <cell r="D4905" t="str">
            <v>Germany</v>
          </cell>
          <cell r="G4905" t="str">
            <v>Male</v>
          </cell>
          <cell r="H4905">
            <v>9.5</v>
          </cell>
          <cell r="M4905">
            <v>2015</v>
          </cell>
          <cell r="N4905">
            <v>7</v>
          </cell>
        </row>
        <row r="4906">
          <cell r="D4906" t="str">
            <v>United States</v>
          </cell>
          <cell r="G4906" t="str">
            <v>Male</v>
          </cell>
          <cell r="H4906">
            <v>13</v>
          </cell>
          <cell r="M4906">
            <v>2015</v>
          </cell>
          <cell r="N4906">
            <v>7</v>
          </cell>
        </row>
        <row r="4907">
          <cell r="D4907" t="str">
            <v>Germany</v>
          </cell>
          <cell r="G4907" t="str">
            <v>Male</v>
          </cell>
          <cell r="H4907">
            <v>9.5</v>
          </cell>
          <cell r="M4907">
            <v>2015</v>
          </cell>
          <cell r="N4907">
            <v>7</v>
          </cell>
        </row>
        <row r="4908">
          <cell r="D4908" t="str">
            <v>United States</v>
          </cell>
          <cell r="G4908" t="str">
            <v>Male</v>
          </cell>
          <cell r="H4908">
            <v>8.5</v>
          </cell>
          <cell r="M4908">
            <v>2015</v>
          </cell>
          <cell r="N4908">
            <v>7</v>
          </cell>
        </row>
        <row r="4909">
          <cell r="D4909" t="str">
            <v>Canada</v>
          </cell>
          <cell r="G4909" t="str">
            <v>Female</v>
          </cell>
          <cell r="H4909">
            <v>8.5</v>
          </cell>
          <cell r="M4909">
            <v>2015</v>
          </cell>
          <cell r="N4909">
            <v>7</v>
          </cell>
        </row>
        <row r="4910">
          <cell r="D4910" t="str">
            <v>United States</v>
          </cell>
          <cell r="G4910" t="str">
            <v>Female</v>
          </cell>
          <cell r="H4910">
            <v>6.5</v>
          </cell>
          <cell r="M4910">
            <v>2015</v>
          </cell>
          <cell r="N4910">
            <v>7</v>
          </cell>
        </row>
        <row r="4911">
          <cell r="D4911" t="str">
            <v>Canada</v>
          </cell>
          <cell r="G4911" t="str">
            <v>Female</v>
          </cell>
          <cell r="H4911">
            <v>6.5</v>
          </cell>
          <cell r="M4911">
            <v>2015</v>
          </cell>
          <cell r="N4911">
            <v>7</v>
          </cell>
        </row>
        <row r="4912">
          <cell r="D4912" t="str">
            <v>United States</v>
          </cell>
          <cell r="G4912" t="str">
            <v>Female</v>
          </cell>
          <cell r="H4912">
            <v>7</v>
          </cell>
          <cell r="M4912">
            <v>2015</v>
          </cell>
          <cell r="N4912">
            <v>7</v>
          </cell>
        </row>
        <row r="4913">
          <cell r="D4913" t="str">
            <v>United States</v>
          </cell>
          <cell r="G4913" t="str">
            <v>Male</v>
          </cell>
          <cell r="H4913">
            <v>8.5</v>
          </cell>
          <cell r="M4913">
            <v>2015</v>
          </cell>
          <cell r="N4913">
            <v>7</v>
          </cell>
        </row>
        <row r="4914">
          <cell r="D4914" t="str">
            <v>United States</v>
          </cell>
          <cell r="G4914" t="str">
            <v>Female</v>
          </cell>
          <cell r="H4914">
            <v>7.5</v>
          </cell>
          <cell r="M4914">
            <v>2015</v>
          </cell>
          <cell r="N4914">
            <v>7</v>
          </cell>
        </row>
        <row r="4915">
          <cell r="D4915" t="str">
            <v>Germany</v>
          </cell>
          <cell r="G4915" t="str">
            <v>Male</v>
          </cell>
          <cell r="H4915">
            <v>9</v>
          </cell>
          <cell r="M4915">
            <v>2015</v>
          </cell>
          <cell r="N4915">
            <v>7</v>
          </cell>
        </row>
        <row r="4916">
          <cell r="D4916" t="str">
            <v>Germany</v>
          </cell>
          <cell r="G4916" t="str">
            <v>Male</v>
          </cell>
          <cell r="H4916">
            <v>8.5</v>
          </cell>
          <cell r="M4916">
            <v>2015</v>
          </cell>
          <cell r="N4916">
            <v>7</v>
          </cell>
        </row>
        <row r="4917">
          <cell r="D4917" t="str">
            <v>United States</v>
          </cell>
          <cell r="G4917" t="str">
            <v>Female</v>
          </cell>
          <cell r="H4917">
            <v>9.5</v>
          </cell>
          <cell r="M4917">
            <v>2015</v>
          </cell>
          <cell r="N4917">
            <v>7</v>
          </cell>
        </row>
        <row r="4918">
          <cell r="D4918" t="str">
            <v>United States</v>
          </cell>
          <cell r="G4918" t="str">
            <v>Male</v>
          </cell>
          <cell r="H4918">
            <v>9.5</v>
          </cell>
          <cell r="M4918">
            <v>2015</v>
          </cell>
          <cell r="N4918">
            <v>7</v>
          </cell>
        </row>
        <row r="4919">
          <cell r="D4919" t="str">
            <v>Germany</v>
          </cell>
          <cell r="G4919" t="str">
            <v>Male</v>
          </cell>
          <cell r="H4919">
            <v>9</v>
          </cell>
          <cell r="M4919">
            <v>2015</v>
          </cell>
          <cell r="N4919">
            <v>7</v>
          </cell>
        </row>
        <row r="4920">
          <cell r="D4920" t="str">
            <v>United States</v>
          </cell>
          <cell r="G4920" t="str">
            <v>Male</v>
          </cell>
          <cell r="H4920">
            <v>10</v>
          </cell>
          <cell r="M4920">
            <v>2015</v>
          </cell>
          <cell r="N4920">
            <v>7</v>
          </cell>
        </row>
        <row r="4921">
          <cell r="D4921" t="str">
            <v>United States</v>
          </cell>
          <cell r="G4921" t="str">
            <v>Female</v>
          </cell>
          <cell r="H4921">
            <v>8.5</v>
          </cell>
          <cell r="M4921">
            <v>2015</v>
          </cell>
          <cell r="N4921">
            <v>7</v>
          </cell>
        </row>
        <row r="4922">
          <cell r="D4922" t="str">
            <v>United Kingdom</v>
          </cell>
          <cell r="G4922" t="str">
            <v>Male</v>
          </cell>
          <cell r="H4922">
            <v>11</v>
          </cell>
          <cell r="M4922">
            <v>2015</v>
          </cell>
          <cell r="N4922">
            <v>7</v>
          </cell>
        </row>
        <row r="4923">
          <cell r="D4923" t="str">
            <v>United States</v>
          </cell>
          <cell r="G4923" t="str">
            <v>Female</v>
          </cell>
          <cell r="H4923">
            <v>9</v>
          </cell>
          <cell r="M4923">
            <v>2015</v>
          </cell>
          <cell r="N4923">
            <v>7</v>
          </cell>
        </row>
        <row r="4924">
          <cell r="D4924" t="str">
            <v>United States</v>
          </cell>
          <cell r="G4924" t="str">
            <v>Female</v>
          </cell>
          <cell r="H4924">
            <v>8.5</v>
          </cell>
          <cell r="M4924">
            <v>2015</v>
          </cell>
          <cell r="N4924">
            <v>7</v>
          </cell>
        </row>
        <row r="4925">
          <cell r="D4925" t="str">
            <v>United States</v>
          </cell>
          <cell r="G4925" t="str">
            <v>Female</v>
          </cell>
          <cell r="H4925">
            <v>9</v>
          </cell>
          <cell r="M4925">
            <v>2015</v>
          </cell>
          <cell r="N4925">
            <v>7</v>
          </cell>
        </row>
        <row r="4926">
          <cell r="D4926" t="str">
            <v>United States</v>
          </cell>
          <cell r="G4926" t="str">
            <v>Male</v>
          </cell>
          <cell r="H4926">
            <v>9.5</v>
          </cell>
          <cell r="M4926">
            <v>2015</v>
          </cell>
          <cell r="N4926">
            <v>7</v>
          </cell>
        </row>
        <row r="4927">
          <cell r="D4927" t="str">
            <v>United States</v>
          </cell>
          <cell r="G4927" t="str">
            <v>Male</v>
          </cell>
          <cell r="H4927">
            <v>9</v>
          </cell>
          <cell r="M4927">
            <v>2015</v>
          </cell>
          <cell r="N4927">
            <v>7</v>
          </cell>
        </row>
        <row r="4928">
          <cell r="D4928" t="str">
            <v>Germany</v>
          </cell>
          <cell r="G4928" t="str">
            <v>Female</v>
          </cell>
          <cell r="H4928">
            <v>7.5</v>
          </cell>
          <cell r="M4928">
            <v>2015</v>
          </cell>
          <cell r="N4928">
            <v>7</v>
          </cell>
        </row>
        <row r="4929">
          <cell r="D4929" t="str">
            <v>United States</v>
          </cell>
          <cell r="G4929" t="str">
            <v>Female</v>
          </cell>
          <cell r="H4929">
            <v>7.5</v>
          </cell>
          <cell r="M4929">
            <v>2015</v>
          </cell>
          <cell r="N4929">
            <v>7</v>
          </cell>
        </row>
        <row r="4930">
          <cell r="D4930" t="str">
            <v>United States</v>
          </cell>
          <cell r="G4930" t="str">
            <v>Female</v>
          </cell>
          <cell r="H4930">
            <v>9.5</v>
          </cell>
          <cell r="M4930">
            <v>2015</v>
          </cell>
          <cell r="N4930">
            <v>7</v>
          </cell>
        </row>
        <row r="4931">
          <cell r="D4931" t="str">
            <v>Canada</v>
          </cell>
          <cell r="G4931" t="str">
            <v>Female</v>
          </cell>
          <cell r="H4931">
            <v>8</v>
          </cell>
          <cell r="M4931">
            <v>2015</v>
          </cell>
          <cell r="N4931">
            <v>7</v>
          </cell>
        </row>
        <row r="4932">
          <cell r="D4932" t="str">
            <v>United States</v>
          </cell>
          <cell r="G4932" t="str">
            <v>Female</v>
          </cell>
          <cell r="H4932">
            <v>8.5</v>
          </cell>
          <cell r="M4932">
            <v>2015</v>
          </cell>
          <cell r="N4932">
            <v>7</v>
          </cell>
        </row>
        <row r="4933">
          <cell r="D4933" t="str">
            <v>United Kingdom</v>
          </cell>
          <cell r="G4933" t="str">
            <v>Male</v>
          </cell>
          <cell r="H4933">
            <v>10.5</v>
          </cell>
          <cell r="M4933">
            <v>2015</v>
          </cell>
          <cell r="N4933">
            <v>7</v>
          </cell>
        </row>
        <row r="4934">
          <cell r="D4934" t="str">
            <v>United Kingdom</v>
          </cell>
          <cell r="G4934" t="str">
            <v>Male</v>
          </cell>
          <cell r="H4934">
            <v>10</v>
          </cell>
          <cell r="M4934">
            <v>2015</v>
          </cell>
          <cell r="N4934">
            <v>7</v>
          </cell>
        </row>
        <row r="4935">
          <cell r="D4935" t="str">
            <v>United Kingdom</v>
          </cell>
          <cell r="G4935" t="str">
            <v>Female</v>
          </cell>
          <cell r="H4935">
            <v>8</v>
          </cell>
          <cell r="M4935">
            <v>2015</v>
          </cell>
          <cell r="N4935">
            <v>7</v>
          </cell>
        </row>
        <row r="4936">
          <cell r="D4936" t="str">
            <v>Canada</v>
          </cell>
          <cell r="G4936" t="str">
            <v>Male</v>
          </cell>
          <cell r="H4936">
            <v>8.5</v>
          </cell>
          <cell r="M4936">
            <v>2015</v>
          </cell>
          <cell r="N4936">
            <v>7</v>
          </cell>
        </row>
        <row r="4937">
          <cell r="D4937" t="str">
            <v>United States</v>
          </cell>
          <cell r="G4937" t="str">
            <v>Female</v>
          </cell>
          <cell r="H4937">
            <v>8</v>
          </cell>
          <cell r="M4937">
            <v>2015</v>
          </cell>
          <cell r="N4937">
            <v>7</v>
          </cell>
        </row>
        <row r="4938">
          <cell r="D4938" t="str">
            <v>United States</v>
          </cell>
          <cell r="G4938" t="str">
            <v>Male</v>
          </cell>
          <cell r="H4938">
            <v>10.5</v>
          </cell>
          <cell r="M4938">
            <v>2015</v>
          </cell>
          <cell r="N4938">
            <v>7</v>
          </cell>
        </row>
        <row r="4939">
          <cell r="D4939" t="str">
            <v>United States</v>
          </cell>
          <cell r="G4939" t="str">
            <v>Female</v>
          </cell>
          <cell r="H4939">
            <v>9</v>
          </cell>
          <cell r="M4939">
            <v>2015</v>
          </cell>
          <cell r="N4939">
            <v>7</v>
          </cell>
        </row>
        <row r="4940">
          <cell r="D4940" t="str">
            <v>Germany</v>
          </cell>
          <cell r="G4940" t="str">
            <v>Female</v>
          </cell>
          <cell r="H4940">
            <v>7.5</v>
          </cell>
          <cell r="M4940">
            <v>2015</v>
          </cell>
          <cell r="N4940">
            <v>7</v>
          </cell>
        </row>
        <row r="4941">
          <cell r="D4941" t="str">
            <v>United States</v>
          </cell>
          <cell r="G4941" t="str">
            <v>Male</v>
          </cell>
          <cell r="H4941">
            <v>10</v>
          </cell>
          <cell r="M4941">
            <v>2015</v>
          </cell>
          <cell r="N4941">
            <v>7</v>
          </cell>
        </row>
        <row r="4942">
          <cell r="D4942" t="str">
            <v>United States</v>
          </cell>
          <cell r="G4942" t="str">
            <v>Male</v>
          </cell>
          <cell r="H4942">
            <v>9.5</v>
          </cell>
          <cell r="M4942">
            <v>2015</v>
          </cell>
          <cell r="N4942">
            <v>7</v>
          </cell>
        </row>
        <row r="4943">
          <cell r="D4943" t="str">
            <v>Germany</v>
          </cell>
          <cell r="G4943" t="str">
            <v>Female</v>
          </cell>
          <cell r="H4943">
            <v>9</v>
          </cell>
          <cell r="M4943">
            <v>2015</v>
          </cell>
          <cell r="N4943">
            <v>7</v>
          </cell>
        </row>
        <row r="4944">
          <cell r="D4944" t="str">
            <v>United States</v>
          </cell>
          <cell r="G4944" t="str">
            <v>Male</v>
          </cell>
          <cell r="H4944">
            <v>10</v>
          </cell>
          <cell r="M4944">
            <v>2015</v>
          </cell>
          <cell r="N4944">
            <v>7</v>
          </cell>
        </row>
        <row r="4945">
          <cell r="D4945" t="str">
            <v>Germany</v>
          </cell>
          <cell r="G4945" t="str">
            <v>Male</v>
          </cell>
          <cell r="H4945">
            <v>10.5</v>
          </cell>
          <cell r="M4945">
            <v>2015</v>
          </cell>
          <cell r="N4945">
            <v>7</v>
          </cell>
        </row>
        <row r="4946">
          <cell r="D4946" t="str">
            <v>Germany</v>
          </cell>
          <cell r="G4946" t="str">
            <v>Female</v>
          </cell>
          <cell r="H4946">
            <v>8</v>
          </cell>
          <cell r="M4946">
            <v>2015</v>
          </cell>
          <cell r="N4946">
            <v>7</v>
          </cell>
        </row>
        <row r="4947">
          <cell r="D4947" t="str">
            <v>United States</v>
          </cell>
          <cell r="G4947" t="str">
            <v>Male</v>
          </cell>
          <cell r="H4947">
            <v>10</v>
          </cell>
          <cell r="M4947">
            <v>2015</v>
          </cell>
          <cell r="N4947">
            <v>7</v>
          </cell>
        </row>
        <row r="4948">
          <cell r="D4948" t="str">
            <v>United Kingdom</v>
          </cell>
          <cell r="G4948" t="str">
            <v>Female</v>
          </cell>
          <cell r="H4948">
            <v>7.5</v>
          </cell>
          <cell r="M4948">
            <v>2015</v>
          </cell>
          <cell r="N4948">
            <v>7</v>
          </cell>
        </row>
        <row r="4949">
          <cell r="D4949" t="str">
            <v>United Kingdom</v>
          </cell>
          <cell r="G4949" t="str">
            <v>Male</v>
          </cell>
          <cell r="H4949">
            <v>10.5</v>
          </cell>
          <cell r="M4949">
            <v>2015</v>
          </cell>
          <cell r="N4949">
            <v>7</v>
          </cell>
        </row>
        <row r="4950">
          <cell r="D4950" t="str">
            <v>United States</v>
          </cell>
          <cell r="G4950" t="str">
            <v>Male</v>
          </cell>
          <cell r="H4950">
            <v>10</v>
          </cell>
          <cell r="M4950">
            <v>2015</v>
          </cell>
          <cell r="N4950">
            <v>7</v>
          </cell>
        </row>
        <row r="4951">
          <cell r="D4951" t="str">
            <v>Germany</v>
          </cell>
          <cell r="G4951" t="str">
            <v>Male</v>
          </cell>
          <cell r="H4951">
            <v>6.5</v>
          </cell>
          <cell r="M4951">
            <v>2015</v>
          </cell>
          <cell r="N4951">
            <v>7</v>
          </cell>
        </row>
        <row r="4952">
          <cell r="D4952" t="str">
            <v>Germany</v>
          </cell>
          <cell r="G4952" t="str">
            <v>Male</v>
          </cell>
          <cell r="H4952">
            <v>8.5</v>
          </cell>
          <cell r="M4952">
            <v>2015</v>
          </cell>
          <cell r="N4952">
            <v>7</v>
          </cell>
        </row>
        <row r="4953">
          <cell r="D4953" t="str">
            <v>United States</v>
          </cell>
          <cell r="G4953" t="str">
            <v>Male</v>
          </cell>
          <cell r="H4953">
            <v>9</v>
          </cell>
          <cell r="M4953">
            <v>2015</v>
          </cell>
          <cell r="N4953">
            <v>7</v>
          </cell>
        </row>
        <row r="4954">
          <cell r="D4954" t="str">
            <v>United States</v>
          </cell>
          <cell r="G4954" t="str">
            <v>Female</v>
          </cell>
          <cell r="H4954">
            <v>8</v>
          </cell>
          <cell r="M4954">
            <v>2015</v>
          </cell>
          <cell r="N4954">
            <v>7</v>
          </cell>
        </row>
        <row r="4955">
          <cell r="D4955" t="str">
            <v>United States</v>
          </cell>
          <cell r="G4955" t="str">
            <v>Male</v>
          </cell>
          <cell r="H4955">
            <v>7.5</v>
          </cell>
          <cell r="M4955">
            <v>2015</v>
          </cell>
          <cell r="N4955">
            <v>7</v>
          </cell>
        </row>
        <row r="4956">
          <cell r="D4956" t="str">
            <v>United States</v>
          </cell>
          <cell r="G4956" t="str">
            <v>Female</v>
          </cell>
          <cell r="H4956">
            <v>8.5</v>
          </cell>
          <cell r="M4956">
            <v>2015</v>
          </cell>
          <cell r="N4956">
            <v>7</v>
          </cell>
        </row>
        <row r="4957">
          <cell r="D4957" t="str">
            <v>Germany</v>
          </cell>
          <cell r="G4957" t="str">
            <v>Female</v>
          </cell>
          <cell r="H4957">
            <v>9</v>
          </cell>
          <cell r="M4957">
            <v>2015</v>
          </cell>
          <cell r="N4957">
            <v>7</v>
          </cell>
        </row>
        <row r="4958">
          <cell r="D4958" t="str">
            <v>United States</v>
          </cell>
          <cell r="G4958" t="str">
            <v>Female</v>
          </cell>
          <cell r="H4958">
            <v>8</v>
          </cell>
          <cell r="M4958">
            <v>2015</v>
          </cell>
          <cell r="N4958">
            <v>7</v>
          </cell>
        </row>
        <row r="4959">
          <cell r="D4959" t="str">
            <v>Canada</v>
          </cell>
          <cell r="G4959" t="str">
            <v>Male</v>
          </cell>
          <cell r="H4959">
            <v>9.5</v>
          </cell>
          <cell r="M4959">
            <v>2015</v>
          </cell>
          <cell r="N4959">
            <v>7</v>
          </cell>
        </row>
        <row r="4960">
          <cell r="D4960" t="str">
            <v>Canada</v>
          </cell>
          <cell r="G4960" t="str">
            <v>Male</v>
          </cell>
          <cell r="H4960">
            <v>10.5</v>
          </cell>
          <cell r="M4960">
            <v>2015</v>
          </cell>
          <cell r="N4960">
            <v>7</v>
          </cell>
        </row>
        <row r="4961">
          <cell r="D4961" t="str">
            <v>United States</v>
          </cell>
          <cell r="G4961" t="str">
            <v>Female</v>
          </cell>
          <cell r="H4961">
            <v>7</v>
          </cell>
          <cell r="M4961">
            <v>2015</v>
          </cell>
          <cell r="N4961">
            <v>7</v>
          </cell>
        </row>
        <row r="4962">
          <cell r="D4962" t="str">
            <v>Canada</v>
          </cell>
          <cell r="G4962" t="str">
            <v>Male</v>
          </cell>
          <cell r="H4962">
            <v>11.5</v>
          </cell>
          <cell r="M4962">
            <v>2015</v>
          </cell>
          <cell r="N4962">
            <v>7</v>
          </cell>
        </row>
        <row r="4963">
          <cell r="D4963" t="str">
            <v>Germany</v>
          </cell>
          <cell r="G4963" t="str">
            <v>Male</v>
          </cell>
          <cell r="H4963">
            <v>10.5</v>
          </cell>
          <cell r="M4963">
            <v>2015</v>
          </cell>
          <cell r="N4963">
            <v>7</v>
          </cell>
        </row>
        <row r="4964">
          <cell r="D4964" t="str">
            <v>Canada</v>
          </cell>
          <cell r="G4964" t="str">
            <v>Male</v>
          </cell>
          <cell r="H4964">
            <v>9.5</v>
          </cell>
          <cell r="M4964">
            <v>2015</v>
          </cell>
          <cell r="N4964">
            <v>7</v>
          </cell>
        </row>
        <row r="4965">
          <cell r="D4965" t="str">
            <v>United States</v>
          </cell>
          <cell r="G4965" t="str">
            <v>Male</v>
          </cell>
          <cell r="H4965">
            <v>10.5</v>
          </cell>
          <cell r="M4965">
            <v>2015</v>
          </cell>
          <cell r="N4965">
            <v>7</v>
          </cell>
        </row>
        <row r="4966">
          <cell r="D4966" t="str">
            <v>Germany</v>
          </cell>
          <cell r="G4966" t="str">
            <v>Female</v>
          </cell>
          <cell r="H4966">
            <v>10</v>
          </cell>
          <cell r="M4966">
            <v>2015</v>
          </cell>
          <cell r="N4966">
            <v>7</v>
          </cell>
        </row>
        <row r="4967">
          <cell r="D4967" t="str">
            <v>United States</v>
          </cell>
          <cell r="G4967" t="str">
            <v>Male</v>
          </cell>
          <cell r="H4967">
            <v>10.5</v>
          </cell>
          <cell r="M4967">
            <v>2015</v>
          </cell>
          <cell r="N4967">
            <v>7</v>
          </cell>
        </row>
        <row r="4968">
          <cell r="D4968" t="str">
            <v>United States</v>
          </cell>
          <cell r="G4968" t="str">
            <v>Male</v>
          </cell>
          <cell r="H4968">
            <v>10</v>
          </cell>
          <cell r="M4968">
            <v>2015</v>
          </cell>
          <cell r="N4968">
            <v>7</v>
          </cell>
        </row>
        <row r="4969">
          <cell r="D4969" t="str">
            <v>Germany</v>
          </cell>
          <cell r="G4969" t="str">
            <v>Female</v>
          </cell>
          <cell r="H4969">
            <v>9.5</v>
          </cell>
          <cell r="M4969">
            <v>2015</v>
          </cell>
          <cell r="N4969">
            <v>7</v>
          </cell>
        </row>
        <row r="4970">
          <cell r="D4970" t="str">
            <v>United States</v>
          </cell>
          <cell r="G4970" t="str">
            <v>Male</v>
          </cell>
          <cell r="H4970">
            <v>9</v>
          </cell>
          <cell r="M4970">
            <v>2015</v>
          </cell>
          <cell r="N4970">
            <v>7</v>
          </cell>
        </row>
        <row r="4971">
          <cell r="D4971" t="str">
            <v>United States</v>
          </cell>
          <cell r="G4971" t="str">
            <v>Male</v>
          </cell>
          <cell r="H4971">
            <v>8.5</v>
          </cell>
          <cell r="M4971">
            <v>2015</v>
          </cell>
          <cell r="N4971">
            <v>7</v>
          </cell>
        </row>
        <row r="4972">
          <cell r="D4972" t="str">
            <v>United States</v>
          </cell>
          <cell r="G4972" t="str">
            <v>Female</v>
          </cell>
          <cell r="H4972">
            <v>8</v>
          </cell>
          <cell r="M4972">
            <v>2015</v>
          </cell>
          <cell r="N4972">
            <v>7</v>
          </cell>
        </row>
        <row r="4973">
          <cell r="D4973" t="str">
            <v>Germany</v>
          </cell>
          <cell r="G4973" t="str">
            <v>Male</v>
          </cell>
          <cell r="H4973">
            <v>10.5</v>
          </cell>
          <cell r="M4973">
            <v>2015</v>
          </cell>
          <cell r="N4973">
            <v>7</v>
          </cell>
        </row>
        <row r="4974">
          <cell r="D4974" t="str">
            <v>Canada</v>
          </cell>
          <cell r="G4974" t="str">
            <v>Male</v>
          </cell>
          <cell r="H4974">
            <v>8.5</v>
          </cell>
          <cell r="M4974">
            <v>2015</v>
          </cell>
          <cell r="N4974">
            <v>7</v>
          </cell>
        </row>
        <row r="4975">
          <cell r="D4975" t="str">
            <v>Canada</v>
          </cell>
          <cell r="G4975" t="str">
            <v>Male</v>
          </cell>
          <cell r="H4975">
            <v>10.5</v>
          </cell>
          <cell r="M4975">
            <v>2015</v>
          </cell>
          <cell r="N4975">
            <v>7</v>
          </cell>
        </row>
        <row r="4976">
          <cell r="D4976" t="str">
            <v>Germany</v>
          </cell>
          <cell r="G4976" t="str">
            <v>Male</v>
          </cell>
          <cell r="H4976">
            <v>10</v>
          </cell>
          <cell r="M4976">
            <v>2015</v>
          </cell>
          <cell r="N4976">
            <v>7</v>
          </cell>
        </row>
        <row r="4977">
          <cell r="D4977" t="str">
            <v>Germany</v>
          </cell>
          <cell r="G4977" t="str">
            <v>Female</v>
          </cell>
          <cell r="H4977">
            <v>8</v>
          </cell>
          <cell r="M4977">
            <v>2015</v>
          </cell>
          <cell r="N4977">
            <v>7</v>
          </cell>
        </row>
        <row r="4978">
          <cell r="D4978" t="str">
            <v>Canada</v>
          </cell>
          <cell r="G4978" t="str">
            <v>Male</v>
          </cell>
          <cell r="H4978">
            <v>11</v>
          </cell>
          <cell r="M4978">
            <v>2015</v>
          </cell>
          <cell r="N4978">
            <v>7</v>
          </cell>
        </row>
        <row r="4979">
          <cell r="D4979" t="str">
            <v>Canada</v>
          </cell>
          <cell r="G4979" t="str">
            <v>Male</v>
          </cell>
          <cell r="H4979">
            <v>10.5</v>
          </cell>
          <cell r="M4979">
            <v>2015</v>
          </cell>
          <cell r="N4979">
            <v>7</v>
          </cell>
        </row>
        <row r="4980">
          <cell r="D4980" t="str">
            <v>United States</v>
          </cell>
          <cell r="G4980" t="str">
            <v>Female</v>
          </cell>
          <cell r="H4980">
            <v>9</v>
          </cell>
          <cell r="M4980">
            <v>2015</v>
          </cell>
          <cell r="N4980">
            <v>7</v>
          </cell>
        </row>
        <row r="4981">
          <cell r="D4981" t="str">
            <v>United States</v>
          </cell>
          <cell r="G4981" t="str">
            <v>Male</v>
          </cell>
          <cell r="H4981">
            <v>9.5</v>
          </cell>
          <cell r="M4981">
            <v>2015</v>
          </cell>
          <cell r="N4981">
            <v>7</v>
          </cell>
        </row>
        <row r="4982">
          <cell r="D4982" t="str">
            <v>United States</v>
          </cell>
          <cell r="G4982" t="str">
            <v>Male</v>
          </cell>
          <cell r="H4982">
            <v>10.5</v>
          </cell>
          <cell r="M4982">
            <v>2015</v>
          </cell>
          <cell r="N4982">
            <v>7</v>
          </cell>
        </row>
        <row r="4983">
          <cell r="D4983" t="str">
            <v>Germany</v>
          </cell>
          <cell r="G4983" t="str">
            <v>Female</v>
          </cell>
          <cell r="H4983">
            <v>9.5</v>
          </cell>
          <cell r="M4983">
            <v>2015</v>
          </cell>
          <cell r="N4983">
            <v>7</v>
          </cell>
        </row>
        <row r="4984">
          <cell r="D4984" t="str">
            <v>Germany</v>
          </cell>
          <cell r="G4984" t="str">
            <v>Female</v>
          </cell>
          <cell r="H4984">
            <v>8.5</v>
          </cell>
          <cell r="M4984">
            <v>2015</v>
          </cell>
          <cell r="N4984">
            <v>7</v>
          </cell>
        </row>
        <row r="4985">
          <cell r="D4985" t="str">
            <v>United States</v>
          </cell>
          <cell r="G4985" t="str">
            <v>Male</v>
          </cell>
          <cell r="H4985">
            <v>9.5</v>
          </cell>
          <cell r="M4985">
            <v>2015</v>
          </cell>
          <cell r="N4985">
            <v>7</v>
          </cell>
        </row>
        <row r="4986">
          <cell r="D4986" t="str">
            <v>United States</v>
          </cell>
          <cell r="G4986" t="str">
            <v>Female</v>
          </cell>
          <cell r="H4986">
            <v>8.5</v>
          </cell>
          <cell r="M4986">
            <v>2015</v>
          </cell>
          <cell r="N4986">
            <v>7</v>
          </cell>
        </row>
        <row r="4987">
          <cell r="D4987" t="str">
            <v>United States</v>
          </cell>
          <cell r="G4987" t="str">
            <v>Male</v>
          </cell>
          <cell r="H4987">
            <v>10</v>
          </cell>
          <cell r="M4987">
            <v>2015</v>
          </cell>
          <cell r="N4987">
            <v>7</v>
          </cell>
        </row>
        <row r="4988">
          <cell r="D4988" t="str">
            <v>Canada</v>
          </cell>
          <cell r="G4988" t="str">
            <v>Female</v>
          </cell>
          <cell r="H4988">
            <v>10</v>
          </cell>
          <cell r="M4988">
            <v>2015</v>
          </cell>
          <cell r="N4988">
            <v>7</v>
          </cell>
        </row>
        <row r="4989">
          <cell r="D4989" t="str">
            <v>Canada</v>
          </cell>
          <cell r="G4989" t="str">
            <v>Female</v>
          </cell>
          <cell r="H4989">
            <v>7.5</v>
          </cell>
          <cell r="M4989">
            <v>2015</v>
          </cell>
          <cell r="N4989">
            <v>7</v>
          </cell>
        </row>
        <row r="4990">
          <cell r="D4990" t="str">
            <v>Germany</v>
          </cell>
          <cell r="G4990" t="str">
            <v>Male</v>
          </cell>
          <cell r="H4990">
            <v>9.5</v>
          </cell>
          <cell r="M4990">
            <v>2015</v>
          </cell>
          <cell r="N4990">
            <v>7</v>
          </cell>
        </row>
        <row r="4991">
          <cell r="D4991" t="str">
            <v>Canada</v>
          </cell>
          <cell r="G4991" t="str">
            <v>Male</v>
          </cell>
          <cell r="H4991">
            <v>11.5</v>
          </cell>
          <cell r="M4991">
            <v>2015</v>
          </cell>
          <cell r="N4991">
            <v>7</v>
          </cell>
        </row>
        <row r="4992">
          <cell r="D4992" t="str">
            <v>Germany</v>
          </cell>
          <cell r="G4992" t="str">
            <v>Female</v>
          </cell>
          <cell r="H4992">
            <v>7.5</v>
          </cell>
          <cell r="M4992">
            <v>2015</v>
          </cell>
          <cell r="N4992">
            <v>7</v>
          </cell>
        </row>
        <row r="4993">
          <cell r="D4993" t="str">
            <v>Germany</v>
          </cell>
          <cell r="G4993" t="str">
            <v>Female</v>
          </cell>
          <cell r="H4993">
            <v>7.5</v>
          </cell>
          <cell r="M4993">
            <v>2015</v>
          </cell>
          <cell r="N4993">
            <v>7</v>
          </cell>
        </row>
        <row r="4994">
          <cell r="D4994" t="str">
            <v>United States</v>
          </cell>
          <cell r="G4994" t="str">
            <v>Female</v>
          </cell>
          <cell r="H4994">
            <v>7.5</v>
          </cell>
          <cell r="M4994">
            <v>2015</v>
          </cell>
          <cell r="N4994">
            <v>7</v>
          </cell>
        </row>
        <row r="4995">
          <cell r="D4995" t="str">
            <v>United States</v>
          </cell>
          <cell r="G4995" t="str">
            <v>Female</v>
          </cell>
          <cell r="H4995">
            <v>8.5</v>
          </cell>
          <cell r="M4995">
            <v>2015</v>
          </cell>
          <cell r="N4995">
            <v>7</v>
          </cell>
        </row>
        <row r="4996">
          <cell r="D4996" t="str">
            <v>Germany</v>
          </cell>
          <cell r="G4996" t="str">
            <v>Male</v>
          </cell>
          <cell r="H4996">
            <v>10.5</v>
          </cell>
          <cell r="M4996">
            <v>2015</v>
          </cell>
          <cell r="N4996">
            <v>7</v>
          </cell>
        </row>
        <row r="4997">
          <cell r="D4997" t="str">
            <v>United States</v>
          </cell>
          <cell r="G4997" t="str">
            <v>Male</v>
          </cell>
          <cell r="H4997">
            <v>9</v>
          </cell>
          <cell r="M4997">
            <v>2015</v>
          </cell>
          <cell r="N4997">
            <v>7</v>
          </cell>
        </row>
        <row r="4998">
          <cell r="D4998" t="str">
            <v>Germany</v>
          </cell>
          <cell r="G4998" t="str">
            <v>Male</v>
          </cell>
          <cell r="H4998">
            <v>8.5</v>
          </cell>
          <cell r="M4998">
            <v>2015</v>
          </cell>
          <cell r="N4998">
            <v>7</v>
          </cell>
        </row>
        <row r="4999">
          <cell r="D4999" t="str">
            <v>United States</v>
          </cell>
          <cell r="G4999" t="str">
            <v>Female</v>
          </cell>
          <cell r="H4999">
            <v>8</v>
          </cell>
          <cell r="M4999">
            <v>2015</v>
          </cell>
          <cell r="N4999">
            <v>7</v>
          </cell>
        </row>
        <row r="5000">
          <cell r="D5000" t="str">
            <v>United States</v>
          </cell>
          <cell r="G5000" t="str">
            <v>Male</v>
          </cell>
          <cell r="H5000">
            <v>11</v>
          </cell>
          <cell r="M5000">
            <v>2015</v>
          </cell>
          <cell r="N5000">
            <v>7</v>
          </cell>
        </row>
        <row r="5001">
          <cell r="D5001" t="str">
            <v>Germany</v>
          </cell>
          <cell r="G5001" t="str">
            <v>Male</v>
          </cell>
          <cell r="H5001">
            <v>9.5</v>
          </cell>
          <cell r="M5001">
            <v>2015</v>
          </cell>
          <cell r="N5001">
            <v>7</v>
          </cell>
        </row>
        <row r="5002">
          <cell r="D5002" t="str">
            <v>Germany</v>
          </cell>
          <cell r="G5002" t="str">
            <v>Male</v>
          </cell>
          <cell r="H5002">
            <v>9</v>
          </cell>
          <cell r="M5002">
            <v>2015</v>
          </cell>
          <cell r="N5002">
            <v>7</v>
          </cell>
        </row>
        <row r="5003">
          <cell r="D5003" t="str">
            <v>Germany</v>
          </cell>
          <cell r="G5003" t="str">
            <v>Male</v>
          </cell>
          <cell r="H5003">
            <v>10</v>
          </cell>
          <cell r="M5003">
            <v>2015</v>
          </cell>
          <cell r="N5003">
            <v>7</v>
          </cell>
        </row>
        <row r="5004">
          <cell r="D5004" t="str">
            <v>Canada</v>
          </cell>
          <cell r="G5004" t="str">
            <v>Female</v>
          </cell>
          <cell r="H5004">
            <v>9</v>
          </cell>
          <cell r="M5004">
            <v>2015</v>
          </cell>
          <cell r="N5004">
            <v>7</v>
          </cell>
        </row>
        <row r="5005">
          <cell r="D5005" t="str">
            <v>United States</v>
          </cell>
          <cell r="G5005" t="str">
            <v>Male</v>
          </cell>
          <cell r="H5005">
            <v>10.5</v>
          </cell>
          <cell r="M5005">
            <v>2015</v>
          </cell>
          <cell r="N5005">
            <v>7</v>
          </cell>
        </row>
        <row r="5006">
          <cell r="D5006" t="str">
            <v>United States</v>
          </cell>
          <cell r="G5006" t="str">
            <v>Male</v>
          </cell>
          <cell r="H5006">
            <v>10</v>
          </cell>
          <cell r="M5006">
            <v>2015</v>
          </cell>
          <cell r="N5006">
            <v>7</v>
          </cell>
        </row>
        <row r="5007">
          <cell r="D5007" t="str">
            <v>United States</v>
          </cell>
          <cell r="G5007" t="str">
            <v>Male</v>
          </cell>
          <cell r="H5007">
            <v>8</v>
          </cell>
          <cell r="M5007">
            <v>2015</v>
          </cell>
          <cell r="N5007">
            <v>7</v>
          </cell>
        </row>
        <row r="5008">
          <cell r="D5008" t="str">
            <v>Canada</v>
          </cell>
          <cell r="G5008" t="str">
            <v>Male</v>
          </cell>
          <cell r="H5008">
            <v>10.5</v>
          </cell>
          <cell r="M5008">
            <v>2015</v>
          </cell>
          <cell r="N5008">
            <v>7</v>
          </cell>
        </row>
        <row r="5009">
          <cell r="D5009" t="str">
            <v>Germany</v>
          </cell>
          <cell r="G5009" t="str">
            <v>Female</v>
          </cell>
          <cell r="H5009">
            <v>9.5</v>
          </cell>
          <cell r="M5009">
            <v>2015</v>
          </cell>
          <cell r="N5009">
            <v>7</v>
          </cell>
        </row>
        <row r="5010">
          <cell r="D5010" t="str">
            <v>Germany</v>
          </cell>
          <cell r="G5010" t="str">
            <v>Male</v>
          </cell>
          <cell r="H5010">
            <v>9.5</v>
          </cell>
          <cell r="M5010">
            <v>2015</v>
          </cell>
          <cell r="N5010">
            <v>7</v>
          </cell>
        </row>
        <row r="5011">
          <cell r="D5011" t="str">
            <v>United States</v>
          </cell>
          <cell r="G5011" t="str">
            <v>Male</v>
          </cell>
          <cell r="H5011">
            <v>10</v>
          </cell>
          <cell r="M5011">
            <v>2015</v>
          </cell>
          <cell r="N5011">
            <v>7</v>
          </cell>
        </row>
        <row r="5012">
          <cell r="D5012" t="str">
            <v>United States</v>
          </cell>
          <cell r="G5012" t="str">
            <v>Male</v>
          </cell>
          <cell r="H5012">
            <v>10</v>
          </cell>
          <cell r="M5012">
            <v>2015</v>
          </cell>
          <cell r="N5012">
            <v>7</v>
          </cell>
        </row>
        <row r="5013">
          <cell r="D5013" t="str">
            <v>Canada</v>
          </cell>
          <cell r="G5013" t="str">
            <v>Male</v>
          </cell>
          <cell r="H5013">
            <v>10.5</v>
          </cell>
          <cell r="M5013">
            <v>2015</v>
          </cell>
          <cell r="N5013">
            <v>7</v>
          </cell>
        </row>
        <row r="5014">
          <cell r="D5014" t="str">
            <v>Germany</v>
          </cell>
          <cell r="G5014" t="str">
            <v>Female</v>
          </cell>
          <cell r="H5014">
            <v>10.5</v>
          </cell>
          <cell r="M5014">
            <v>2015</v>
          </cell>
          <cell r="N5014">
            <v>7</v>
          </cell>
        </row>
        <row r="5015">
          <cell r="D5015" t="str">
            <v>United Kingdom</v>
          </cell>
          <cell r="G5015" t="str">
            <v>Male</v>
          </cell>
          <cell r="H5015">
            <v>10.5</v>
          </cell>
          <cell r="M5015">
            <v>2015</v>
          </cell>
          <cell r="N5015">
            <v>7</v>
          </cell>
        </row>
        <row r="5016">
          <cell r="D5016" t="str">
            <v>Canada</v>
          </cell>
          <cell r="G5016" t="str">
            <v>Male</v>
          </cell>
          <cell r="H5016">
            <v>10.5</v>
          </cell>
          <cell r="M5016">
            <v>2015</v>
          </cell>
          <cell r="N5016">
            <v>7</v>
          </cell>
        </row>
        <row r="5017">
          <cell r="D5017" t="str">
            <v>United States</v>
          </cell>
          <cell r="G5017" t="str">
            <v>Male</v>
          </cell>
          <cell r="H5017">
            <v>8</v>
          </cell>
          <cell r="M5017">
            <v>2015</v>
          </cell>
          <cell r="N5017">
            <v>7</v>
          </cell>
        </row>
        <row r="5018">
          <cell r="D5018" t="str">
            <v>Germany</v>
          </cell>
          <cell r="G5018" t="str">
            <v>Male</v>
          </cell>
          <cell r="H5018">
            <v>6.5</v>
          </cell>
          <cell r="M5018">
            <v>2015</v>
          </cell>
          <cell r="N5018">
            <v>7</v>
          </cell>
        </row>
        <row r="5019">
          <cell r="D5019" t="str">
            <v>Germany</v>
          </cell>
          <cell r="G5019" t="str">
            <v>Male</v>
          </cell>
          <cell r="H5019">
            <v>9.5</v>
          </cell>
          <cell r="M5019">
            <v>2015</v>
          </cell>
          <cell r="N5019">
            <v>7</v>
          </cell>
        </row>
        <row r="5020">
          <cell r="D5020" t="str">
            <v>United States</v>
          </cell>
          <cell r="G5020" t="str">
            <v>Female</v>
          </cell>
          <cell r="H5020">
            <v>8</v>
          </cell>
          <cell r="M5020">
            <v>2015</v>
          </cell>
          <cell r="N5020">
            <v>7</v>
          </cell>
        </row>
        <row r="5021">
          <cell r="D5021" t="str">
            <v>United States</v>
          </cell>
          <cell r="G5021" t="str">
            <v>Female</v>
          </cell>
          <cell r="H5021">
            <v>8</v>
          </cell>
          <cell r="M5021">
            <v>2015</v>
          </cell>
          <cell r="N5021">
            <v>7</v>
          </cell>
        </row>
        <row r="5022">
          <cell r="D5022" t="str">
            <v>Germany</v>
          </cell>
          <cell r="G5022" t="str">
            <v>Female</v>
          </cell>
          <cell r="H5022">
            <v>7.5</v>
          </cell>
          <cell r="M5022">
            <v>2015</v>
          </cell>
          <cell r="N5022">
            <v>7</v>
          </cell>
        </row>
        <row r="5023">
          <cell r="D5023" t="str">
            <v>United States</v>
          </cell>
          <cell r="G5023" t="str">
            <v>Male</v>
          </cell>
          <cell r="H5023">
            <v>10.5</v>
          </cell>
          <cell r="M5023">
            <v>2015</v>
          </cell>
          <cell r="N5023">
            <v>7</v>
          </cell>
        </row>
        <row r="5024">
          <cell r="D5024" t="str">
            <v>United Kingdom</v>
          </cell>
          <cell r="G5024" t="str">
            <v>Male</v>
          </cell>
          <cell r="H5024">
            <v>9</v>
          </cell>
          <cell r="M5024">
            <v>2015</v>
          </cell>
          <cell r="N5024">
            <v>7</v>
          </cell>
        </row>
        <row r="5025">
          <cell r="D5025" t="str">
            <v>Canada</v>
          </cell>
          <cell r="G5025" t="str">
            <v>Male</v>
          </cell>
          <cell r="H5025">
            <v>11</v>
          </cell>
          <cell r="M5025">
            <v>2015</v>
          </cell>
          <cell r="N5025">
            <v>7</v>
          </cell>
        </row>
        <row r="5026">
          <cell r="D5026" t="str">
            <v>Canada</v>
          </cell>
          <cell r="G5026" t="str">
            <v>Female</v>
          </cell>
          <cell r="H5026">
            <v>9</v>
          </cell>
          <cell r="M5026">
            <v>2015</v>
          </cell>
          <cell r="N5026">
            <v>7</v>
          </cell>
        </row>
        <row r="5027">
          <cell r="D5027" t="str">
            <v>Germany</v>
          </cell>
          <cell r="G5027" t="str">
            <v>Male</v>
          </cell>
          <cell r="H5027">
            <v>10</v>
          </cell>
          <cell r="M5027">
            <v>2015</v>
          </cell>
          <cell r="N5027">
            <v>7</v>
          </cell>
        </row>
        <row r="5028">
          <cell r="D5028" t="str">
            <v>Canada</v>
          </cell>
          <cell r="G5028" t="str">
            <v>Male</v>
          </cell>
          <cell r="H5028">
            <v>10.5</v>
          </cell>
          <cell r="M5028">
            <v>2015</v>
          </cell>
          <cell r="N5028">
            <v>7</v>
          </cell>
        </row>
        <row r="5029">
          <cell r="D5029" t="str">
            <v>Germany</v>
          </cell>
          <cell r="G5029" t="str">
            <v>Female</v>
          </cell>
          <cell r="H5029">
            <v>10.5</v>
          </cell>
          <cell r="M5029">
            <v>2015</v>
          </cell>
          <cell r="N5029">
            <v>7</v>
          </cell>
        </row>
        <row r="5030">
          <cell r="D5030" t="str">
            <v>United States</v>
          </cell>
          <cell r="G5030" t="str">
            <v>Male</v>
          </cell>
          <cell r="H5030">
            <v>6</v>
          </cell>
          <cell r="M5030">
            <v>2015</v>
          </cell>
          <cell r="N5030">
            <v>7</v>
          </cell>
        </row>
        <row r="5031">
          <cell r="D5031" t="str">
            <v>Germany</v>
          </cell>
          <cell r="G5031" t="str">
            <v>Male</v>
          </cell>
          <cell r="H5031">
            <v>6.5</v>
          </cell>
          <cell r="M5031">
            <v>2015</v>
          </cell>
          <cell r="N5031">
            <v>7</v>
          </cell>
        </row>
        <row r="5032">
          <cell r="D5032" t="str">
            <v>Germany</v>
          </cell>
          <cell r="G5032" t="str">
            <v>Female</v>
          </cell>
          <cell r="H5032">
            <v>8.5</v>
          </cell>
          <cell r="M5032">
            <v>2015</v>
          </cell>
          <cell r="N5032">
            <v>7</v>
          </cell>
        </row>
        <row r="5033">
          <cell r="D5033" t="str">
            <v>United States</v>
          </cell>
          <cell r="G5033" t="str">
            <v>Male</v>
          </cell>
          <cell r="H5033">
            <v>10.5</v>
          </cell>
          <cell r="M5033">
            <v>2015</v>
          </cell>
          <cell r="N5033">
            <v>7</v>
          </cell>
        </row>
        <row r="5034">
          <cell r="D5034" t="str">
            <v>United States</v>
          </cell>
          <cell r="G5034" t="str">
            <v>Female</v>
          </cell>
          <cell r="H5034">
            <v>8.5</v>
          </cell>
          <cell r="M5034">
            <v>2015</v>
          </cell>
          <cell r="N5034">
            <v>7</v>
          </cell>
        </row>
        <row r="5035">
          <cell r="D5035" t="str">
            <v>United States</v>
          </cell>
          <cell r="G5035" t="str">
            <v>Female</v>
          </cell>
          <cell r="H5035">
            <v>7.5</v>
          </cell>
          <cell r="M5035">
            <v>2015</v>
          </cell>
          <cell r="N5035">
            <v>7</v>
          </cell>
        </row>
        <row r="5036">
          <cell r="D5036" t="str">
            <v>Germany</v>
          </cell>
          <cell r="G5036" t="str">
            <v>Female</v>
          </cell>
          <cell r="H5036">
            <v>7.5</v>
          </cell>
          <cell r="M5036">
            <v>2015</v>
          </cell>
          <cell r="N5036">
            <v>7</v>
          </cell>
        </row>
        <row r="5037">
          <cell r="D5037" t="str">
            <v>United Kingdom</v>
          </cell>
          <cell r="G5037" t="str">
            <v>Male</v>
          </cell>
          <cell r="H5037">
            <v>11</v>
          </cell>
          <cell r="M5037">
            <v>2015</v>
          </cell>
          <cell r="N5037">
            <v>7</v>
          </cell>
        </row>
        <row r="5038">
          <cell r="D5038" t="str">
            <v>Germany</v>
          </cell>
          <cell r="G5038" t="str">
            <v>Male</v>
          </cell>
          <cell r="H5038">
            <v>10</v>
          </cell>
          <cell r="M5038">
            <v>2015</v>
          </cell>
          <cell r="N5038">
            <v>7</v>
          </cell>
        </row>
        <row r="5039">
          <cell r="D5039" t="str">
            <v>United States</v>
          </cell>
          <cell r="G5039" t="str">
            <v>Female</v>
          </cell>
          <cell r="H5039">
            <v>9</v>
          </cell>
          <cell r="M5039">
            <v>2015</v>
          </cell>
          <cell r="N5039">
            <v>7</v>
          </cell>
        </row>
        <row r="5040">
          <cell r="D5040" t="str">
            <v>United States</v>
          </cell>
          <cell r="G5040" t="str">
            <v>Male</v>
          </cell>
          <cell r="H5040">
            <v>14</v>
          </cell>
          <cell r="M5040">
            <v>2015</v>
          </cell>
          <cell r="N5040">
            <v>7</v>
          </cell>
        </row>
        <row r="5041">
          <cell r="D5041" t="str">
            <v>United States</v>
          </cell>
          <cell r="G5041" t="str">
            <v>Male</v>
          </cell>
          <cell r="H5041">
            <v>10</v>
          </cell>
          <cell r="M5041">
            <v>2015</v>
          </cell>
          <cell r="N5041">
            <v>7</v>
          </cell>
        </row>
        <row r="5042">
          <cell r="D5042" t="str">
            <v>United States</v>
          </cell>
          <cell r="G5042" t="str">
            <v>Female</v>
          </cell>
          <cell r="H5042">
            <v>9</v>
          </cell>
          <cell r="M5042">
            <v>2015</v>
          </cell>
          <cell r="N5042">
            <v>7</v>
          </cell>
        </row>
        <row r="5043">
          <cell r="D5043" t="str">
            <v>Germany</v>
          </cell>
          <cell r="G5043" t="str">
            <v>Female</v>
          </cell>
          <cell r="H5043">
            <v>7</v>
          </cell>
          <cell r="M5043">
            <v>2015</v>
          </cell>
          <cell r="N5043">
            <v>7</v>
          </cell>
        </row>
        <row r="5044">
          <cell r="D5044" t="str">
            <v>Germany</v>
          </cell>
          <cell r="G5044" t="str">
            <v>Female</v>
          </cell>
          <cell r="H5044">
            <v>7.5</v>
          </cell>
          <cell r="M5044">
            <v>2015</v>
          </cell>
          <cell r="N5044">
            <v>7</v>
          </cell>
        </row>
        <row r="5045">
          <cell r="D5045" t="str">
            <v>Germany</v>
          </cell>
          <cell r="G5045" t="str">
            <v>Female</v>
          </cell>
          <cell r="H5045">
            <v>9</v>
          </cell>
          <cell r="M5045">
            <v>2015</v>
          </cell>
          <cell r="N5045">
            <v>7</v>
          </cell>
        </row>
        <row r="5046">
          <cell r="D5046" t="str">
            <v>Germany</v>
          </cell>
          <cell r="G5046" t="str">
            <v>Female</v>
          </cell>
          <cell r="H5046">
            <v>10.5</v>
          </cell>
          <cell r="M5046">
            <v>2015</v>
          </cell>
          <cell r="N5046">
            <v>7</v>
          </cell>
        </row>
        <row r="5047">
          <cell r="D5047" t="str">
            <v>United States</v>
          </cell>
          <cell r="G5047" t="str">
            <v>Male</v>
          </cell>
          <cell r="H5047">
            <v>7.5</v>
          </cell>
          <cell r="M5047">
            <v>2015</v>
          </cell>
          <cell r="N5047">
            <v>7</v>
          </cell>
        </row>
        <row r="5048">
          <cell r="D5048" t="str">
            <v>Germany</v>
          </cell>
          <cell r="G5048" t="str">
            <v>Female</v>
          </cell>
          <cell r="H5048">
            <v>8.5</v>
          </cell>
          <cell r="M5048">
            <v>2015</v>
          </cell>
          <cell r="N5048">
            <v>7</v>
          </cell>
        </row>
        <row r="5049">
          <cell r="D5049" t="str">
            <v>United States</v>
          </cell>
          <cell r="G5049" t="str">
            <v>Male</v>
          </cell>
          <cell r="H5049">
            <v>10.5</v>
          </cell>
          <cell r="M5049">
            <v>2015</v>
          </cell>
          <cell r="N5049">
            <v>7</v>
          </cell>
        </row>
        <row r="5050">
          <cell r="D5050" t="str">
            <v>Germany</v>
          </cell>
          <cell r="G5050" t="str">
            <v>Female</v>
          </cell>
          <cell r="H5050">
            <v>9.5</v>
          </cell>
          <cell r="M5050">
            <v>2015</v>
          </cell>
          <cell r="N5050">
            <v>7</v>
          </cell>
        </row>
        <row r="5051">
          <cell r="D5051" t="str">
            <v>Germany</v>
          </cell>
          <cell r="G5051" t="str">
            <v>Female</v>
          </cell>
          <cell r="H5051">
            <v>7.5</v>
          </cell>
          <cell r="M5051">
            <v>2015</v>
          </cell>
          <cell r="N5051">
            <v>7</v>
          </cell>
        </row>
        <row r="5052">
          <cell r="D5052" t="str">
            <v>Germany</v>
          </cell>
          <cell r="G5052" t="str">
            <v>Male</v>
          </cell>
          <cell r="H5052">
            <v>10.5</v>
          </cell>
          <cell r="M5052">
            <v>2015</v>
          </cell>
          <cell r="N5052">
            <v>7</v>
          </cell>
        </row>
        <row r="5053">
          <cell r="D5053" t="str">
            <v>Germany</v>
          </cell>
          <cell r="G5053" t="str">
            <v>Male</v>
          </cell>
          <cell r="H5053">
            <v>15</v>
          </cell>
          <cell r="M5053">
            <v>2015</v>
          </cell>
          <cell r="N5053">
            <v>7</v>
          </cell>
        </row>
        <row r="5054">
          <cell r="D5054" t="str">
            <v>Germany</v>
          </cell>
          <cell r="G5054" t="str">
            <v>Male</v>
          </cell>
          <cell r="H5054">
            <v>8</v>
          </cell>
          <cell r="M5054">
            <v>2015</v>
          </cell>
          <cell r="N5054">
            <v>7</v>
          </cell>
        </row>
        <row r="5055">
          <cell r="D5055" t="str">
            <v>United Kingdom</v>
          </cell>
          <cell r="G5055" t="str">
            <v>Male</v>
          </cell>
          <cell r="H5055">
            <v>9</v>
          </cell>
          <cell r="M5055">
            <v>2015</v>
          </cell>
          <cell r="N5055">
            <v>7</v>
          </cell>
        </row>
        <row r="5056">
          <cell r="D5056" t="str">
            <v>United States</v>
          </cell>
          <cell r="G5056" t="str">
            <v>Male</v>
          </cell>
          <cell r="H5056">
            <v>9</v>
          </cell>
          <cell r="M5056">
            <v>2015</v>
          </cell>
          <cell r="N5056">
            <v>7</v>
          </cell>
        </row>
        <row r="5057">
          <cell r="D5057" t="str">
            <v>United States</v>
          </cell>
          <cell r="G5057" t="str">
            <v>Female</v>
          </cell>
          <cell r="H5057">
            <v>8.5</v>
          </cell>
          <cell r="M5057">
            <v>2015</v>
          </cell>
          <cell r="N5057">
            <v>7</v>
          </cell>
        </row>
        <row r="5058">
          <cell r="D5058" t="str">
            <v>Canada</v>
          </cell>
          <cell r="G5058" t="str">
            <v>Female</v>
          </cell>
          <cell r="H5058">
            <v>9</v>
          </cell>
          <cell r="M5058">
            <v>2015</v>
          </cell>
          <cell r="N5058">
            <v>7</v>
          </cell>
        </row>
        <row r="5059">
          <cell r="D5059" t="str">
            <v>United States</v>
          </cell>
          <cell r="G5059" t="str">
            <v>Female</v>
          </cell>
          <cell r="H5059">
            <v>9</v>
          </cell>
          <cell r="M5059">
            <v>2015</v>
          </cell>
          <cell r="N5059">
            <v>7</v>
          </cell>
        </row>
        <row r="5060">
          <cell r="D5060" t="str">
            <v>Germany</v>
          </cell>
          <cell r="G5060" t="str">
            <v>Female</v>
          </cell>
          <cell r="H5060">
            <v>8.5</v>
          </cell>
          <cell r="M5060">
            <v>2015</v>
          </cell>
          <cell r="N5060">
            <v>7</v>
          </cell>
        </row>
        <row r="5061">
          <cell r="D5061" t="str">
            <v>United States</v>
          </cell>
          <cell r="G5061" t="str">
            <v>Male</v>
          </cell>
          <cell r="H5061">
            <v>12</v>
          </cell>
          <cell r="M5061">
            <v>2015</v>
          </cell>
          <cell r="N5061">
            <v>7</v>
          </cell>
        </row>
        <row r="5062">
          <cell r="D5062" t="str">
            <v>United States</v>
          </cell>
          <cell r="G5062" t="str">
            <v>Female</v>
          </cell>
          <cell r="H5062">
            <v>8.5</v>
          </cell>
          <cell r="M5062">
            <v>2015</v>
          </cell>
          <cell r="N5062">
            <v>7</v>
          </cell>
        </row>
        <row r="5063">
          <cell r="D5063" t="str">
            <v>United States</v>
          </cell>
          <cell r="G5063" t="str">
            <v>Male</v>
          </cell>
          <cell r="H5063">
            <v>10</v>
          </cell>
          <cell r="M5063">
            <v>2015</v>
          </cell>
          <cell r="N5063">
            <v>7</v>
          </cell>
        </row>
        <row r="5064">
          <cell r="D5064" t="str">
            <v>Germany</v>
          </cell>
          <cell r="G5064" t="str">
            <v>Male</v>
          </cell>
          <cell r="H5064">
            <v>10</v>
          </cell>
          <cell r="M5064">
            <v>2015</v>
          </cell>
          <cell r="N5064">
            <v>7</v>
          </cell>
        </row>
        <row r="5065">
          <cell r="D5065" t="str">
            <v>United States</v>
          </cell>
          <cell r="G5065" t="str">
            <v>Female</v>
          </cell>
          <cell r="H5065">
            <v>8</v>
          </cell>
          <cell r="M5065">
            <v>2015</v>
          </cell>
          <cell r="N5065">
            <v>7</v>
          </cell>
        </row>
        <row r="5066">
          <cell r="D5066" t="str">
            <v>United States</v>
          </cell>
          <cell r="G5066" t="str">
            <v>Female</v>
          </cell>
          <cell r="H5066">
            <v>9</v>
          </cell>
          <cell r="M5066">
            <v>2015</v>
          </cell>
          <cell r="N5066">
            <v>7</v>
          </cell>
        </row>
        <row r="5067">
          <cell r="D5067" t="str">
            <v>United States</v>
          </cell>
          <cell r="G5067" t="str">
            <v>Male</v>
          </cell>
          <cell r="H5067">
            <v>11.5</v>
          </cell>
          <cell r="M5067">
            <v>2015</v>
          </cell>
          <cell r="N5067">
            <v>7</v>
          </cell>
        </row>
        <row r="5068">
          <cell r="D5068" t="str">
            <v>Germany</v>
          </cell>
          <cell r="G5068" t="str">
            <v>Male</v>
          </cell>
          <cell r="H5068">
            <v>10</v>
          </cell>
          <cell r="M5068">
            <v>2015</v>
          </cell>
          <cell r="N5068">
            <v>7</v>
          </cell>
        </row>
        <row r="5069">
          <cell r="D5069" t="str">
            <v>United Kingdom</v>
          </cell>
          <cell r="G5069" t="str">
            <v>Male</v>
          </cell>
          <cell r="H5069">
            <v>9</v>
          </cell>
          <cell r="M5069">
            <v>2015</v>
          </cell>
          <cell r="N5069">
            <v>7</v>
          </cell>
        </row>
        <row r="5070">
          <cell r="D5070" t="str">
            <v>United States</v>
          </cell>
          <cell r="G5070" t="str">
            <v>Male</v>
          </cell>
          <cell r="H5070">
            <v>9</v>
          </cell>
          <cell r="M5070">
            <v>2015</v>
          </cell>
          <cell r="N5070">
            <v>7</v>
          </cell>
        </row>
        <row r="5071">
          <cell r="D5071" t="str">
            <v>United States</v>
          </cell>
          <cell r="G5071" t="str">
            <v>Male</v>
          </cell>
          <cell r="H5071">
            <v>11.5</v>
          </cell>
          <cell r="M5071">
            <v>2015</v>
          </cell>
          <cell r="N5071">
            <v>7</v>
          </cell>
        </row>
        <row r="5072">
          <cell r="D5072" t="str">
            <v>United States</v>
          </cell>
          <cell r="G5072" t="str">
            <v>Male</v>
          </cell>
          <cell r="H5072">
            <v>9.5</v>
          </cell>
          <cell r="M5072">
            <v>2015</v>
          </cell>
          <cell r="N5072">
            <v>7</v>
          </cell>
        </row>
        <row r="5073">
          <cell r="D5073" t="str">
            <v>Germany</v>
          </cell>
          <cell r="G5073" t="str">
            <v>Male</v>
          </cell>
          <cell r="H5073">
            <v>10.5</v>
          </cell>
          <cell r="M5073">
            <v>2015</v>
          </cell>
          <cell r="N5073">
            <v>7</v>
          </cell>
        </row>
        <row r="5074">
          <cell r="D5074" t="str">
            <v>Canada</v>
          </cell>
          <cell r="G5074" t="str">
            <v>Female</v>
          </cell>
          <cell r="H5074">
            <v>6.5</v>
          </cell>
          <cell r="M5074">
            <v>2015</v>
          </cell>
          <cell r="N5074">
            <v>7</v>
          </cell>
        </row>
        <row r="5075">
          <cell r="D5075" t="str">
            <v>Germany</v>
          </cell>
          <cell r="G5075" t="str">
            <v>Male</v>
          </cell>
          <cell r="H5075">
            <v>9</v>
          </cell>
          <cell r="M5075">
            <v>2015</v>
          </cell>
          <cell r="N5075">
            <v>7</v>
          </cell>
        </row>
        <row r="5076">
          <cell r="D5076" t="str">
            <v>United States</v>
          </cell>
          <cell r="G5076" t="str">
            <v>Male</v>
          </cell>
          <cell r="H5076">
            <v>14</v>
          </cell>
          <cell r="M5076">
            <v>2015</v>
          </cell>
          <cell r="N5076">
            <v>7</v>
          </cell>
        </row>
        <row r="5077">
          <cell r="D5077" t="str">
            <v>United States</v>
          </cell>
          <cell r="G5077" t="str">
            <v>Male</v>
          </cell>
          <cell r="H5077">
            <v>9.5</v>
          </cell>
          <cell r="M5077">
            <v>2015</v>
          </cell>
          <cell r="N5077">
            <v>7</v>
          </cell>
        </row>
        <row r="5078">
          <cell r="D5078" t="str">
            <v>Canada</v>
          </cell>
          <cell r="G5078" t="str">
            <v>Male</v>
          </cell>
          <cell r="H5078">
            <v>9</v>
          </cell>
          <cell r="M5078">
            <v>2015</v>
          </cell>
          <cell r="N5078">
            <v>7</v>
          </cell>
        </row>
        <row r="5079">
          <cell r="D5079" t="str">
            <v>United States</v>
          </cell>
          <cell r="G5079" t="str">
            <v>Female</v>
          </cell>
          <cell r="H5079">
            <v>9.5</v>
          </cell>
          <cell r="M5079">
            <v>2015</v>
          </cell>
          <cell r="N5079">
            <v>7</v>
          </cell>
        </row>
        <row r="5080">
          <cell r="D5080" t="str">
            <v>United States</v>
          </cell>
          <cell r="G5080" t="str">
            <v>Female</v>
          </cell>
          <cell r="H5080">
            <v>8</v>
          </cell>
          <cell r="M5080">
            <v>2015</v>
          </cell>
          <cell r="N5080">
            <v>7</v>
          </cell>
        </row>
        <row r="5081">
          <cell r="D5081" t="str">
            <v>Canada</v>
          </cell>
          <cell r="G5081" t="str">
            <v>Male</v>
          </cell>
          <cell r="H5081">
            <v>11</v>
          </cell>
          <cell r="M5081">
            <v>2015</v>
          </cell>
          <cell r="N5081">
            <v>7</v>
          </cell>
        </row>
        <row r="5082">
          <cell r="D5082" t="str">
            <v>United States</v>
          </cell>
          <cell r="G5082" t="str">
            <v>Female</v>
          </cell>
          <cell r="H5082">
            <v>9</v>
          </cell>
          <cell r="M5082">
            <v>2015</v>
          </cell>
          <cell r="N5082">
            <v>7</v>
          </cell>
        </row>
        <row r="5083">
          <cell r="D5083" t="str">
            <v>United States</v>
          </cell>
          <cell r="G5083" t="str">
            <v>Male</v>
          </cell>
          <cell r="H5083">
            <v>10</v>
          </cell>
          <cell r="M5083">
            <v>2015</v>
          </cell>
          <cell r="N5083">
            <v>7</v>
          </cell>
        </row>
        <row r="5084">
          <cell r="D5084" t="str">
            <v>Canada</v>
          </cell>
          <cell r="G5084" t="str">
            <v>Male</v>
          </cell>
          <cell r="H5084">
            <v>7.5</v>
          </cell>
          <cell r="M5084">
            <v>2015</v>
          </cell>
          <cell r="N5084">
            <v>7</v>
          </cell>
        </row>
        <row r="5085">
          <cell r="D5085" t="str">
            <v>United States</v>
          </cell>
          <cell r="G5085" t="str">
            <v>Female</v>
          </cell>
          <cell r="H5085">
            <v>9</v>
          </cell>
          <cell r="M5085">
            <v>2015</v>
          </cell>
          <cell r="N5085">
            <v>7</v>
          </cell>
        </row>
        <row r="5086">
          <cell r="D5086" t="str">
            <v>United States</v>
          </cell>
          <cell r="G5086" t="str">
            <v>Male</v>
          </cell>
          <cell r="H5086">
            <v>9.5</v>
          </cell>
          <cell r="M5086">
            <v>2015</v>
          </cell>
          <cell r="N5086">
            <v>7</v>
          </cell>
        </row>
        <row r="5087">
          <cell r="D5087" t="str">
            <v>Canada</v>
          </cell>
          <cell r="G5087" t="str">
            <v>Male</v>
          </cell>
          <cell r="H5087">
            <v>11.5</v>
          </cell>
          <cell r="M5087">
            <v>2015</v>
          </cell>
          <cell r="N5087">
            <v>7</v>
          </cell>
        </row>
        <row r="5088">
          <cell r="D5088" t="str">
            <v>United States</v>
          </cell>
          <cell r="G5088" t="str">
            <v>Male</v>
          </cell>
          <cell r="H5088">
            <v>9.5</v>
          </cell>
          <cell r="M5088">
            <v>2015</v>
          </cell>
          <cell r="N5088">
            <v>7</v>
          </cell>
        </row>
        <row r="5089">
          <cell r="D5089" t="str">
            <v>United States</v>
          </cell>
          <cell r="G5089" t="str">
            <v>Female</v>
          </cell>
          <cell r="H5089">
            <v>8</v>
          </cell>
          <cell r="M5089">
            <v>2015</v>
          </cell>
          <cell r="N5089">
            <v>7</v>
          </cell>
        </row>
        <row r="5090">
          <cell r="D5090" t="str">
            <v>Canada</v>
          </cell>
          <cell r="G5090" t="str">
            <v>Male</v>
          </cell>
          <cell r="H5090">
            <v>10</v>
          </cell>
          <cell r="M5090">
            <v>2015</v>
          </cell>
          <cell r="N5090">
            <v>7</v>
          </cell>
        </row>
        <row r="5091">
          <cell r="D5091" t="str">
            <v>Germany</v>
          </cell>
          <cell r="G5091" t="str">
            <v>Male</v>
          </cell>
          <cell r="H5091">
            <v>15</v>
          </cell>
          <cell r="M5091">
            <v>2015</v>
          </cell>
          <cell r="N5091">
            <v>7</v>
          </cell>
        </row>
        <row r="5092">
          <cell r="D5092" t="str">
            <v>United States</v>
          </cell>
          <cell r="G5092" t="str">
            <v>Female</v>
          </cell>
          <cell r="H5092">
            <v>8</v>
          </cell>
          <cell r="M5092">
            <v>2015</v>
          </cell>
          <cell r="N5092">
            <v>7</v>
          </cell>
        </row>
        <row r="5093">
          <cell r="D5093" t="str">
            <v>Canada</v>
          </cell>
          <cell r="G5093" t="str">
            <v>Male</v>
          </cell>
          <cell r="H5093">
            <v>11</v>
          </cell>
          <cell r="M5093">
            <v>2015</v>
          </cell>
          <cell r="N5093">
            <v>7</v>
          </cell>
        </row>
        <row r="5094">
          <cell r="D5094" t="str">
            <v>Canada</v>
          </cell>
          <cell r="G5094" t="str">
            <v>Male</v>
          </cell>
          <cell r="H5094">
            <v>9.5</v>
          </cell>
          <cell r="M5094">
            <v>2015</v>
          </cell>
          <cell r="N5094">
            <v>7</v>
          </cell>
        </row>
        <row r="5095">
          <cell r="D5095" t="str">
            <v>United States</v>
          </cell>
          <cell r="G5095" t="str">
            <v>Male</v>
          </cell>
          <cell r="H5095">
            <v>9.5</v>
          </cell>
          <cell r="M5095">
            <v>2015</v>
          </cell>
          <cell r="N5095">
            <v>7</v>
          </cell>
        </row>
        <row r="5096">
          <cell r="D5096" t="str">
            <v>Canada</v>
          </cell>
          <cell r="G5096" t="str">
            <v>Male</v>
          </cell>
          <cell r="H5096">
            <v>10.5</v>
          </cell>
          <cell r="M5096">
            <v>2015</v>
          </cell>
          <cell r="N5096">
            <v>7</v>
          </cell>
        </row>
        <row r="5097">
          <cell r="D5097" t="str">
            <v>United States</v>
          </cell>
          <cell r="G5097" t="str">
            <v>Male</v>
          </cell>
          <cell r="H5097">
            <v>9</v>
          </cell>
          <cell r="M5097">
            <v>2015</v>
          </cell>
          <cell r="N5097">
            <v>7</v>
          </cell>
        </row>
        <row r="5098">
          <cell r="D5098" t="str">
            <v>Canada</v>
          </cell>
          <cell r="G5098" t="str">
            <v>Female</v>
          </cell>
          <cell r="H5098">
            <v>6.5</v>
          </cell>
          <cell r="M5098">
            <v>2015</v>
          </cell>
          <cell r="N5098">
            <v>7</v>
          </cell>
        </row>
        <row r="5099">
          <cell r="D5099" t="str">
            <v>United Kingdom</v>
          </cell>
          <cell r="G5099" t="str">
            <v>Male</v>
          </cell>
          <cell r="H5099">
            <v>10</v>
          </cell>
          <cell r="M5099">
            <v>2015</v>
          </cell>
          <cell r="N5099">
            <v>7</v>
          </cell>
        </row>
        <row r="5100">
          <cell r="D5100" t="str">
            <v>Germany</v>
          </cell>
          <cell r="G5100" t="str">
            <v>Female</v>
          </cell>
          <cell r="H5100">
            <v>8.5</v>
          </cell>
          <cell r="M5100">
            <v>2015</v>
          </cell>
          <cell r="N5100">
            <v>7</v>
          </cell>
        </row>
        <row r="5101">
          <cell r="D5101" t="str">
            <v>United States</v>
          </cell>
          <cell r="G5101" t="str">
            <v>Female</v>
          </cell>
          <cell r="H5101">
            <v>7.5</v>
          </cell>
          <cell r="M5101">
            <v>2015</v>
          </cell>
          <cell r="N5101">
            <v>7</v>
          </cell>
        </row>
        <row r="5102">
          <cell r="D5102" t="str">
            <v>Germany</v>
          </cell>
          <cell r="G5102" t="str">
            <v>Female</v>
          </cell>
          <cell r="H5102">
            <v>7.5</v>
          </cell>
          <cell r="M5102">
            <v>2015</v>
          </cell>
          <cell r="N5102">
            <v>7</v>
          </cell>
        </row>
        <row r="5103">
          <cell r="D5103" t="str">
            <v>Germany</v>
          </cell>
          <cell r="G5103" t="str">
            <v>Male</v>
          </cell>
          <cell r="H5103">
            <v>9</v>
          </cell>
          <cell r="M5103">
            <v>2015</v>
          </cell>
          <cell r="N5103">
            <v>7</v>
          </cell>
        </row>
        <row r="5104">
          <cell r="D5104" t="str">
            <v>United States</v>
          </cell>
          <cell r="G5104" t="str">
            <v>Male</v>
          </cell>
          <cell r="H5104">
            <v>11.5</v>
          </cell>
          <cell r="M5104">
            <v>2015</v>
          </cell>
          <cell r="N5104">
            <v>7</v>
          </cell>
        </row>
        <row r="5105">
          <cell r="D5105" t="str">
            <v>Canada</v>
          </cell>
          <cell r="G5105" t="str">
            <v>Male</v>
          </cell>
          <cell r="H5105">
            <v>9.5</v>
          </cell>
          <cell r="M5105">
            <v>2015</v>
          </cell>
          <cell r="N5105">
            <v>7</v>
          </cell>
        </row>
        <row r="5106">
          <cell r="D5106" t="str">
            <v>United States</v>
          </cell>
          <cell r="G5106" t="str">
            <v>Male</v>
          </cell>
          <cell r="H5106">
            <v>10.5</v>
          </cell>
          <cell r="M5106">
            <v>2015</v>
          </cell>
          <cell r="N5106">
            <v>7</v>
          </cell>
        </row>
        <row r="5107">
          <cell r="D5107" t="str">
            <v>United States</v>
          </cell>
          <cell r="G5107" t="str">
            <v>Female</v>
          </cell>
          <cell r="H5107">
            <v>8</v>
          </cell>
          <cell r="M5107">
            <v>2015</v>
          </cell>
          <cell r="N5107">
            <v>7</v>
          </cell>
        </row>
        <row r="5108">
          <cell r="D5108" t="str">
            <v>United States</v>
          </cell>
          <cell r="G5108" t="str">
            <v>Female</v>
          </cell>
          <cell r="H5108">
            <v>9.5</v>
          </cell>
          <cell r="M5108">
            <v>2015</v>
          </cell>
          <cell r="N5108">
            <v>7</v>
          </cell>
        </row>
        <row r="5109">
          <cell r="D5109" t="str">
            <v>Canada</v>
          </cell>
          <cell r="G5109" t="str">
            <v>Male</v>
          </cell>
          <cell r="H5109">
            <v>10</v>
          </cell>
          <cell r="M5109">
            <v>2015</v>
          </cell>
          <cell r="N5109">
            <v>7</v>
          </cell>
        </row>
        <row r="5110">
          <cell r="D5110" t="str">
            <v>Germany</v>
          </cell>
          <cell r="G5110" t="str">
            <v>Male</v>
          </cell>
          <cell r="H5110">
            <v>10</v>
          </cell>
          <cell r="M5110">
            <v>2015</v>
          </cell>
          <cell r="N5110">
            <v>7</v>
          </cell>
        </row>
        <row r="5111">
          <cell r="D5111" t="str">
            <v>Canada</v>
          </cell>
          <cell r="G5111" t="str">
            <v>Male</v>
          </cell>
          <cell r="H5111">
            <v>9</v>
          </cell>
          <cell r="M5111">
            <v>2015</v>
          </cell>
          <cell r="N5111">
            <v>7</v>
          </cell>
        </row>
        <row r="5112">
          <cell r="D5112" t="str">
            <v>Germany</v>
          </cell>
          <cell r="G5112" t="str">
            <v>Male</v>
          </cell>
          <cell r="H5112">
            <v>10.5</v>
          </cell>
          <cell r="M5112">
            <v>2015</v>
          </cell>
          <cell r="N5112">
            <v>7</v>
          </cell>
        </row>
        <row r="5113">
          <cell r="D5113" t="str">
            <v>United States</v>
          </cell>
          <cell r="G5113" t="str">
            <v>Female</v>
          </cell>
          <cell r="H5113">
            <v>8</v>
          </cell>
          <cell r="M5113">
            <v>2015</v>
          </cell>
          <cell r="N5113">
            <v>7</v>
          </cell>
        </row>
        <row r="5114">
          <cell r="D5114" t="str">
            <v>United States</v>
          </cell>
          <cell r="G5114" t="str">
            <v>Male</v>
          </cell>
          <cell r="H5114">
            <v>10</v>
          </cell>
          <cell r="M5114">
            <v>2015</v>
          </cell>
          <cell r="N5114">
            <v>7</v>
          </cell>
        </row>
        <row r="5115">
          <cell r="D5115" t="str">
            <v>Germany</v>
          </cell>
          <cell r="G5115" t="str">
            <v>Female</v>
          </cell>
          <cell r="H5115">
            <v>7</v>
          </cell>
          <cell r="M5115">
            <v>2015</v>
          </cell>
          <cell r="N5115">
            <v>7</v>
          </cell>
        </row>
        <row r="5116">
          <cell r="D5116" t="str">
            <v>United States</v>
          </cell>
          <cell r="G5116" t="str">
            <v>Female</v>
          </cell>
          <cell r="H5116">
            <v>8</v>
          </cell>
          <cell r="M5116">
            <v>2015</v>
          </cell>
          <cell r="N5116">
            <v>7</v>
          </cell>
        </row>
        <row r="5117">
          <cell r="D5117" t="str">
            <v>Germany</v>
          </cell>
          <cell r="G5117" t="str">
            <v>Male</v>
          </cell>
          <cell r="H5117">
            <v>8</v>
          </cell>
          <cell r="M5117">
            <v>2015</v>
          </cell>
          <cell r="N5117">
            <v>7</v>
          </cell>
        </row>
        <row r="5118">
          <cell r="D5118" t="str">
            <v>United States</v>
          </cell>
          <cell r="G5118" t="str">
            <v>Female</v>
          </cell>
          <cell r="H5118">
            <v>7</v>
          </cell>
          <cell r="M5118">
            <v>2015</v>
          </cell>
          <cell r="N5118">
            <v>7</v>
          </cell>
        </row>
        <row r="5119">
          <cell r="D5119" t="str">
            <v>Canada</v>
          </cell>
          <cell r="G5119" t="str">
            <v>Male</v>
          </cell>
          <cell r="H5119">
            <v>9.5</v>
          </cell>
          <cell r="M5119">
            <v>2015</v>
          </cell>
          <cell r="N5119">
            <v>7</v>
          </cell>
        </row>
        <row r="5120">
          <cell r="D5120" t="str">
            <v>United States</v>
          </cell>
          <cell r="G5120" t="str">
            <v>Female</v>
          </cell>
          <cell r="H5120">
            <v>9</v>
          </cell>
          <cell r="M5120">
            <v>2015</v>
          </cell>
          <cell r="N5120">
            <v>7</v>
          </cell>
        </row>
        <row r="5121">
          <cell r="D5121" t="str">
            <v>United States</v>
          </cell>
          <cell r="G5121" t="str">
            <v>Male</v>
          </cell>
          <cell r="H5121">
            <v>9</v>
          </cell>
          <cell r="M5121">
            <v>2015</v>
          </cell>
          <cell r="N5121">
            <v>7</v>
          </cell>
        </row>
        <row r="5122">
          <cell r="D5122" t="str">
            <v>Germany</v>
          </cell>
          <cell r="G5122" t="str">
            <v>Male</v>
          </cell>
          <cell r="H5122">
            <v>9.5</v>
          </cell>
          <cell r="M5122">
            <v>2015</v>
          </cell>
          <cell r="N5122">
            <v>7</v>
          </cell>
        </row>
        <row r="5123">
          <cell r="D5123" t="str">
            <v>Germany</v>
          </cell>
          <cell r="G5123" t="str">
            <v>Male</v>
          </cell>
          <cell r="H5123">
            <v>8.5</v>
          </cell>
          <cell r="M5123">
            <v>2015</v>
          </cell>
          <cell r="N5123">
            <v>7</v>
          </cell>
        </row>
        <row r="5124">
          <cell r="D5124" t="str">
            <v>Canada</v>
          </cell>
          <cell r="G5124" t="str">
            <v>Male</v>
          </cell>
          <cell r="H5124">
            <v>11</v>
          </cell>
          <cell r="M5124">
            <v>2015</v>
          </cell>
          <cell r="N5124">
            <v>7</v>
          </cell>
        </row>
        <row r="5125">
          <cell r="D5125" t="str">
            <v>United States</v>
          </cell>
          <cell r="G5125" t="str">
            <v>Female</v>
          </cell>
          <cell r="H5125">
            <v>7.5</v>
          </cell>
          <cell r="M5125">
            <v>2015</v>
          </cell>
          <cell r="N5125">
            <v>7</v>
          </cell>
        </row>
        <row r="5126">
          <cell r="D5126" t="str">
            <v>United States</v>
          </cell>
          <cell r="G5126" t="str">
            <v>Male</v>
          </cell>
          <cell r="H5126">
            <v>10</v>
          </cell>
          <cell r="M5126">
            <v>2015</v>
          </cell>
          <cell r="N5126">
            <v>7</v>
          </cell>
        </row>
        <row r="5127">
          <cell r="D5127" t="str">
            <v>United States</v>
          </cell>
          <cell r="G5127" t="str">
            <v>Male</v>
          </cell>
          <cell r="H5127">
            <v>9</v>
          </cell>
          <cell r="M5127">
            <v>2015</v>
          </cell>
          <cell r="N5127">
            <v>7</v>
          </cell>
        </row>
        <row r="5128">
          <cell r="D5128" t="str">
            <v>United States</v>
          </cell>
          <cell r="G5128" t="str">
            <v>Male</v>
          </cell>
          <cell r="H5128">
            <v>11</v>
          </cell>
          <cell r="M5128">
            <v>2015</v>
          </cell>
          <cell r="N5128">
            <v>7</v>
          </cell>
        </row>
        <row r="5129">
          <cell r="D5129" t="str">
            <v>United States</v>
          </cell>
          <cell r="G5129" t="str">
            <v>Female</v>
          </cell>
          <cell r="H5129">
            <v>7.5</v>
          </cell>
          <cell r="M5129">
            <v>2015</v>
          </cell>
          <cell r="N5129">
            <v>7</v>
          </cell>
        </row>
        <row r="5130">
          <cell r="D5130" t="str">
            <v>Canada</v>
          </cell>
          <cell r="G5130" t="str">
            <v>Female</v>
          </cell>
          <cell r="H5130">
            <v>7.5</v>
          </cell>
          <cell r="M5130">
            <v>2015</v>
          </cell>
          <cell r="N5130">
            <v>7</v>
          </cell>
        </row>
        <row r="5131">
          <cell r="D5131" t="str">
            <v>United States</v>
          </cell>
          <cell r="G5131" t="str">
            <v>Male</v>
          </cell>
          <cell r="H5131">
            <v>7.5</v>
          </cell>
          <cell r="M5131">
            <v>2015</v>
          </cell>
          <cell r="N5131">
            <v>7</v>
          </cell>
        </row>
        <row r="5132">
          <cell r="D5132" t="str">
            <v>Canada</v>
          </cell>
          <cell r="G5132" t="str">
            <v>Male</v>
          </cell>
          <cell r="H5132">
            <v>8.5</v>
          </cell>
          <cell r="M5132">
            <v>2015</v>
          </cell>
          <cell r="N5132">
            <v>7</v>
          </cell>
        </row>
        <row r="5133">
          <cell r="D5133" t="str">
            <v>United States</v>
          </cell>
          <cell r="G5133" t="str">
            <v>Female</v>
          </cell>
          <cell r="H5133">
            <v>7</v>
          </cell>
          <cell r="M5133">
            <v>2015</v>
          </cell>
          <cell r="N5133">
            <v>7</v>
          </cell>
        </row>
        <row r="5134">
          <cell r="D5134" t="str">
            <v>United States</v>
          </cell>
          <cell r="G5134" t="str">
            <v>Male</v>
          </cell>
          <cell r="H5134">
            <v>8.5</v>
          </cell>
          <cell r="M5134">
            <v>2015</v>
          </cell>
          <cell r="N5134">
            <v>7</v>
          </cell>
        </row>
        <row r="5135">
          <cell r="D5135" t="str">
            <v>Germany</v>
          </cell>
          <cell r="G5135" t="str">
            <v>Female</v>
          </cell>
          <cell r="H5135">
            <v>8</v>
          </cell>
          <cell r="M5135">
            <v>2015</v>
          </cell>
          <cell r="N5135">
            <v>7</v>
          </cell>
        </row>
        <row r="5136">
          <cell r="D5136" t="str">
            <v>Germany</v>
          </cell>
          <cell r="G5136" t="str">
            <v>Male</v>
          </cell>
          <cell r="H5136">
            <v>9</v>
          </cell>
          <cell r="M5136">
            <v>2015</v>
          </cell>
          <cell r="N5136">
            <v>7</v>
          </cell>
        </row>
        <row r="5137">
          <cell r="D5137" t="str">
            <v>United States</v>
          </cell>
          <cell r="G5137" t="str">
            <v>Female</v>
          </cell>
          <cell r="H5137">
            <v>8</v>
          </cell>
          <cell r="M5137">
            <v>2015</v>
          </cell>
          <cell r="N5137">
            <v>7</v>
          </cell>
        </row>
        <row r="5138">
          <cell r="D5138" t="str">
            <v>Germany</v>
          </cell>
          <cell r="G5138" t="str">
            <v>Male</v>
          </cell>
          <cell r="H5138">
            <v>15</v>
          </cell>
          <cell r="M5138">
            <v>2015</v>
          </cell>
          <cell r="N5138">
            <v>7</v>
          </cell>
        </row>
        <row r="5139">
          <cell r="D5139" t="str">
            <v>Germany</v>
          </cell>
          <cell r="G5139" t="str">
            <v>Male</v>
          </cell>
          <cell r="H5139">
            <v>10</v>
          </cell>
          <cell r="M5139">
            <v>2015</v>
          </cell>
          <cell r="N5139">
            <v>7</v>
          </cell>
        </row>
        <row r="5140">
          <cell r="D5140" t="str">
            <v>Canada</v>
          </cell>
          <cell r="G5140" t="str">
            <v>Male</v>
          </cell>
          <cell r="H5140">
            <v>10.5</v>
          </cell>
          <cell r="M5140">
            <v>2015</v>
          </cell>
          <cell r="N5140">
            <v>7</v>
          </cell>
        </row>
        <row r="5141">
          <cell r="D5141" t="str">
            <v>United States</v>
          </cell>
          <cell r="G5141" t="str">
            <v>Female</v>
          </cell>
          <cell r="H5141">
            <v>6.5</v>
          </cell>
          <cell r="M5141">
            <v>2015</v>
          </cell>
          <cell r="N5141">
            <v>7</v>
          </cell>
        </row>
        <row r="5142">
          <cell r="D5142" t="str">
            <v>United States</v>
          </cell>
          <cell r="G5142" t="str">
            <v>Female</v>
          </cell>
          <cell r="H5142">
            <v>8</v>
          </cell>
          <cell r="M5142">
            <v>2015</v>
          </cell>
          <cell r="N5142">
            <v>7</v>
          </cell>
        </row>
        <row r="5143">
          <cell r="D5143" t="str">
            <v>Germany</v>
          </cell>
          <cell r="G5143" t="str">
            <v>Female</v>
          </cell>
          <cell r="H5143">
            <v>9.5</v>
          </cell>
          <cell r="M5143">
            <v>2015</v>
          </cell>
          <cell r="N5143">
            <v>7</v>
          </cell>
        </row>
        <row r="5144">
          <cell r="D5144" t="str">
            <v>Germany</v>
          </cell>
          <cell r="G5144" t="str">
            <v>Male</v>
          </cell>
          <cell r="H5144">
            <v>7.5</v>
          </cell>
          <cell r="M5144">
            <v>2015</v>
          </cell>
          <cell r="N5144">
            <v>7</v>
          </cell>
        </row>
        <row r="5145">
          <cell r="D5145" t="str">
            <v>Germany</v>
          </cell>
          <cell r="G5145" t="str">
            <v>Male</v>
          </cell>
          <cell r="H5145">
            <v>10.5</v>
          </cell>
          <cell r="M5145">
            <v>2015</v>
          </cell>
          <cell r="N5145">
            <v>7</v>
          </cell>
        </row>
        <row r="5146">
          <cell r="D5146" t="str">
            <v>Germany</v>
          </cell>
          <cell r="G5146" t="str">
            <v>Male</v>
          </cell>
          <cell r="H5146">
            <v>9.5</v>
          </cell>
          <cell r="M5146">
            <v>2015</v>
          </cell>
          <cell r="N5146">
            <v>7</v>
          </cell>
        </row>
        <row r="5147">
          <cell r="D5147" t="str">
            <v>United Kingdom</v>
          </cell>
          <cell r="G5147" t="str">
            <v>Female</v>
          </cell>
          <cell r="H5147">
            <v>7.5</v>
          </cell>
          <cell r="M5147">
            <v>2015</v>
          </cell>
          <cell r="N5147">
            <v>7</v>
          </cell>
        </row>
        <row r="5148">
          <cell r="D5148" t="str">
            <v>Germany</v>
          </cell>
          <cell r="G5148" t="str">
            <v>Male</v>
          </cell>
          <cell r="H5148">
            <v>13</v>
          </cell>
          <cell r="M5148">
            <v>2015</v>
          </cell>
          <cell r="N5148">
            <v>7</v>
          </cell>
        </row>
        <row r="5149">
          <cell r="D5149" t="str">
            <v>Germany</v>
          </cell>
          <cell r="G5149" t="str">
            <v>Male</v>
          </cell>
          <cell r="H5149">
            <v>8</v>
          </cell>
          <cell r="M5149">
            <v>2015</v>
          </cell>
          <cell r="N5149">
            <v>7</v>
          </cell>
        </row>
        <row r="5150">
          <cell r="D5150" t="str">
            <v>Germany</v>
          </cell>
          <cell r="G5150" t="str">
            <v>Male</v>
          </cell>
          <cell r="H5150">
            <v>10.5</v>
          </cell>
          <cell r="M5150">
            <v>2015</v>
          </cell>
          <cell r="N5150">
            <v>7</v>
          </cell>
        </row>
        <row r="5151">
          <cell r="D5151" t="str">
            <v>Canada</v>
          </cell>
          <cell r="G5151" t="str">
            <v>Male</v>
          </cell>
          <cell r="H5151">
            <v>9</v>
          </cell>
          <cell r="M5151">
            <v>2015</v>
          </cell>
          <cell r="N5151">
            <v>7</v>
          </cell>
        </row>
        <row r="5152">
          <cell r="D5152" t="str">
            <v>United States</v>
          </cell>
          <cell r="G5152" t="str">
            <v>Male</v>
          </cell>
          <cell r="H5152">
            <v>10</v>
          </cell>
          <cell r="M5152">
            <v>2015</v>
          </cell>
          <cell r="N5152">
            <v>7</v>
          </cell>
        </row>
        <row r="5153">
          <cell r="D5153" t="str">
            <v>United States</v>
          </cell>
          <cell r="G5153" t="str">
            <v>Male</v>
          </cell>
          <cell r="H5153">
            <v>9.5</v>
          </cell>
          <cell r="M5153">
            <v>2015</v>
          </cell>
          <cell r="N5153">
            <v>7</v>
          </cell>
        </row>
        <row r="5154">
          <cell r="D5154" t="str">
            <v>Germany</v>
          </cell>
          <cell r="G5154" t="str">
            <v>Male</v>
          </cell>
          <cell r="H5154">
            <v>12</v>
          </cell>
          <cell r="M5154">
            <v>2015</v>
          </cell>
          <cell r="N5154">
            <v>7</v>
          </cell>
        </row>
        <row r="5155">
          <cell r="D5155" t="str">
            <v>Germany</v>
          </cell>
          <cell r="G5155" t="str">
            <v>Male</v>
          </cell>
          <cell r="H5155">
            <v>9</v>
          </cell>
          <cell r="M5155">
            <v>2015</v>
          </cell>
          <cell r="N5155">
            <v>7</v>
          </cell>
        </row>
        <row r="5156">
          <cell r="D5156" t="str">
            <v>United States</v>
          </cell>
          <cell r="G5156" t="str">
            <v>Male</v>
          </cell>
          <cell r="H5156">
            <v>6.5</v>
          </cell>
          <cell r="M5156">
            <v>2015</v>
          </cell>
          <cell r="N5156">
            <v>7</v>
          </cell>
        </row>
        <row r="5157">
          <cell r="D5157" t="str">
            <v>Germany</v>
          </cell>
          <cell r="G5157" t="str">
            <v>Male</v>
          </cell>
          <cell r="H5157">
            <v>10</v>
          </cell>
          <cell r="M5157">
            <v>2015</v>
          </cell>
          <cell r="N5157">
            <v>7</v>
          </cell>
        </row>
        <row r="5158">
          <cell r="D5158" t="str">
            <v>Germany</v>
          </cell>
          <cell r="G5158" t="str">
            <v>Male</v>
          </cell>
          <cell r="H5158">
            <v>10</v>
          </cell>
          <cell r="M5158">
            <v>2015</v>
          </cell>
          <cell r="N5158">
            <v>7</v>
          </cell>
        </row>
        <row r="5159">
          <cell r="D5159" t="str">
            <v>Canada</v>
          </cell>
          <cell r="G5159" t="str">
            <v>Female</v>
          </cell>
          <cell r="H5159">
            <v>8.5</v>
          </cell>
          <cell r="M5159">
            <v>2015</v>
          </cell>
          <cell r="N5159">
            <v>7</v>
          </cell>
        </row>
        <row r="5160">
          <cell r="D5160" t="str">
            <v>United States</v>
          </cell>
          <cell r="G5160" t="str">
            <v>Female</v>
          </cell>
          <cell r="H5160">
            <v>7</v>
          </cell>
          <cell r="M5160">
            <v>2015</v>
          </cell>
          <cell r="N5160">
            <v>7</v>
          </cell>
        </row>
        <row r="5161">
          <cell r="D5161" t="str">
            <v>Canada</v>
          </cell>
          <cell r="G5161" t="str">
            <v>Male</v>
          </cell>
          <cell r="H5161">
            <v>9.5</v>
          </cell>
          <cell r="M5161">
            <v>2015</v>
          </cell>
          <cell r="N5161">
            <v>7</v>
          </cell>
        </row>
        <row r="5162">
          <cell r="D5162" t="str">
            <v>Germany</v>
          </cell>
          <cell r="G5162" t="str">
            <v>Male</v>
          </cell>
          <cell r="H5162">
            <v>9</v>
          </cell>
          <cell r="M5162">
            <v>2015</v>
          </cell>
          <cell r="N5162">
            <v>7</v>
          </cell>
        </row>
        <row r="5163">
          <cell r="D5163" t="str">
            <v>Canada</v>
          </cell>
          <cell r="G5163" t="str">
            <v>Male</v>
          </cell>
          <cell r="H5163">
            <v>8.5</v>
          </cell>
          <cell r="M5163">
            <v>2015</v>
          </cell>
          <cell r="N5163">
            <v>7</v>
          </cell>
        </row>
        <row r="5164">
          <cell r="D5164" t="str">
            <v>Germany</v>
          </cell>
          <cell r="G5164" t="str">
            <v>Male</v>
          </cell>
          <cell r="H5164">
            <v>10.5</v>
          </cell>
          <cell r="M5164">
            <v>2015</v>
          </cell>
          <cell r="N5164">
            <v>7</v>
          </cell>
        </row>
        <row r="5165">
          <cell r="D5165" t="str">
            <v>United States</v>
          </cell>
          <cell r="G5165" t="str">
            <v>Female</v>
          </cell>
          <cell r="H5165">
            <v>6.5</v>
          </cell>
          <cell r="M5165">
            <v>2015</v>
          </cell>
          <cell r="N5165">
            <v>7</v>
          </cell>
        </row>
        <row r="5166">
          <cell r="D5166" t="str">
            <v>Germany</v>
          </cell>
          <cell r="G5166" t="str">
            <v>Male</v>
          </cell>
          <cell r="H5166">
            <v>9</v>
          </cell>
          <cell r="M5166">
            <v>2015</v>
          </cell>
          <cell r="N5166">
            <v>7</v>
          </cell>
        </row>
        <row r="5167">
          <cell r="D5167" t="str">
            <v>Germany</v>
          </cell>
          <cell r="G5167" t="str">
            <v>Male</v>
          </cell>
          <cell r="H5167">
            <v>11</v>
          </cell>
          <cell r="M5167">
            <v>2015</v>
          </cell>
          <cell r="N5167">
            <v>7</v>
          </cell>
        </row>
        <row r="5168">
          <cell r="D5168" t="str">
            <v>United States</v>
          </cell>
          <cell r="G5168" t="str">
            <v>Male</v>
          </cell>
          <cell r="H5168">
            <v>10.5</v>
          </cell>
          <cell r="M5168">
            <v>2015</v>
          </cell>
          <cell r="N5168">
            <v>7</v>
          </cell>
        </row>
        <row r="5169">
          <cell r="D5169" t="str">
            <v>Germany</v>
          </cell>
          <cell r="G5169" t="str">
            <v>Female</v>
          </cell>
          <cell r="H5169">
            <v>8</v>
          </cell>
          <cell r="M5169">
            <v>2015</v>
          </cell>
          <cell r="N5169">
            <v>7</v>
          </cell>
        </row>
        <row r="5170">
          <cell r="D5170" t="str">
            <v>United Kingdom</v>
          </cell>
          <cell r="G5170" t="str">
            <v>Female</v>
          </cell>
          <cell r="H5170">
            <v>7.5</v>
          </cell>
          <cell r="M5170">
            <v>2015</v>
          </cell>
          <cell r="N5170">
            <v>7</v>
          </cell>
        </row>
        <row r="5171">
          <cell r="D5171" t="str">
            <v>United Kingdom</v>
          </cell>
          <cell r="G5171" t="str">
            <v>Female</v>
          </cell>
          <cell r="H5171">
            <v>7.5</v>
          </cell>
          <cell r="M5171">
            <v>2015</v>
          </cell>
          <cell r="N5171">
            <v>7</v>
          </cell>
        </row>
        <row r="5172">
          <cell r="D5172" t="str">
            <v>Canada</v>
          </cell>
          <cell r="G5172" t="str">
            <v>Male</v>
          </cell>
          <cell r="H5172">
            <v>10.5</v>
          </cell>
          <cell r="M5172">
            <v>2015</v>
          </cell>
          <cell r="N5172">
            <v>7</v>
          </cell>
        </row>
        <row r="5173">
          <cell r="D5173" t="str">
            <v>Germany</v>
          </cell>
          <cell r="G5173" t="str">
            <v>Male</v>
          </cell>
          <cell r="H5173">
            <v>9.5</v>
          </cell>
          <cell r="M5173">
            <v>2015</v>
          </cell>
          <cell r="N5173">
            <v>7</v>
          </cell>
        </row>
        <row r="5174">
          <cell r="D5174" t="str">
            <v>Germany</v>
          </cell>
          <cell r="G5174" t="str">
            <v>Male</v>
          </cell>
          <cell r="H5174">
            <v>9</v>
          </cell>
          <cell r="M5174">
            <v>2015</v>
          </cell>
          <cell r="N5174">
            <v>7</v>
          </cell>
        </row>
        <row r="5175">
          <cell r="D5175" t="str">
            <v>Germany</v>
          </cell>
          <cell r="G5175" t="str">
            <v>Male</v>
          </cell>
          <cell r="H5175">
            <v>8</v>
          </cell>
          <cell r="M5175">
            <v>2015</v>
          </cell>
          <cell r="N5175">
            <v>7</v>
          </cell>
        </row>
        <row r="5176">
          <cell r="D5176" t="str">
            <v>United States</v>
          </cell>
          <cell r="G5176" t="str">
            <v>Male</v>
          </cell>
          <cell r="H5176">
            <v>10</v>
          </cell>
          <cell r="M5176">
            <v>2015</v>
          </cell>
          <cell r="N5176">
            <v>7</v>
          </cell>
        </row>
        <row r="5177">
          <cell r="D5177" t="str">
            <v>United States</v>
          </cell>
          <cell r="G5177" t="str">
            <v>Male</v>
          </cell>
          <cell r="H5177">
            <v>9</v>
          </cell>
          <cell r="M5177">
            <v>2015</v>
          </cell>
          <cell r="N5177">
            <v>7</v>
          </cell>
        </row>
        <row r="5178">
          <cell r="D5178" t="str">
            <v>Germany</v>
          </cell>
          <cell r="G5178" t="str">
            <v>Male</v>
          </cell>
          <cell r="H5178">
            <v>9</v>
          </cell>
          <cell r="M5178">
            <v>2015</v>
          </cell>
          <cell r="N5178">
            <v>7</v>
          </cell>
        </row>
        <row r="5179">
          <cell r="D5179" t="str">
            <v>Germany</v>
          </cell>
          <cell r="G5179" t="str">
            <v>Male</v>
          </cell>
          <cell r="H5179">
            <v>10</v>
          </cell>
          <cell r="M5179">
            <v>2015</v>
          </cell>
          <cell r="N5179">
            <v>7</v>
          </cell>
        </row>
        <row r="5180">
          <cell r="D5180" t="str">
            <v>United States</v>
          </cell>
          <cell r="G5180" t="str">
            <v>Male</v>
          </cell>
          <cell r="H5180">
            <v>9</v>
          </cell>
          <cell r="M5180">
            <v>2015</v>
          </cell>
          <cell r="N5180">
            <v>7</v>
          </cell>
        </row>
        <row r="5181">
          <cell r="D5181" t="str">
            <v>United States</v>
          </cell>
          <cell r="G5181" t="str">
            <v>Male</v>
          </cell>
          <cell r="H5181">
            <v>9</v>
          </cell>
          <cell r="M5181">
            <v>2015</v>
          </cell>
          <cell r="N5181">
            <v>7</v>
          </cell>
        </row>
        <row r="5182">
          <cell r="D5182" t="str">
            <v>United States</v>
          </cell>
          <cell r="G5182" t="str">
            <v>Female</v>
          </cell>
          <cell r="H5182">
            <v>8</v>
          </cell>
          <cell r="M5182">
            <v>2015</v>
          </cell>
          <cell r="N5182">
            <v>7</v>
          </cell>
        </row>
        <row r="5183">
          <cell r="D5183" t="str">
            <v>United States</v>
          </cell>
          <cell r="G5183" t="str">
            <v>Male</v>
          </cell>
          <cell r="H5183">
            <v>11</v>
          </cell>
          <cell r="M5183">
            <v>2015</v>
          </cell>
          <cell r="N5183">
            <v>7</v>
          </cell>
        </row>
        <row r="5184">
          <cell r="D5184" t="str">
            <v>Germany</v>
          </cell>
          <cell r="G5184" t="str">
            <v>Male</v>
          </cell>
          <cell r="H5184">
            <v>9</v>
          </cell>
          <cell r="M5184">
            <v>2015</v>
          </cell>
          <cell r="N5184">
            <v>7</v>
          </cell>
        </row>
        <row r="5185">
          <cell r="D5185" t="str">
            <v>United Kingdom</v>
          </cell>
          <cell r="G5185" t="str">
            <v>Female</v>
          </cell>
          <cell r="H5185">
            <v>4.5</v>
          </cell>
          <cell r="M5185">
            <v>2015</v>
          </cell>
          <cell r="N5185">
            <v>7</v>
          </cell>
        </row>
        <row r="5186">
          <cell r="D5186" t="str">
            <v>Germany</v>
          </cell>
          <cell r="G5186" t="str">
            <v>Male</v>
          </cell>
          <cell r="H5186">
            <v>9.5</v>
          </cell>
          <cell r="M5186">
            <v>2015</v>
          </cell>
          <cell r="N5186">
            <v>7</v>
          </cell>
        </row>
        <row r="5187">
          <cell r="D5187" t="str">
            <v>United States</v>
          </cell>
          <cell r="G5187" t="str">
            <v>Female</v>
          </cell>
          <cell r="H5187">
            <v>7.5</v>
          </cell>
          <cell r="M5187">
            <v>2015</v>
          </cell>
          <cell r="N5187">
            <v>7</v>
          </cell>
        </row>
        <row r="5188">
          <cell r="D5188" t="str">
            <v>United States</v>
          </cell>
          <cell r="G5188" t="str">
            <v>Female</v>
          </cell>
          <cell r="H5188">
            <v>11</v>
          </cell>
          <cell r="M5188">
            <v>2015</v>
          </cell>
          <cell r="N5188">
            <v>7</v>
          </cell>
        </row>
        <row r="5189">
          <cell r="D5189" t="str">
            <v>Germany</v>
          </cell>
          <cell r="G5189" t="str">
            <v>Female</v>
          </cell>
          <cell r="H5189">
            <v>11.5</v>
          </cell>
          <cell r="M5189">
            <v>2015</v>
          </cell>
          <cell r="N5189">
            <v>7</v>
          </cell>
        </row>
        <row r="5190">
          <cell r="D5190" t="str">
            <v>Germany</v>
          </cell>
          <cell r="G5190" t="str">
            <v>Male</v>
          </cell>
          <cell r="H5190">
            <v>10.5</v>
          </cell>
          <cell r="M5190">
            <v>2015</v>
          </cell>
          <cell r="N5190">
            <v>7</v>
          </cell>
        </row>
        <row r="5191">
          <cell r="D5191" t="str">
            <v>United States</v>
          </cell>
          <cell r="G5191" t="str">
            <v>Female</v>
          </cell>
          <cell r="H5191">
            <v>8.5</v>
          </cell>
          <cell r="M5191">
            <v>2015</v>
          </cell>
          <cell r="N5191">
            <v>7</v>
          </cell>
        </row>
        <row r="5192">
          <cell r="D5192" t="str">
            <v>United States</v>
          </cell>
          <cell r="G5192" t="str">
            <v>Male</v>
          </cell>
          <cell r="H5192">
            <v>10</v>
          </cell>
          <cell r="M5192">
            <v>2015</v>
          </cell>
          <cell r="N5192">
            <v>7</v>
          </cell>
        </row>
        <row r="5193">
          <cell r="D5193" t="str">
            <v>Canada</v>
          </cell>
          <cell r="G5193" t="str">
            <v>Female</v>
          </cell>
          <cell r="H5193">
            <v>9</v>
          </cell>
          <cell r="M5193">
            <v>2015</v>
          </cell>
          <cell r="N5193">
            <v>7</v>
          </cell>
        </row>
        <row r="5194">
          <cell r="D5194" t="str">
            <v>Germany</v>
          </cell>
          <cell r="G5194" t="str">
            <v>Male</v>
          </cell>
          <cell r="H5194">
            <v>10.5</v>
          </cell>
          <cell r="M5194">
            <v>2015</v>
          </cell>
          <cell r="N5194">
            <v>7</v>
          </cell>
        </row>
        <row r="5195">
          <cell r="D5195" t="str">
            <v>United States</v>
          </cell>
          <cell r="G5195" t="str">
            <v>Male</v>
          </cell>
          <cell r="H5195">
            <v>9.5</v>
          </cell>
          <cell r="M5195">
            <v>2015</v>
          </cell>
          <cell r="N5195">
            <v>7</v>
          </cell>
        </row>
        <row r="5196">
          <cell r="D5196" t="str">
            <v>United States</v>
          </cell>
          <cell r="G5196" t="str">
            <v>Female</v>
          </cell>
          <cell r="H5196">
            <v>9.5</v>
          </cell>
          <cell r="M5196">
            <v>2015</v>
          </cell>
          <cell r="N5196">
            <v>7</v>
          </cell>
        </row>
        <row r="5197">
          <cell r="D5197" t="str">
            <v>United States</v>
          </cell>
          <cell r="G5197" t="str">
            <v>Male</v>
          </cell>
          <cell r="H5197">
            <v>10</v>
          </cell>
          <cell r="M5197">
            <v>2015</v>
          </cell>
          <cell r="N5197">
            <v>7</v>
          </cell>
        </row>
        <row r="5198">
          <cell r="D5198" t="str">
            <v>Germany</v>
          </cell>
          <cell r="G5198" t="str">
            <v>Male</v>
          </cell>
          <cell r="H5198">
            <v>11</v>
          </cell>
          <cell r="M5198">
            <v>2015</v>
          </cell>
          <cell r="N5198">
            <v>7</v>
          </cell>
        </row>
        <row r="5199">
          <cell r="D5199" t="str">
            <v>Germany</v>
          </cell>
          <cell r="G5199" t="str">
            <v>Male</v>
          </cell>
          <cell r="H5199">
            <v>9.5</v>
          </cell>
          <cell r="M5199">
            <v>2015</v>
          </cell>
          <cell r="N5199">
            <v>7</v>
          </cell>
        </row>
        <row r="5200">
          <cell r="D5200" t="str">
            <v>United States</v>
          </cell>
          <cell r="G5200" t="str">
            <v>Female</v>
          </cell>
          <cell r="H5200">
            <v>7.5</v>
          </cell>
          <cell r="M5200">
            <v>2015</v>
          </cell>
          <cell r="N5200">
            <v>7</v>
          </cell>
        </row>
        <row r="5201">
          <cell r="D5201" t="str">
            <v>United States</v>
          </cell>
          <cell r="G5201" t="str">
            <v>Male</v>
          </cell>
          <cell r="H5201">
            <v>8</v>
          </cell>
          <cell r="M5201">
            <v>2015</v>
          </cell>
          <cell r="N5201">
            <v>7</v>
          </cell>
        </row>
        <row r="5202">
          <cell r="D5202" t="str">
            <v>United States</v>
          </cell>
          <cell r="G5202" t="str">
            <v>Female</v>
          </cell>
          <cell r="H5202">
            <v>8.5</v>
          </cell>
          <cell r="M5202">
            <v>2015</v>
          </cell>
          <cell r="N5202">
            <v>7</v>
          </cell>
        </row>
        <row r="5203">
          <cell r="D5203" t="str">
            <v>United States</v>
          </cell>
          <cell r="G5203" t="str">
            <v>Male</v>
          </cell>
          <cell r="H5203">
            <v>9</v>
          </cell>
          <cell r="M5203">
            <v>2015</v>
          </cell>
          <cell r="N5203">
            <v>7</v>
          </cell>
        </row>
        <row r="5204">
          <cell r="D5204" t="str">
            <v>Germany</v>
          </cell>
          <cell r="G5204" t="str">
            <v>Male</v>
          </cell>
          <cell r="H5204">
            <v>9</v>
          </cell>
          <cell r="M5204">
            <v>2015</v>
          </cell>
          <cell r="N5204">
            <v>7</v>
          </cell>
        </row>
        <row r="5205">
          <cell r="D5205" t="str">
            <v>Canada</v>
          </cell>
          <cell r="G5205" t="str">
            <v>Female</v>
          </cell>
          <cell r="H5205">
            <v>8</v>
          </cell>
          <cell r="M5205">
            <v>2015</v>
          </cell>
          <cell r="N5205">
            <v>7</v>
          </cell>
        </row>
        <row r="5206">
          <cell r="D5206" t="str">
            <v>United Kingdom</v>
          </cell>
          <cell r="G5206" t="str">
            <v>Female</v>
          </cell>
          <cell r="H5206">
            <v>8</v>
          </cell>
          <cell r="M5206">
            <v>2015</v>
          </cell>
          <cell r="N5206">
            <v>7</v>
          </cell>
        </row>
        <row r="5207">
          <cell r="D5207" t="str">
            <v>United States</v>
          </cell>
          <cell r="G5207" t="str">
            <v>Female</v>
          </cell>
          <cell r="H5207">
            <v>8.5</v>
          </cell>
          <cell r="M5207">
            <v>2015</v>
          </cell>
          <cell r="N5207">
            <v>7</v>
          </cell>
        </row>
        <row r="5208">
          <cell r="D5208" t="str">
            <v>Canada</v>
          </cell>
          <cell r="G5208" t="str">
            <v>Female</v>
          </cell>
          <cell r="H5208">
            <v>8.5</v>
          </cell>
          <cell r="M5208">
            <v>2015</v>
          </cell>
          <cell r="N5208">
            <v>7</v>
          </cell>
        </row>
        <row r="5209">
          <cell r="D5209" t="str">
            <v>United States</v>
          </cell>
          <cell r="G5209" t="str">
            <v>Male</v>
          </cell>
          <cell r="H5209">
            <v>9.5</v>
          </cell>
          <cell r="M5209">
            <v>2015</v>
          </cell>
          <cell r="N5209">
            <v>7</v>
          </cell>
        </row>
        <row r="5210">
          <cell r="D5210" t="str">
            <v>United States</v>
          </cell>
          <cell r="G5210" t="str">
            <v>Female</v>
          </cell>
          <cell r="H5210">
            <v>10</v>
          </cell>
          <cell r="M5210">
            <v>2015</v>
          </cell>
          <cell r="N5210">
            <v>7</v>
          </cell>
        </row>
        <row r="5211">
          <cell r="D5211" t="str">
            <v>Canada</v>
          </cell>
          <cell r="G5211" t="str">
            <v>Male</v>
          </cell>
          <cell r="H5211">
            <v>10.5</v>
          </cell>
          <cell r="M5211">
            <v>2015</v>
          </cell>
          <cell r="N5211">
            <v>7</v>
          </cell>
        </row>
        <row r="5212">
          <cell r="D5212" t="str">
            <v>Canada</v>
          </cell>
          <cell r="G5212" t="str">
            <v>Female</v>
          </cell>
          <cell r="H5212">
            <v>9</v>
          </cell>
          <cell r="M5212">
            <v>2015</v>
          </cell>
          <cell r="N5212">
            <v>7</v>
          </cell>
        </row>
        <row r="5213">
          <cell r="D5213" t="str">
            <v>United Kingdom</v>
          </cell>
          <cell r="G5213" t="str">
            <v>Male</v>
          </cell>
          <cell r="H5213">
            <v>10.5</v>
          </cell>
          <cell r="M5213">
            <v>2015</v>
          </cell>
          <cell r="N5213">
            <v>7</v>
          </cell>
        </row>
        <row r="5214">
          <cell r="D5214" t="str">
            <v>Canada</v>
          </cell>
          <cell r="G5214" t="str">
            <v>Female</v>
          </cell>
          <cell r="H5214">
            <v>12</v>
          </cell>
          <cell r="M5214">
            <v>2015</v>
          </cell>
          <cell r="N5214">
            <v>7</v>
          </cell>
        </row>
        <row r="5215">
          <cell r="D5215" t="str">
            <v>United States</v>
          </cell>
          <cell r="G5215" t="str">
            <v>Male</v>
          </cell>
          <cell r="H5215">
            <v>9.5</v>
          </cell>
          <cell r="M5215">
            <v>2015</v>
          </cell>
          <cell r="N5215">
            <v>7</v>
          </cell>
        </row>
        <row r="5216">
          <cell r="D5216" t="str">
            <v>United States</v>
          </cell>
          <cell r="G5216" t="str">
            <v>Male</v>
          </cell>
          <cell r="H5216">
            <v>11</v>
          </cell>
          <cell r="M5216">
            <v>2015</v>
          </cell>
          <cell r="N5216">
            <v>7</v>
          </cell>
        </row>
        <row r="5217">
          <cell r="D5217" t="str">
            <v>United States</v>
          </cell>
          <cell r="G5217" t="str">
            <v>Male</v>
          </cell>
          <cell r="H5217">
            <v>9</v>
          </cell>
          <cell r="M5217">
            <v>2015</v>
          </cell>
          <cell r="N5217">
            <v>7</v>
          </cell>
        </row>
        <row r="5218">
          <cell r="D5218" t="str">
            <v>United Kingdom</v>
          </cell>
          <cell r="G5218" t="str">
            <v>Female</v>
          </cell>
          <cell r="H5218">
            <v>10.5</v>
          </cell>
          <cell r="M5218">
            <v>2015</v>
          </cell>
          <cell r="N5218">
            <v>7</v>
          </cell>
        </row>
        <row r="5219">
          <cell r="D5219" t="str">
            <v>Germany</v>
          </cell>
          <cell r="G5219" t="str">
            <v>Male</v>
          </cell>
          <cell r="H5219">
            <v>9</v>
          </cell>
          <cell r="M5219">
            <v>2015</v>
          </cell>
          <cell r="N5219">
            <v>7</v>
          </cell>
        </row>
        <row r="5220">
          <cell r="D5220" t="str">
            <v>Germany</v>
          </cell>
          <cell r="G5220" t="str">
            <v>Female</v>
          </cell>
          <cell r="H5220">
            <v>11.5</v>
          </cell>
          <cell r="M5220">
            <v>2015</v>
          </cell>
          <cell r="N5220">
            <v>7</v>
          </cell>
        </row>
        <row r="5221">
          <cell r="D5221" t="str">
            <v>United States</v>
          </cell>
          <cell r="G5221" t="str">
            <v>Female</v>
          </cell>
          <cell r="H5221">
            <v>8.5</v>
          </cell>
          <cell r="M5221">
            <v>2015</v>
          </cell>
          <cell r="N5221">
            <v>7</v>
          </cell>
        </row>
        <row r="5222">
          <cell r="D5222" t="str">
            <v>United States</v>
          </cell>
          <cell r="G5222" t="str">
            <v>Female</v>
          </cell>
          <cell r="H5222">
            <v>6.5</v>
          </cell>
          <cell r="M5222">
            <v>2015</v>
          </cell>
          <cell r="N5222">
            <v>7</v>
          </cell>
        </row>
        <row r="5223">
          <cell r="D5223" t="str">
            <v>Canada</v>
          </cell>
          <cell r="G5223" t="str">
            <v>Female</v>
          </cell>
          <cell r="H5223">
            <v>8</v>
          </cell>
          <cell r="M5223">
            <v>2015</v>
          </cell>
          <cell r="N5223">
            <v>7</v>
          </cell>
        </row>
        <row r="5224">
          <cell r="D5224" t="str">
            <v>Germany</v>
          </cell>
          <cell r="G5224" t="str">
            <v>Female</v>
          </cell>
          <cell r="H5224">
            <v>9.5</v>
          </cell>
          <cell r="M5224">
            <v>2015</v>
          </cell>
          <cell r="N5224">
            <v>7</v>
          </cell>
        </row>
        <row r="5225">
          <cell r="D5225" t="str">
            <v>Germany</v>
          </cell>
          <cell r="G5225" t="str">
            <v>Male</v>
          </cell>
          <cell r="H5225">
            <v>9</v>
          </cell>
          <cell r="M5225">
            <v>2015</v>
          </cell>
          <cell r="N5225">
            <v>7</v>
          </cell>
        </row>
        <row r="5226">
          <cell r="D5226" t="str">
            <v>Germany</v>
          </cell>
          <cell r="G5226" t="str">
            <v>Male</v>
          </cell>
          <cell r="H5226">
            <v>10.5</v>
          </cell>
          <cell r="M5226">
            <v>2015</v>
          </cell>
          <cell r="N5226">
            <v>7</v>
          </cell>
        </row>
        <row r="5227">
          <cell r="D5227" t="str">
            <v>United States</v>
          </cell>
          <cell r="G5227" t="str">
            <v>Female</v>
          </cell>
          <cell r="H5227">
            <v>8.5</v>
          </cell>
          <cell r="M5227">
            <v>2015</v>
          </cell>
          <cell r="N5227">
            <v>7</v>
          </cell>
        </row>
        <row r="5228">
          <cell r="D5228" t="str">
            <v>United States</v>
          </cell>
          <cell r="G5228" t="str">
            <v>Female</v>
          </cell>
          <cell r="H5228">
            <v>10</v>
          </cell>
          <cell r="M5228">
            <v>2015</v>
          </cell>
          <cell r="N5228">
            <v>7</v>
          </cell>
        </row>
        <row r="5229">
          <cell r="D5229" t="str">
            <v>Canada</v>
          </cell>
          <cell r="G5229" t="str">
            <v>Male</v>
          </cell>
          <cell r="H5229">
            <v>9</v>
          </cell>
          <cell r="M5229">
            <v>2015</v>
          </cell>
          <cell r="N5229">
            <v>7</v>
          </cell>
        </row>
        <row r="5230">
          <cell r="D5230" t="str">
            <v>United Kingdom</v>
          </cell>
          <cell r="G5230" t="str">
            <v>Female</v>
          </cell>
          <cell r="H5230">
            <v>8</v>
          </cell>
          <cell r="M5230">
            <v>2015</v>
          </cell>
          <cell r="N5230">
            <v>7</v>
          </cell>
        </row>
        <row r="5231">
          <cell r="D5231" t="str">
            <v>United States</v>
          </cell>
          <cell r="G5231" t="str">
            <v>Female</v>
          </cell>
          <cell r="H5231">
            <v>6.5</v>
          </cell>
          <cell r="M5231">
            <v>2015</v>
          </cell>
          <cell r="N5231">
            <v>7</v>
          </cell>
        </row>
        <row r="5232">
          <cell r="D5232" t="str">
            <v>United States</v>
          </cell>
          <cell r="G5232" t="str">
            <v>Male</v>
          </cell>
          <cell r="H5232">
            <v>10.5</v>
          </cell>
          <cell r="M5232">
            <v>2015</v>
          </cell>
          <cell r="N5232">
            <v>7</v>
          </cell>
        </row>
        <row r="5233">
          <cell r="D5233" t="str">
            <v>United States</v>
          </cell>
          <cell r="G5233" t="str">
            <v>Female</v>
          </cell>
          <cell r="H5233">
            <v>10.5</v>
          </cell>
          <cell r="M5233">
            <v>2015</v>
          </cell>
          <cell r="N5233">
            <v>7</v>
          </cell>
        </row>
        <row r="5234">
          <cell r="D5234" t="str">
            <v>United States</v>
          </cell>
          <cell r="G5234" t="str">
            <v>Female</v>
          </cell>
          <cell r="H5234">
            <v>8</v>
          </cell>
          <cell r="M5234">
            <v>2015</v>
          </cell>
          <cell r="N5234">
            <v>7</v>
          </cell>
        </row>
        <row r="5235">
          <cell r="D5235" t="str">
            <v>Germany</v>
          </cell>
          <cell r="G5235" t="str">
            <v>Male</v>
          </cell>
          <cell r="H5235">
            <v>9</v>
          </cell>
          <cell r="M5235">
            <v>2015</v>
          </cell>
          <cell r="N5235">
            <v>7</v>
          </cell>
        </row>
        <row r="5236">
          <cell r="D5236" t="str">
            <v>Germany</v>
          </cell>
          <cell r="G5236" t="str">
            <v>Female</v>
          </cell>
          <cell r="H5236">
            <v>8</v>
          </cell>
          <cell r="M5236">
            <v>2015</v>
          </cell>
          <cell r="N5236">
            <v>7</v>
          </cell>
        </row>
        <row r="5237">
          <cell r="D5237" t="str">
            <v>United States</v>
          </cell>
          <cell r="G5237" t="str">
            <v>Male</v>
          </cell>
          <cell r="H5237">
            <v>9</v>
          </cell>
          <cell r="M5237">
            <v>2015</v>
          </cell>
          <cell r="N5237">
            <v>7</v>
          </cell>
        </row>
        <row r="5238">
          <cell r="D5238" t="str">
            <v>Canada</v>
          </cell>
          <cell r="G5238" t="str">
            <v>Male</v>
          </cell>
          <cell r="H5238">
            <v>12</v>
          </cell>
          <cell r="M5238">
            <v>2015</v>
          </cell>
          <cell r="N5238">
            <v>7</v>
          </cell>
        </row>
        <row r="5239">
          <cell r="D5239" t="str">
            <v>Germany</v>
          </cell>
          <cell r="G5239" t="str">
            <v>Female</v>
          </cell>
          <cell r="H5239">
            <v>8</v>
          </cell>
          <cell r="M5239">
            <v>2015</v>
          </cell>
          <cell r="N5239">
            <v>7</v>
          </cell>
        </row>
        <row r="5240">
          <cell r="D5240" t="str">
            <v>Canada</v>
          </cell>
          <cell r="G5240" t="str">
            <v>Female</v>
          </cell>
          <cell r="H5240">
            <v>9</v>
          </cell>
          <cell r="M5240">
            <v>2015</v>
          </cell>
          <cell r="N5240">
            <v>7</v>
          </cell>
        </row>
        <row r="5241">
          <cell r="D5241" t="str">
            <v>United States</v>
          </cell>
          <cell r="G5241" t="str">
            <v>Female</v>
          </cell>
          <cell r="H5241">
            <v>8</v>
          </cell>
          <cell r="M5241">
            <v>2015</v>
          </cell>
          <cell r="N5241">
            <v>7</v>
          </cell>
        </row>
        <row r="5242">
          <cell r="D5242" t="str">
            <v>Germany</v>
          </cell>
          <cell r="G5242" t="str">
            <v>Male</v>
          </cell>
          <cell r="H5242">
            <v>9.5</v>
          </cell>
          <cell r="M5242">
            <v>2015</v>
          </cell>
          <cell r="N5242">
            <v>7</v>
          </cell>
        </row>
        <row r="5243">
          <cell r="D5243" t="str">
            <v>Germany</v>
          </cell>
          <cell r="G5243" t="str">
            <v>Male</v>
          </cell>
          <cell r="H5243">
            <v>9.5</v>
          </cell>
          <cell r="M5243">
            <v>2015</v>
          </cell>
          <cell r="N5243">
            <v>7</v>
          </cell>
        </row>
        <row r="5244">
          <cell r="D5244" t="str">
            <v>Canada</v>
          </cell>
          <cell r="G5244" t="str">
            <v>Female</v>
          </cell>
          <cell r="H5244">
            <v>12</v>
          </cell>
          <cell r="M5244">
            <v>2015</v>
          </cell>
          <cell r="N5244">
            <v>7</v>
          </cell>
        </row>
        <row r="5245">
          <cell r="D5245" t="str">
            <v>United States</v>
          </cell>
          <cell r="G5245" t="str">
            <v>Female</v>
          </cell>
          <cell r="H5245">
            <v>9</v>
          </cell>
          <cell r="M5245">
            <v>2015</v>
          </cell>
          <cell r="N5245">
            <v>7</v>
          </cell>
        </row>
        <row r="5246">
          <cell r="D5246" t="str">
            <v>United States</v>
          </cell>
          <cell r="G5246" t="str">
            <v>Male</v>
          </cell>
          <cell r="H5246">
            <v>11.5</v>
          </cell>
          <cell r="M5246">
            <v>2015</v>
          </cell>
          <cell r="N5246">
            <v>7</v>
          </cell>
        </row>
        <row r="5247">
          <cell r="D5247" t="str">
            <v>United States</v>
          </cell>
          <cell r="G5247" t="str">
            <v>Male</v>
          </cell>
          <cell r="H5247">
            <v>8.5</v>
          </cell>
          <cell r="M5247">
            <v>2015</v>
          </cell>
          <cell r="N5247">
            <v>7</v>
          </cell>
        </row>
        <row r="5248">
          <cell r="D5248" t="str">
            <v>United States</v>
          </cell>
          <cell r="G5248" t="str">
            <v>Male</v>
          </cell>
          <cell r="H5248">
            <v>10.5</v>
          </cell>
          <cell r="M5248">
            <v>2015</v>
          </cell>
          <cell r="N5248">
            <v>7</v>
          </cell>
        </row>
        <row r="5249">
          <cell r="D5249" t="str">
            <v>Germany</v>
          </cell>
          <cell r="G5249" t="str">
            <v>Male</v>
          </cell>
          <cell r="H5249">
            <v>9.5</v>
          </cell>
          <cell r="M5249">
            <v>2015</v>
          </cell>
          <cell r="N5249">
            <v>7</v>
          </cell>
        </row>
        <row r="5250">
          <cell r="D5250" t="str">
            <v>Canada</v>
          </cell>
          <cell r="G5250" t="str">
            <v>Male</v>
          </cell>
          <cell r="H5250">
            <v>9</v>
          </cell>
          <cell r="M5250">
            <v>2015</v>
          </cell>
          <cell r="N5250">
            <v>7</v>
          </cell>
        </row>
        <row r="5251">
          <cell r="D5251" t="str">
            <v>Germany</v>
          </cell>
          <cell r="G5251" t="str">
            <v>Male</v>
          </cell>
          <cell r="H5251">
            <v>10.5</v>
          </cell>
          <cell r="M5251">
            <v>2015</v>
          </cell>
          <cell r="N5251">
            <v>7</v>
          </cell>
        </row>
        <row r="5252">
          <cell r="D5252" t="str">
            <v>United States</v>
          </cell>
          <cell r="G5252" t="str">
            <v>Female</v>
          </cell>
          <cell r="H5252">
            <v>7</v>
          </cell>
          <cell r="M5252">
            <v>2015</v>
          </cell>
          <cell r="N5252">
            <v>7</v>
          </cell>
        </row>
        <row r="5253">
          <cell r="D5253" t="str">
            <v>Canada</v>
          </cell>
          <cell r="G5253" t="str">
            <v>Female</v>
          </cell>
          <cell r="H5253">
            <v>9</v>
          </cell>
          <cell r="M5253">
            <v>2015</v>
          </cell>
          <cell r="N5253">
            <v>7</v>
          </cell>
        </row>
        <row r="5254">
          <cell r="D5254" t="str">
            <v>Canada</v>
          </cell>
          <cell r="G5254" t="str">
            <v>Female</v>
          </cell>
          <cell r="H5254">
            <v>9.5</v>
          </cell>
          <cell r="M5254">
            <v>2015</v>
          </cell>
          <cell r="N5254">
            <v>7</v>
          </cell>
        </row>
        <row r="5255">
          <cell r="D5255" t="str">
            <v>United States</v>
          </cell>
          <cell r="G5255" t="str">
            <v>Female</v>
          </cell>
          <cell r="H5255">
            <v>8.5</v>
          </cell>
          <cell r="M5255">
            <v>2015</v>
          </cell>
          <cell r="N5255">
            <v>7</v>
          </cell>
        </row>
        <row r="5256">
          <cell r="D5256" t="str">
            <v>Germany</v>
          </cell>
          <cell r="G5256" t="str">
            <v>Male</v>
          </cell>
          <cell r="H5256">
            <v>10.5</v>
          </cell>
          <cell r="M5256">
            <v>2015</v>
          </cell>
          <cell r="N5256">
            <v>7</v>
          </cell>
        </row>
        <row r="5257">
          <cell r="D5257" t="str">
            <v>Germany</v>
          </cell>
          <cell r="G5257" t="str">
            <v>Male</v>
          </cell>
          <cell r="H5257">
            <v>10.5</v>
          </cell>
          <cell r="M5257">
            <v>2015</v>
          </cell>
          <cell r="N5257">
            <v>7</v>
          </cell>
        </row>
        <row r="5258">
          <cell r="D5258" t="str">
            <v>United Kingdom</v>
          </cell>
          <cell r="G5258" t="str">
            <v>Male</v>
          </cell>
          <cell r="H5258">
            <v>10.5</v>
          </cell>
          <cell r="M5258">
            <v>2015</v>
          </cell>
          <cell r="N5258">
            <v>7</v>
          </cell>
        </row>
        <row r="5259">
          <cell r="D5259" t="str">
            <v>United States</v>
          </cell>
          <cell r="G5259" t="str">
            <v>Male</v>
          </cell>
          <cell r="H5259">
            <v>10</v>
          </cell>
          <cell r="M5259">
            <v>2015</v>
          </cell>
          <cell r="N5259">
            <v>7</v>
          </cell>
        </row>
        <row r="5260">
          <cell r="D5260" t="str">
            <v>Germany</v>
          </cell>
          <cell r="G5260" t="str">
            <v>Male</v>
          </cell>
          <cell r="H5260">
            <v>10</v>
          </cell>
          <cell r="M5260">
            <v>2015</v>
          </cell>
          <cell r="N5260">
            <v>7</v>
          </cell>
        </row>
        <row r="5261">
          <cell r="D5261" t="str">
            <v>Canada</v>
          </cell>
          <cell r="G5261" t="str">
            <v>Female</v>
          </cell>
          <cell r="H5261">
            <v>7</v>
          </cell>
          <cell r="M5261">
            <v>2015</v>
          </cell>
          <cell r="N5261">
            <v>7</v>
          </cell>
        </row>
        <row r="5262">
          <cell r="D5262" t="str">
            <v>United States</v>
          </cell>
          <cell r="G5262" t="str">
            <v>Male</v>
          </cell>
          <cell r="H5262">
            <v>11.5</v>
          </cell>
          <cell r="M5262">
            <v>2015</v>
          </cell>
          <cell r="N5262">
            <v>7</v>
          </cell>
        </row>
        <row r="5263">
          <cell r="D5263" t="str">
            <v>Germany</v>
          </cell>
          <cell r="G5263" t="str">
            <v>Male</v>
          </cell>
          <cell r="H5263">
            <v>9.5</v>
          </cell>
          <cell r="M5263">
            <v>2015</v>
          </cell>
          <cell r="N5263">
            <v>7</v>
          </cell>
        </row>
        <row r="5264">
          <cell r="D5264" t="str">
            <v>United Kingdom</v>
          </cell>
          <cell r="G5264" t="str">
            <v>Female</v>
          </cell>
          <cell r="H5264">
            <v>8</v>
          </cell>
          <cell r="M5264">
            <v>2015</v>
          </cell>
          <cell r="N5264">
            <v>7</v>
          </cell>
        </row>
        <row r="5265">
          <cell r="D5265" t="str">
            <v>Germany</v>
          </cell>
          <cell r="G5265" t="str">
            <v>Male</v>
          </cell>
          <cell r="H5265">
            <v>12</v>
          </cell>
          <cell r="M5265">
            <v>2015</v>
          </cell>
          <cell r="N5265">
            <v>7</v>
          </cell>
        </row>
        <row r="5266">
          <cell r="D5266" t="str">
            <v>Germany</v>
          </cell>
          <cell r="G5266" t="str">
            <v>Female</v>
          </cell>
          <cell r="H5266">
            <v>9.5</v>
          </cell>
          <cell r="M5266">
            <v>2015</v>
          </cell>
          <cell r="N5266">
            <v>7</v>
          </cell>
        </row>
        <row r="5267">
          <cell r="D5267" t="str">
            <v>Canada</v>
          </cell>
          <cell r="G5267" t="str">
            <v>Male</v>
          </cell>
          <cell r="H5267">
            <v>9.5</v>
          </cell>
          <cell r="M5267">
            <v>2015</v>
          </cell>
          <cell r="N5267">
            <v>7</v>
          </cell>
        </row>
        <row r="5268">
          <cell r="D5268" t="str">
            <v>Canada</v>
          </cell>
          <cell r="G5268" t="str">
            <v>Female</v>
          </cell>
          <cell r="H5268">
            <v>8</v>
          </cell>
          <cell r="M5268">
            <v>2015</v>
          </cell>
          <cell r="N5268">
            <v>7</v>
          </cell>
        </row>
        <row r="5269">
          <cell r="D5269" t="str">
            <v>United States</v>
          </cell>
          <cell r="G5269" t="str">
            <v>Male</v>
          </cell>
          <cell r="H5269">
            <v>8.5</v>
          </cell>
          <cell r="M5269">
            <v>2015</v>
          </cell>
          <cell r="N5269">
            <v>7</v>
          </cell>
        </row>
        <row r="5270">
          <cell r="D5270" t="str">
            <v>Germany</v>
          </cell>
          <cell r="G5270" t="str">
            <v>Male</v>
          </cell>
          <cell r="H5270">
            <v>9</v>
          </cell>
          <cell r="M5270">
            <v>2015</v>
          </cell>
          <cell r="N5270">
            <v>7</v>
          </cell>
        </row>
        <row r="5271">
          <cell r="D5271" t="str">
            <v>Germany</v>
          </cell>
          <cell r="G5271" t="str">
            <v>Female</v>
          </cell>
          <cell r="H5271">
            <v>8</v>
          </cell>
          <cell r="M5271">
            <v>2015</v>
          </cell>
          <cell r="N5271">
            <v>7</v>
          </cell>
        </row>
        <row r="5272">
          <cell r="D5272" t="str">
            <v>United Kingdom</v>
          </cell>
          <cell r="G5272" t="str">
            <v>Female</v>
          </cell>
          <cell r="H5272">
            <v>9.5</v>
          </cell>
          <cell r="M5272">
            <v>2015</v>
          </cell>
          <cell r="N5272">
            <v>7</v>
          </cell>
        </row>
        <row r="5273">
          <cell r="D5273" t="str">
            <v>United States</v>
          </cell>
          <cell r="G5273" t="str">
            <v>Female</v>
          </cell>
          <cell r="H5273">
            <v>8.5</v>
          </cell>
          <cell r="M5273">
            <v>2015</v>
          </cell>
          <cell r="N5273">
            <v>7</v>
          </cell>
        </row>
        <row r="5274">
          <cell r="D5274" t="str">
            <v>United States</v>
          </cell>
          <cell r="G5274" t="str">
            <v>Female</v>
          </cell>
          <cell r="H5274">
            <v>9</v>
          </cell>
          <cell r="M5274">
            <v>2015</v>
          </cell>
          <cell r="N5274">
            <v>7</v>
          </cell>
        </row>
        <row r="5275">
          <cell r="D5275" t="str">
            <v>United States</v>
          </cell>
          <cell r="G5275" t="str">
            <v>Male</v>
          </cell>
          <cell r="H5275">
            <v>9</v>
          </cell>
          <cell r="M5275">
            <v>2015</v>
          </cell>
          <cell r="N5275">
            <v>7</v>
          </cell>
        </row>
        <row r="5276">
          <cell r="D5276" t="str">
            <v>United States</v>
          </cell>
          <cell r="G5276" t="str">
            <v>Male</v>
          </cell>
          <cell r="H5276">
            <v>14</v>
          </cell>
          <cell r="M5276">
            <v>2015</v>
          </cell>
          <cell r="N5276">
            <v>7</v>
          </cell>
        </row>
        <row r="5277">
          <cell r="D5277" t="str">
            <v>United States</v>
          </cell>
          <cell r="G5277" t="str">
            <v>Female</v>
          </cell>
          <cell r="H5277">
            <v>7.5</v>
          </cell>
          <cell r="M5277">
            <v>2015</v>
          </cell>
          <cell r="N5277">
            <v>7</v>
          </cell>
        </row>
        <row r="5278">
          <cell r="D5278" t="str">
            <v>Germany</v>
          </cell>
          <cell r="G5278" t="str">
            <v>Male</v>
          </cell>
          <cell r="H5278">
            <v>10.5</v>
          </cell>
          <cell r="M5278">
            <v>2015</v>
          </cell>
          <cell r="N5278">
            <v>7</v>
          </cell>
        </row>
        <row r="5279">
          <cell r="D5279" t="str">
            <v>Germany</v>
          </cell>
          <cell r="G5279" t="str">
            <v>Male</v>
          </cell>
          <cell r="H5279">
            <v>10</v>
          </cell>
          <cell r="M5279">
            <v>2015</v>
          </cell>
          <cell r="N5279">
            <v>7</v>
          </cell>
        </row>
        <row r="5280">
          <cell r="D5280" t="str">
            <v>United States</v>
          </cell>
          <cell r="G5280" t="str">
            <v>Female</v>
          </cell>
          <cell r="H5280">
            <v>9</v>
          </cell>
          <cell r="M5280">
            <v>2015</v>
          </cell>
          <cell r="N5280">
            <v>7</v>
          </cell>
        </row>
        <row r="5281">
          <cell r="D5281" t="str">
            <v>Germany</v>
          </cell>
          <cell r="G5281" t="str">
            <v>Male</v>
          </cell>
          <cell r="H5281">
            <v>12</v>
          </cell>
          <cell r="M5281">
            <v>2015</v>
          </cell>
          <cell r="N5281">
            <v>7</v>
          </cell>
        </row>
        <row r="5282">
          <cell r="D5282" t="str">
            <v>Germany</v>
          </cell>
          <cell r="G5282" t="str">
            <v>Male</v>
          </cell>
          <cell r="H5282">
            <v>8.5</v>
          </cell>
          <cell r="M5282">
            <v>2015</v>
          </cell>
          <cell r="N5282">
            <v>7</v>
          </cell>
        </row>
        <row r="5283">
          <cell r="D5283" t="str">
            <v>Germany</v>
          </cell>
          <cell r="G5283" t="str">
            <v>Female</v>
          </cell>
          <cell r="H5283">
            <v>9.5</v>
          </cell>
          <cell r="M5283">
            <v>2015</v>
          </cell>
          <cell r="N5283">
            <v>7</v>
          </cell>
        </row>
        <row r="5284">
          <cell r="D5284" t="str">
            <v>Germany</v>
          </cell>
          <cell r="G5284" t="str">
            <v>Female</v>
          </cell>
          <cell r="H5284">
            <v>9.5</v>
          </cell>
          <cell r="M5284">
            <v>2015</v>
          </cell>
          <cell r="N5284">
            <v>7</v>
          </cell>
        </row>
        <row r="5285">
          <cell r="D5285" t="str">
            <v>United States</v>
          </cell>
          <cell r="G5285" t="str">
            <v>Female</v>
          </cell>
          <cell r="H5285">
            <v>8.5</v>
          </cell>
          <cell r="M5285">
            <v>2015</v>
          </cell>
          <cell r="N5285">
            <v>7</v>
          </cell>
        </row>
        <row r="5286">
          <cell r="D5286" t="str">
            <v>Germany</v>
          </cell>
          <cell r="G5286" t="str">
            <v>Male</v>
          </cell>
          <cell r="H5286">
            <v>10</v>
          </cell>
          <cell r="M5286">
            <v>2015</v>
          </cell>
          <cell r="N5286">
            <v>7</v>
          </cell>
        </row>
        <row r="5287">
          <cell r="D5287" t="str">
            <v>Germany</v>
          </cell>
          <cell r="G5287" t="str">
            <v>Male</v>
          </cell>
          <cell r="H5287">
            <v>9</v>
          </cell>
          <cell r="M5287">
            <v>2015</v>
          </cell>
          <cell r="N5287">
            <v>7</v>
          </cell>
        </row>
        <row r="5288">
          <cell r="D5288" t="str">
            <v>Germany</v>
          </cell>
          <cell r="G5288" t="str">
            <v>Female</v>
          </cell>
          <cell r="H5288">
            <v>8</v>
          </cell>
          <cell r="M5288">
            <v>2015</v>
          </cell>
          <cell r="N5288">
            <v>7</v>
          </cell>
        </row>
        <row r="5289">
          <cell r="D5289" t="str">
            <v>Canada</v>
          </cell>
          <cell r="G5289" t="str">
            <v>Female</v>
          </cell>
          <cell r="H5289">
            <v>9</v>
          </cell>
          <cell r="M5289">
            <v>2015</v>
          </cell>
          <cell r="N5289">
            <v>7</v>
          </cell>
        </row>
        <row r="5290">
          <cell r="D5290" t="str">
            <v>United States</v>
          </cell>
          <cell r="G5290" t="str">
            <v>Male</v>
          </cell>
          <cell r="H5290">
            <v>6.5</v>
          </cell>
          <cell r="M5290">
            <v>2015</v>
          </cell>
          <cell r="N5290">
            <v>7</v>
          </cell>
        </row>
        <row r="5291">
          <cell r="D5291" t="str">
            <v>Canada</v>
          </cell>
          <cell r="G5291" t="str">
            <v>Male</v>
          </cell>
          <cell r="H5291">
            <v>10.5</v>
          </cell>
          <cell r="M5291">
            <v>2015</v>
          </cell>
          <cell r="N5291">
            <v>7</v>
          </cell>
        </row>
        <row r="5292">
          <cell r="D5292" t="str">
            <v>Germany</v>
          </cell>
          <cell r="G5292" t="str">
            <v>Male</v>
          </cell>
          <cell r="H5292">
            <v>9.5</v>
          </cell>
          <cell r="M5292">
            <v>2015</v>
          </cell>
          <cell r="N5292">
            <v>7</v>
          </cell>
        </row>
        <row r="5293">
          <cell r="D5293" t="str">
            <v>Germany</v>
          </cell>
          <cell r="G5293" t="str">
            <v>Male</v>
          </cell>
          <cell r="H5293">
            <v>11.5</v>
          </cell>
          <cell r="M5293">
            <v>2015</v>
          </cell>
          <cell r="N5293">
            <v>7</v>
          </cell>
        </row>
        <row r="5294">
          <cell r="D5294" t="str">
            <v>United States</v>
          </cell>
          <cell r="G5294" t="str">
            <v>Male</v>
          </cell>
          <cell r="H5294">
            <v>9</v>
          </cell>
          <cell r="M5294">
            <v>2015</v>
          </cell>
          <cell r="N5294">
            <v>7</v>
          </cell>
        </row>
        <row r="5295">
          <cell r="D5295" t="str">
            <v>Canada</v>
          </cell>
          <cell r="G5295" t="str">
            <v>Male</v>
          </cell>
          <cell r="H5295">
            <v>9</v>
          </cell>
          <cell r="M5295">
            <v>2015</v>
          </cell>
          <cell r="N5295">
            <v>7</v>
          </cell>
        </row>
        <row r="5296">
          <cell r="D5296" t="str">
            <v>United States</v>
          </cell>
          <cell r="G5296" t="str">
            <v>Female</v>
          </cell>
          <cell r="H5296">
            <v>6.5</v>
          </cell>
          <cell r="M5296">
            <v>2015</v>
          </cell>
          <cell r="N5296">
            <v>7</v>
          </cell>
        </row>
        <row r="5297">
          <cell r="D5297" t="str">
            <v>Canada</v>
          </cell>
          <cell r="G5297" t="str">
            <v>Female</v>
          </cell>
          <cell r="H5297">
            <v>10</v>
          </cell>
          <cell r="M5297">
            <v>2015</v>
          </cell>
          <cell r="N5297">
            <v>7</v>
          </cell>
        </row>
        <row r="5298">
          <cell r="D5298" t="str">
            <v>United States</v>
          </cell>
          <cell r="G5298" t="str">
            <v>Female</v>
          </cell>
          <cell r="H5298">
            <v>8.5</v>
          </cell>
          <cell r="M5298">
            <v>2015</v>
          </cell>
          <cell r="N5298">
            <v>7</v>
          </cell>
        </row>
        <row r="5299">
          <cell r="D5299" t="str">
            <v>United States</v>
          </cell>
          <cell r="G5299" t="str">
            <v>Male</v>
          </cell>
          <cell r="H5299">
            <v>10</v>
          </cell>
          <cell r="M5299">
            <v>2015</v>
          </cell>
          <cell r="N5299">
            <v>7</v>
          </cell>
        </row>
        <row r="5300">
          <cell r="D5300" t="str">
            <v>Germany</v>
          </cell>
          <cell r="G5300" t="str">
            <v>Male</v>
          </cell>
          <cell r="H5300">
            <v>9</v>
          </cell>
          <cell r="M5300">
            <v>2015</v>
          </cell>
          <cell r="N5300">
            <v>7</v>
          </cell>
        </row>
        <row r="5301">
          <cell r="D5301" t="str">
            <v>Canada</v>
          </cell>
          <cell r="G5301" t="str">
            <v>Female</v>
          </cell>
          <cell r="H5301">
            <v>7</v>
          </cell>
          <cell r="M5301">
            <v>2015</v>
          </cell>
          <cell r="N5301">
            <v>7</v>
          </cell>
        </row>
        <row r="5302">
          <cell r="D5302" t="str">
            <v>Canada</v>
          </cell>
          <cell r="G5302" t="str">
            <v>Female</v>
          </cell>
          <cell r="H5302">
            <v>11.5</v>
          </cell>
          <cell r="M5302">
            <v>2015</v>
          </cell>
          <cell r="N5302">
            <v>7</v>
          </cell>
        </row>
        <row r="5303">
          <cell r="D5303" t="str">
            <v>United States</v>
          </cell>
          <cell r="G5303" t="str">
            <v>Female</v>
          </cell>
          <cell r="H5303">
            <v>9</v>
          </cell>
          <cell r="M5303">
            <v>2015</v>
          </cell>
          <cell r="N5303">
            <v>7</v>
          </cell>
        </row>
        <row r="5304">
          <cell r="D5304" t="str">
            <v>Germany</v>
          </cell>
          <cell r="G5304" t="str">
            <v>Male</v>
          </cell>
          <cell r="H5304">
            <v>9</v>
          </cell>
          <cell r="M5304">
            <v>2015</v>
          </cell>
          <cell r="N5304">
            <v>7</v>
          </cell>
        </row>
        <row r="5305">
          <cell r="D5305" t="str">
            <v>United States</v>
          </cell>
          <cell r="G5305" t="str">
            <v>Male</v>
          </cell>
          <cell r="H5305">
            <v>10.5</v>
          </cell>
          <cell r="M5305">
            <v>2015</v>
          </cell>
          <cell r="N5305">
            <v>7</v>
          </cell>
        </row>
        <row r="5306">
          <cell r="D5306" t="str">
            <v>Germany</v>
          </cell>
          <cell r="G5306" t="str">
            <v>Male</v>
          </cell>
          <cell r="H5306">
            <v>10.5</v>
          </cell>
          <cell r="M5306">
            <v>2015</v>
          </cell>
          <cell r="N5306">
            <v>7</v>
          </cell>
        </row>
        <row r="5307">
          <cell r="D5307" t="str">
            <v>Germany</v>
          </cell>
          <cell r="G5307" t="str">
            <v>Male</v>
          </cell>
          <cell r="H5307">
            <v>9</v>
          </cell>
          <cell r="M5307">
            <v>2015</v>
          </cell>
          <cell r="N5307">
            <v>7</v>
          </cell>
        </row>
        <row r="5308">
          <cell r="D5308" t="str">
            <v>Germany</v>
          </cell>
          <cell r="G5308" t="str">
            <v>Male</v>
          </cell>
          <cell r="H5308">
            <v>11</v>
          </cell>
          <cell r="M5308">
            <v>2015</v>
          </cell>
          <cell r="N5308">
            <v>7</v>
          </cell>
        </row>
        <row r="5309">
          <cell r="D5309" t="str">
            <v>United States</v>
          </cell>
          <cell r="G5309" t="str">
            <v>Male</v>
          </cell>
          <cell r="H5309">
            <v>11.5</v>
          </cell>
          <cell r="M5309">
            <v>2015</v>
          </cell>
          <cell r="N5309">
            <v>7</v>
          </cell>
        </row>
        <row r="5310">
          <cell r="D5310" t="str">
            <v>Canada</v>
          </cell>
          <cell r="G5310" t="str">
            <v>Female</v>
          </cell>
          <cell r="H5310">
            <v>5</v>
          </cell>
          <cell r="M5310">
            <v>2015</v>
          </cell>
          <cell r="N5310">
            <v>7</v>
          </cell>
        </row>
        <row r="5311">
          <cell r="D5311" t="str">
            <v>Germany</v>
          </cell>
          <cell r="G5311" t="str">
            <v>Female</v>
          </cell>
          <cell r="H5311">
            <v>8</v>
          </cell>
          <cell r="M5311">
            <v>2015</v>
          </cell>
          <cell r="N5311">
            <v>7</v>
          </cell>
        </row>
        <row r="5312">
          <cell r="D5312" t="str">
            <v>United States</v>
          </cell>
          <cell r="G5312" t="str">
            <v>Male</v>
          </cell>
          <cell r="H5312">
            <v>9.5</v>
          </cell>
          <cell r="M5312">
            <v>2015</v>
          </cell>
          <cell r="N5312">
            <v>7</v>
          </cell>
        </row>
        <row r="5313">
          <cell r="D5313" t="str">
            <v>United Kingdom</v>
          </cell>
          <cell r="G5313" t="str">
            <v>Male</v>
          </cell>
          <cell r="H5313">
            <v>8.5</v>
          </cell>
          <cell r="M5313">
            <v>2015</v>
          </cell>
          <cell r="N5313">
            <v>7</v>
          </cell>
        </row>
        <row r="5314">
          <cell r="D5314" t="str">
            <v>United States</v>
          </cell>
          <cell r="G5314" t="str">
            <v>Male</v>
          </cell>
          <cell r="H5314">
            <v>10.5</v>
          </cell>
          <cell r="M5314">
            <v>2015</v>
          </cell>
          <cell r="N5314">
            <v>7</v>
          </cell>
        </row>
        <row r="5315">
          <cell r="D5315" t="str">
            <v>United States</v>
          </cell>
          <cell r="G5315" t="str">
            <v>Male</v>
          </cell>
          <cell r="H5315">
            <v>9.5</v>
          </cell>
          <cell r="M5315">
            <v>2015</v>
          </cell>
          <cell r="N5315">
            <v>7</v>
          </cell>
        </row>
        <row r="5316">
          <cell r="D5316" t="str">
            <v>United States</v>
          </cell>
          <cell r="G5316" t="str">
            <v>Male</v>
          </cell>
          <cell r="H5316">
            <v>10</v>
          </cell>
          <cell r="M5316">
            <v>2015</v>
          </cell>
          <cell r="N5316">
            <v>7</v>
          </cell>
        </row>
        <row r="5317">
          <cell r="D5317" t="str">
            <v>Canada</v>
          </cell>
          <cell r="G5317" t="str">
            <v>Female</v>
          </cell>
          <cell r="H5317">
            <v>7</v>
          </cell>
          <cell r="M5317">
            <v>2015</v>
          </cell>
          <cell r="N5317">
            <v>7</v>
          </cell>
        </row>
        <row r="5318">
          <cell r="D5318" t="str">
            <v>Canada</v>
          </cell>
          <cell r="G5318" t="str">
            <v>Female</v>
          </cell>
          <cell r="H5318">
            <v>8</v>
          </cell>
          <cell r="M5318">
            <v>2015</v>
          </cell>
          <cell r="N5318">
            <v>7</v>
          </cell>
        </row>
        <row r="5319">
          <cell r="D5319" t="str">
            <v>Canada</v>
          </cell>
          <cell r="G5319" t="str">
            <v>Female</v>
          </cell>
          <cell r="H5319">
            <v>11.5</v>
          </cell>
          <cell r="M5319">
            <v>2015</v>
          </cell>
          <cell r="N5319">
            <v>7</v>
          </cell>
        </row>
        <row r="5320">
          <cell r="D5320" t="str">
            <v>Germany</v>
          </cell>
          <cell r="G5320" t="str">
            <v>Male</v>
          </cell>
          <cell r="H5320">
            <v>10.5</v>
          </cell>
          <cell r="M5320">
            <v>2015</v>
          </cell>
          <cell r="N5320">
            <v>7</v>
          </cell>
        </row>
        <row r="5321">
          <cell r="D5321" t="str">
            <v>United States</v>
          </cell>
          <cell r="G5321" t="str">
            <v>Male</v>
          </cell>
          <cell r="H5321">
            <v>9.5</v>
          </cell>
          <cell r="M5321">
            <v>2015</v>
          </cell>
          <cell r="N5321">
            <v>7</v>
          </cell>
        </row>
        <row r="5322">
          <cell r="D5322" t="str">
            <v>United States</v>
          </cell>
          <cell r="G5322" t="str">
            <v>Female</v>
          </cell>
          <cell r="H5322">
            <v>9</v>
          </cell>
          <cell r="M5322">
            <v>2015</v>
          </cell>
          <cell r="N5322">
            <v>7</v>
          </cell>
        </row>
        <row r="5323">
          <cell r="D5323" t="str">
            <v>United States</v>
          </cell>
          <cell r="G5323" t="str">
            <v>Female</v>
          </cell>
          <cell r="H5323">
            <v>9</v>
          </cell>
          <cell r="M5323">
            <v>2015</v>
          </cell>
          <cell r="N5323">
            <v>7</v>
          </cell>
        </row>
        <row r="5324">
          <cell r="D5324" t="str">
            <v>Germany</v>
          </cell>
          <cell r="G5324" t="str">
            <v>Male</v>
          </cell>
          <cell r="H5324">
            <v>7</v>
          </cell>
          <cell r="M5324">
            <v>2015</v>
          </cell>
          <cell r="N5324">
            <v>7</v>
          </cell>
        </row>
        <row r="5325">
          <cell r="D5325" t="str">
            <v>United States</v>
          </cell>
          <cell r="G5325" t="str">
            <v>Female</v>
          </cell>
          <cell r="H5325">
            <v>8.5</v>
          </cell>
          <cell r="M5325">
            <v>2015</v>
          </cell>
          <cell r="N5325">
            <v>7</v>
          </cell>
        </row>
        <row r="5326">
          <cell r="D5326" t="str">
            <v>United States</v>
          </cell>
          <cell r="G5326" t="str">
            <v>Male</v>
          </cell>
          <cell r="H5326">
            <v>10.5</v>
          </cell>
          <cell r="M5326">
            <v>2015</v>
          </cell>
          <cell r="N5326">
            <v>7</v>
          </cell>
        </row>
        <row r="5327">
          <cell r="D5327" t="str">
            <v>Canada</v>
          </cell>
          <cell r="G5327" t="str">
            <v>Female</v>
          </cell>
          <cell r="H5327">
            <v>5</v>
          </cell>
          <cell r="M5327">
            <v>2015</v>
          </cell>
          <cell r="N5327">
            <v>7</v>
          </cell>
        </row>
        <row r="5328">
          <cell r="D5328" t="str">
            <v>United States</v>
          </cell>
          <cell r="G5328" t="str">
            <v>Male</v>
          </cell>
          <cell r="H5328">
            <v>9</v>
          </cell>
          <cell r="M5328">
            <v>2015</v>
          </cell>
          <cell r="N5328">
            <v>7</v>
          </cell>
        </row>
        <row r="5329">
          <cell r="D5329" t="str">
            <v>United States</v>
          </cell>
          <cell r="G5329" t="str">
            <v>Male</v>
          </cell>
          <cell r="H5329">
            <v>8</v>
          </cell>
          <cell r="M5329">
            <v>2015</v>
          </cell>
          <cell r="N5329">
            <v>7</v>
          </cell>
        </row>
        <row r="5330">
          <cell r="D5330" t="str">
            <v>United States</v>
          </cell>
          <cell r="G5330" t="str">
            <v>Male</v>
          </cell>
          <cell r="H5330">
            <v>7</v>
          </cell>
          <cell r="M5330">
            <v>2015</v>
          </cell>
          <cell r="N5330">
            <v>7</v>
          </cell>
        </row>
        <row r="5331">
          <cell r="D5331" t="str">
            <v>United Kingdom</v>
          </cell>
          <cell r="G5331" t="str">
            <v>Male</v>
          </cell>
          <cell r="H5331">
            <v>10.5</v>
          </cell>
          <cell r="M5331">
            <v>2015</v>
          </cell>
          <cell r="N5331">
            <v>7</v>
          </cell>
        </row>
        <row r="5332">
          <cell r="D5332" t="str">
            <v>Canada</v>
          </cell>
          <cell r="G5332" t="str">
            <v>Male</v>
          </cell>
          <cell r="H5332">
            <v>8.5</v>
          </cell>
          <cell r="M5332">
            <v>2015</v>
          </cell>
          <cell r="N5332">
            <v>7</v>
          </cell>
        </row>
        <row r="5333">
          <cell r="D5333" t="str">
            <v>Canada</v>
          </cell>
          <cell r="G5333" t="str">
            <v>Female</v>
          </cell>
          <cell r="H5333">
            <v>10</v>
          </cell>
          <cell r="M5333">
            <v>2015</v>
          </cell>
          <cell r="N5333">
            <v>7</v>
          </cell>
        </row>
        <row r="5334">
          <cell r="D5334" t="str">
            <v>Germany</v>
          </cell>
          <cell r="G5334" t="str">
            <v>Female</v>
          </cell>
          <cell r="H5334">
            <v>9.5</v>
          </cell>
          <cell r="M5334">
            <v>2015</v>
          </cell>
          <cell r="N5334">
            <v>7</v>
          </cell>
        </row>
        <row r="5335">
          <cell r="D5335" t="str">
            <v>United States</v>
          </cell>
          <cell r="G5335" t="str">
            <v>Male</v>
          </cell>
          <cell r="H5335">
            <v>9</v>
          </cell>
          <cell r="M5335">
            <v>2015</v>
          </cell>
          <cell r="N5335">
            <v>8</v>
          </cell>
        </row>
        <row r="5336">
          <cell r="D5336" t="str">
            <v>United States</v>
          </cell>
          <cell r="G5336" t="str">
            <v>Male</v>
          </cell>
          <cell r="H5336">
            <v>9.5</v>
          </cell>
          <cell r="M5336">
            <v>2015</v>
          </cell>
          <cell r="N5336">
            <v>8</v>
          </cell>
        </row>
        <row r="5337">
          <cell r="D5337" t="str">
            <v>United Kingdom</v>
          </cell>
          <cell r="G5337" t="str">
            <v>Male</v>
          </cell>
          <cell r="H5337">
            <v>8.5</v>
          </cell>
          <cell r="M5337">
            <v>2015</v>
          </cell>
          <cell r="N5337">
            <v>8</v>
          </cell>
        </row>
        <row r="5338">
          <cell r="D5338" t="str">
            <v>Germany</v>
          </cell>
          <cell r="G5338" t="str">
            <v>Male</v>
          </cell>
          <cell r="H5338">
            <v>9</v>
          </cell>
          <cell r="M5338">
            <v>2015</v>
          </cell>
          <cell r="N5338">
            <v>8</v>
          </cell>
        </row>
        <row r="5339">
          <cell r="D5339" t="str">
            <v>United States</v>
          </cell>
          <cell r="G5339" t="str">
            <v>Male</v>
          </cell>
          <cell r="H5339">
            <v>9</v>
          </cell>
          <cell r="M5339">
            <v>2015</v>
          </cell>
          <cell r="N5339">
            <v>8</v>
          </cell>
        </row>
        <row r="5340">
          <cell r="D5340" t="str">
            <v>United States</v>
          </cell>
          <cell r="G5340" t="str">
            <v>Female</v>
          </cell>
          <cell r="H5340">
            <v>8</v>
          </cell>
          <cell r="M5340">
            <v>2015</v>
          </cell>
          <cell r="N5340">
            <v>8</v>
          </cell>
        </row>
        <row r="5341">
          <cell r="D5341" t="str">
            <v>Germany</v>
          </cell>
          <cell r="G5341" t="str">
            <v>Female</v>
          </cell>
          <cell r="H5341">
            <v>7.5</v>
          </cell>
          <cell r="M5341">
            <v>2015</v>
          </cell>
          <cell r="N5341">
            <v>8</v>
          </cell>
        </row>
        <row r="5342">
          <cell r="D5342" t="str">
            <v>Germany</v>
          </cell>
          <cell r="G5342" t="str">
            <v>Male</v>
          </cell>
          <cell r="H5342">
            <v>10</v>
          </cell>
          <cell r="M5342">
            <v>2015</v>
          </cell>
          <cell r="N5342">
            <v>8</v>
          </cell>
        </row>
        <row r="5343">
          <cell r="D5343" t="str">
            <v>Canada</v>
          </cell>
          <cell r="G5343" t="str">
            <v>Male</v>
          </cell>
          <cell r="H5343">
            <v>11</v>
          </cell>
          <cell r="M5343">
            <v>2015</v>
          </cell>
          <cell r="N5343">
            <v>8</v>
          </cell>
        </row>
        <row r="5344">
          <cell r="D5344" t="str">
            <v>United States</v>
          </cell>
          <cell r="G5344" t="str">
            <v>Female</v>
          </cell>
          <cell r="H5344">
            <v>8.5</v>
          </cell>
          <cell r="M5344">
            <v>2015</v>
          </cell>
          <cell r="N5344">
            <v>8</v>
          </cell>
        </row>
        <row r="5345">
          <cell r="D5345" t="str">
            <v>Germany</v>
          </cell>
          <cell r="G5345" t="str">
            <v>Female</v>
          </cell>
          <cell r="H5345">
            <v>8.5</v>
          </cell>
          <cell r="M5345">
            <v>2015</v>
          </cell>
          <cell r="N5345">
            <v>8</v>
          </cell>
        </row>
        <row r="5346">
          <cell r="D5346" t="str">
            <v>United States</v>
          </cell>
          <cell r="G5346" t="str">
            <v>Male</v>
          </cell>
          <cell r="H5346">
            <v>9</v>
          </cell>
          <cell r="M5346">
            <v>2015</v>
          </cell>
          <cell r="N5346">
            <v>8</v>
          </cell>
        </row>
        <row r="5347">
          <cell r="D5347" t="str">
            <v>United States</v>
          </cell>
          <cell r="G5347" t="str">
            <v>Female</v>
          </cell>
          <cell r="H5347">
            <v>7.5</v>
          </cell>
          <cell r="M5347">
            <v>2015</v>
          </cell>
          <cell r="N5347">
            <v>8</v>
          </cell>
        </row>
        <row r="5348">
          <cell r="D5348" t="str">
            <v>United Kingdom</v>
          </cell>
          <cell r="G5348" t="str">
            <v>Female</v>
          </cell>
          <cell r="H5348">
            <v>9.5</v>
          </cell>
          <cell r="M5348">
            <v>2015</v>
          </cell>
          <cell r="N5348">
            <v>8</v>
          </cell>
        </row>
        <row r="5349">
          <cell r="D5349" t="str">
            <v>Germany</v>
          </cell>
          <cell r="G5349" t="str">
            <v>Male</v>
          </cell>
          <cell r="H5349">
            <v>9.5</v>
          </cell>
          <cell r="M5349">
            <v>2015</v>
          </cell>
          <cell r="N5349">
            <v>8</v>
          </cell>
        </row>
        <row r="5350">
          <cell r="D5350" t="str">
            <v>United States</v>
          </cell>
          <cell r="G5350" t="str">
            <v>Female</v>
          </cell>
          <cell r="H5350">
            <v>9</v>
          </cell>
          <cell r="M5350">
            <v>2015</v>
          </cell>
          <cell r="N5350">
            <v>8</v>
          </cell>
        </row>
        <row r="5351">
          <cell r="D5351" t="str">
            <v>United States</v>
          </cell>
          <cell r="G5351" t="str">
            <v>Male</v>
          </cell>
          <cell r="H5351">
            <v>9</v>
          </cell>
          <cell r="M5351">
            <v>2015</v>
          </cell>
          <cell r="N5351">
            <v>8</v>
          </cell>
        </row>
        <row r="5352">
          <cell r="D5352" t="str">
            <v>Germany</v>
          </cell>
          <cell r="G5352" t="str">
            <v>Male</v>
          </cell>
          <cell r="H5352">
            <v>10.5</v>
          </cell>
          <cell r="M5352">
            <v>2015</v>
          </cell>
          <cell r="N5352">
            <v>8</v>
          </cell>
        </row>
        <row r="5353">
          <cell r="D5353" t="str">
            <v>United States</v>
          </cell>
          <cell r="G5353" t="str">
            <v>Female</v>
          </cell>
          <cell r="H5353">
            <v>9</v>
          </cell>
          <cell r="M5353">
            <v>2015</v>
          </cell>
          <cell r="N5353">
            <v>8</v>
          </cell>
        </row>
        <row r="5354">
          <cell r="D5354" t="str">
            <v>United States</v>
          </cell>
          <cell r="G5354" t="str">
            <v>Male</v>
          </cell>
          <cell r="H5354">
            <v>6.5</v>
          </cell>
          <cell r="M5354">
            <v>2015</v>
          </cell>
          <cell r="N5354">
            <v>8</v>
          </cell>
        </row>
        <row r="5355">
          <cell r="D5355" t="str">
            <v>Canada</v>
          </cell>
          <cell r="G5355" t="str">
            <v>Female</v>
          </cell>
          <cell r="H5355">
            <v>9</v>
          </cell>
          <cell r="M5355">
            <v>2015</v>
          </cell>
          <cell r="N5355">
            <v>8</v>
          </cell>
        </row>
        <row r="5356">
          <cell r="D5356" t="str">
            <v>United States</v>
          </cell>
          <cell r="G5356" t="str">
            <v>Female</v>
          </cell>
          <cell r="H5356">
            <v>8.5</v>
          </cell>
          <cell r="M5356">
            <v>2015</v>
          </cell>
          <cell r="N5356">
            <v>8</v>
          </cell>
        </row>
        <row r="5357">
          <cell r="D5357" t="str">
            <v>United States</v>
          </cell>
          <cell r="G5357" t="str">
            <v>Male</v>
          </cell>
          <cell r="H5357">
            <v>10</v>
          </cell>
          <cell r="M5357">
            <v>2015</v>
          </cell>
          <cell r="N5357">
            <v>8</v>
          </cell>
        </row>
        <row r="5358">
          <cell r="D5358" t="str">
            <v>United Kingdom</v>
          </cell>
          <cell r="G5358" t="str">
            <v>Female</v>
          </cell>
          <cell r="H5358">
            <v>8.5</v>
          </cell>
          <cell r="M5358">
            <v>2015</v>
          </cell>
          <cell r="N5358">
            <v>8</v>
          </cell>
        </row>
        <row r="5359">
          <cell r="D5359" t="str">
            <v>United States</v>
          </cell>
          <cell r="G5359" t="str">
            <v>Female</v>
          </cell>
          <cell r="H5359">
            <v>7.5</v>
          </cell>
          <cell r="M5359">
            <v>2015</v>
          </cell>
          <cell r="N5359">
            <v>8</v>
          </cell>
        </row>
        <row r="5360">
          <cell r="D5360" t="str">
            <v>Germany</v>
          </cell>
          <cell r="G5360" t="str">
            <v>Male</v>
          </cell>
          <cell r="H5360">
            <v>9</v>
          </cell>
          <cell r="M5360">
            <v>2015</v>
          </cell>
          <cell r="N5360">
            <v>8</v>
          </cell>
        </row>
        <row r="5361">
          <cell r="D5361" t="str">
            <v>United States</v>
          </cell>
          <cell r="G5361" t="str">
            <v>Male</v>
          </cell>
          <cell r="H5361">
            <v>10</v>
          </cell>
          <cell r="M5361">
            <v>2015</v>
          </cell>
          <cell r="N5361">
            <v>8</v>
          </cell>
        </row>
        <row r="5362">
          <cell r="D5362" t="str">
            <v>United States</v>
          </cell>
          <cell r="G5362" t="str">
            <v>Male</v>
          </cell>
          <cell r="H5362">
            <v>9.5</v>
          </cell>
          <cell r="M5362">
            <v>2015</v>
          </cell>
          <cell r="N5362">
            <v>8</v>
          </cell>
        </row>
        <row r="5363">
          <cell r="D5363" t="str">
            <v>Canada</v>
          </cell>
          <cell r="G5363" t="str">
            <v>Male</v>
          </cell>
          <cell r="H5363">
            <v>10.5</v>
          </cell>
          <cell r="M5363">
            <v>2015</v>
          </cell>
          <cell r="N5363">
            <v>8</v>
          </cell>
        </row>
        <row r="5364">
          <cell r="D5364" t="str">
            <v>United Kingdom</v>
          </cell>
          <cell r="G5364" t="str">
            <v>Female</v>
          </cell>
          <cell r="H5364">
            <v>8</v>
          </cell>
          <cell r="M5364">
            <v>2015</v>
          </cell>
          <cell r="N5364">
            <v>8</v>
          </cell>
        </row>
        <row r="5365">
          <cell r="D5365" t="str">
            <v>United States</v>
          </cell>
          <cell r="G5365" t="str">
            <v>Male</v>
          </cell>
          <cell r="H5365">
            <v>9</v>
          </cell>
          <cell r="M5365">
            <v>2015</v>
          </cell>
          <cell r="N5365">
            <v>8</v>
          </cell>
        </row>
        <row r="5366">
          <cell r="D5366" t="str">
            <v>Canada</v>
          </cell>
          <cell r="G5366" t="str">
            <v>Male</v>
          </cell>
          <cell r="H5366">
            <v>8.5</v>
          </cell>
          <cell r="M5366">
            <v>2015</v>
          </cell>
          <cell r="N5366">
            <v>8</v>
          </cell>
        </row>
        <row r="5367">
          <cell r="D5367" t="str">
            <v>United States</v>
          </cell>
          <cell r="G5367" t="str">
            <v>Female</v>
          </cell>
          <cell r="H5367">
            <v>10</v>
          </cell>
          <cell r="M5367">
            <v>2015</v>
          </cell>
          <cell r="N5367">
            <v>8</v>
          </cell>
        </row>
        <row r="5368">
          <cell r="D5368" t="str">
            <v>Canada</v>
          </cell>
          <cell r="G5368" t="str">
            <v>Male</v>
          </cell>
          <cell r="H5368">
            <v>8.5</v>
          </cell>
          <cell r="M5368">
            <v>2015</v>
          </cell>
          <cell r="N5368">
            <v>8</v>
          </cell>
        </row>
        <row r="5369">
          <cell r="D5369" t="str">
            <v>United States</v>
          </cell>
          <cell r="G5369" t="str">
            <v>Male</v>
          </cell>
          <cell r="H5369">
            <v>9.5</v>
          </cell>
          <cell r="M5369">
            <v>2015</v>
          </cell>
          <cell r="N5369">
            <v>8</v>
          </cell>
        </row>
        <row r="5370">
          <cell r="D5370" t="str">
            <v>Germany</v>
          </cell>
          <cell r="G5370" t="str">
            <v>Male</v>
          </cell>
          <cell r="H5370">
            <v>11.5</v>
          </cell>
          <cell r="M5370">
            <v>2015</v>
          </cell>
          <cell r="N5370">
            <v>8</v>
          </cell>
        </row>
        <row r="5371">
          <cell r="D5371" t="str">
            <v>United States</v>
          </cell>
          <cell r="G5371" t="str">
            <v>Female</v>
          </cell>
          <cell r="H5371">
            <v>8.5</v>
          </cell>
          <cell r="M5371">
            <v>2015</v>
          </cell>
          <cell r="N5371">
            <v>8</v>
          </cell>
        </row>
        <row r="5372">
          <cell r="D5372" t="str">
            <v>Germany</v>
          </cell>
          <cell r="G5372" t="str">
            <v>Female</v>
          </cell>
          <cell r="H5372">
            <v>10.5</v>
          </cell>
          <cell r="M5372">
            <v>2015</v>
          </cell>
          <cell r="N5372">
            <v>8</v>
          </cell>
        </row>
        <row r="5373">
          <cell r="D5373" t="str">
            <v>Germany</v>
          </cell>
          <cell r="G5373" t="str">
            <v>Female</v>
          </cell>
          <cell r="H5373">
            <v>7.5</v>
          </cell>
          <cell r="M5373">
            <v>2015</v>
          </cell>
          <cell r="N5373">
            <v>8</v>
          </cell>
        </row>
        <row r="5374">
          <cell r="D5374" t="str">
            <v>Germany</v>
          </cell>
          <cell r="G5374" t="str">
            <v>Male</v>
          </cell>
          <cell r="H5374">
            <v>11</v>
          </cell>
          <cell r="M5374">
            <v>2015</v>
          </cell>
          <cell r="N5374">
            <v>8</v>
          </cell>
        </row>
        <row r="5375">
          <cell r="D5375" t="str">
            <v>Germany</v>
          </cell>
          <cell r="G5375" t="str">
            <v>Male</v>
          </cell>
          <cell r="H5375">
            <v>9</v>
          </cell>
          <cell r="M5375">
            <v>2015</v>
          </cell>
          <cell r="N5375">
            <v>8</v>
          </cell>
        </row>
        <row r="5376">
          <cell r="D5376" t="str">
            <v>United States</v>
          </cell>
          <cell r="G5376" t="str">
            <v>Female</v>
          </cell>
          <cell r="H5376">
            <v>8</v>
          </cell>
          <cell r="M5376">
            <v>2015</v>
          </cell>
          <cell r="N5376">
            <v>8</v>
          </cell>
        </row>
        <row r="5377">
          <cell r="D5377" t="str">
            <v>United States</v>
          </cell>
          <cell r="G5377" t="str">
            <v>Male</v>
          </cell>
          <cell r="H5377">
            <v>9.5</v>
          </cell>
          <cell r="M5377">
            <v>2015</v>
          </cell>
          <cell r="N5377">
            <v>8</v>
          </cell>
        </row>
        <row r="5378">
          <cell r="D5378" t="str">
            <v>Canada</v>
          </cell>
          <cell r="G5378" t="str">
            <v>Female</v>
          </cell>
          <cell r="H5378">
            <v>8</v>
          </cell>
          <cell r="M5378">
            <v>2015</v>
          </cell>
          <cell r="N5378">
            <v>8</v>
          </cell>
        </row>
        <row r="5379">
          <cell r="D5379" t="str">
            <v>United Kingdom</v>
          </cell>
          <cell r="G5379" t="str">
            <v>Male</v>
          </cell>
          <cell r="H5379">
            <v>9</v>
          </cell>
          <cell r="M5379">
            <v>2015</v>
          </cell>
          <cell r="N5379">
            <v>8</v>
          </cell>
        </row>
        <row r="5380">
          <cell r="D5380" t="str">
            <v>Canada</v>
          </cell>
          <cell r="G5380" t="str">
            <v>Female</v>
          </cell>
          <cell r="H5380">
            <v>9</v>
          </cell>
          <cell r="M5380">
            <v>2015</v>
          </cell>
          <cell r="N5380">
            <v>8</v>
          </cell>
        </row>
        <row r="5381">
          <cell r="D5381" t="str">
            <v>United States</v>
          </cell>
          <cell r="G5381" t="str">
            <v>Male</v>
          </cell>
          <cell r="H5381">
            <v>9.5</v>
          </cell>
          <cell r="M5381">
            <v>2015</v>
          </cell>
          <cell r="N5381">
            <v>8</v>
          </cell>
        </row>
        <row r="5382">
          <cell r="D5382" t="str">
            <v>Canada</v>
          </cell>
          <cell r="G5382" t="str">
            <v>Male</v>
          </cell>
          <cell r="H5382">
            <v>8.5</v>
          </cell>
          <cell r="M5382">
            <v>2015</v>
          </cell>
          <cell r="N5382">
            <v>8</v>
          </cell>
        </row>
        <row r="5383">
          <cell r="D5383" t="str">
            <v>Germany</v>
          </cell>
          <cell r="G5383" t="str">
            <v>Male</v>
          </cell>
          <cell r="H5383">
            <v>12</v>
          </cell>
          <cell r="M5383">
            <v>2015</v>
          </cell>
          <cell r="N5383">
            <v>8</v>
          </cell>
        </row>
        <row r="5384">
          <cell r="D5384" t="str">
            <v>Canada</v>
          </cell>
          <cell r="G5384" t="str">
            <v>Female</v>
          </cell>
          <cell r="H5384">
            <v>9</v>
          </cell>
          <cell r="M5384">
            <v>2015</v>
          </cell>
          <cell r="N5384">
            <v>8</v>
          </cell>
        </row>
        <row r="5385">
          <cell r="D5385" t="str">
            <v>United States</v>
          </cell>
          <cell r="G5385" t="str">
            <v>Male</v>
          </cell>
          <cell r="H5385">
            <v>10</v>
          </cell>
          <cell r="M5385">
            <v>2015</v>
          </cell>
          <cell r="N5385">
            <v>8</v>
          </cell>
        </row>
        <row r="5386">
          <cell r="D5386" t="str">
            <v>United States</v>
          </cell>
          <cell r="G5386" t="str">
            <v>Female</v>
          </cell>
          <cell r="H5386">
            <v>8.5</v>
          </cell>
          <cell r="M5386">
            <v>2015</v>
          </cell>
          <cell r="N5386">
            <v>8</v>
          </cell>
        </row>
        <row r="5387">
          <cell r="D5387" t="str">
            <v>Germany</v>
          </cell>
          <cell r="G5387" t="str">
            <v>Male</v>
          </cell>
          <cell r="H5387">
            <v>10.5</v>
          </cell>
          <cell r="M5387">
            <v>2015</v>
          </cell>
          <cell r="N5387">
            <v>8</v>
          </cell>
        </row>
        <row r="5388">
          <cell r="D5388" t="str">
            <v>Canada</v>
          </cell>
          <cell r="G5388" t="str">
            <v>Female</v>
          </cell>
          <cell r="H5388">
            <v>10.5</v>
          </cell>
          <cell r="M5388">
            <v>2015</v>
          </cell>
          <cell r="N5388">
            <v>8</v>
          </cell>
        </row>
        <row r="5389">
          <cell r="D5389" t="str">
            <v>United States</v>
          </cell>
          <cell r="G5389" t="str">
            <v>Male</v>
          </cell>
          <cell r="H5389">
            <v>9.5</v>
          </cell>
          <cell r="M5389">
            <v>2015</v>
          </cell>
          <cell r="N5389">
            <v>8</v>
          </cell>
        </row>
        <row r="5390">
          <cell r="D5390" t="str">
            <v>Germany</v>
          </cell>
          <cell r="G5390" t="str">
            <v>Female</v>
          </cell>
          <cell r="H5390">
            <v>10.5</v>
          </cell>
          <cell r="M5390">
            <v>2015</v>
          </cell>
          <cell r="N5390">
            <v>8</v>
          </cell>
        </row>
        <row r="5391">
          <cell r="D5391" t="str">
            <v>United Kingdom</v>
          </cell>
          <cell r="G5391" t="str">
            <v>Male</v>
          </cell>
          <cell r="H5391">
            <v>10</v>
          </cell>
          <cell r="M5391">
            <v>2015</v>
          </cell>
          <cell r="N5391">
            <v>8</v>
          </cell>
        </row>
        <row r="5392">
          <cell r="D5392" t="str">
            <v>United Kingdom</v>
          </cell>
          <cell r="G5392" t="str">
            <v>Female</v>
          </cell>
          <cell r="H5392">
            <v>9</v>
          </cell>
          <cell r="M5392">
            <v>2015</v>
          </cell>
          <cell r="N5392">
            <v>8</v>
          </cell>
        </row>
        <row r="5393">
          <cell r="D5393" t="str">
            <v>Germany</v>
          </cell>
          <cell r="G5393" t="str">
            <v>Female</v>
          </cell>
          <cell r="H5393">
            <v>7.5</v>
          </cell>
          <cell r="M5393">
            <v>2015</v>
          </cell>
          <cell r="N5393">
            <v>8</v>
          </cell>
        </row>
        <row r="5394">
          <cell r="D5394" t="str">
            <v>United States</v>
          </cell>
          <cell r="G5394" t="str">
            <v>Male</v>
          </cell>
          <cell r="H5394">
            <v>15</v>
          </cell>
          <cell r="M5394">
            <v>2015</v>
          </cell>
          <cell r="N5394">
            <v>8</v>
          </cell>
        </row>
        <row r="5395">
          <cell r="D5395" t="str">
            <v>United States</v>
          </cell>
          <cell r="G5395" t="str">
            <v>Male</v>
          </cell>
          <cell r="H5395">
            <v>9</v>
          </cell>
          <cell r="M5395">
            <v>2015</v>
          </cell>
          <cell r="N5395">
            <v>8</v>
          </cell>
        </row>
        <row r="5396">
          <cell r="D5396" t="str">
            <v>United States</v>
          </cell>
          <cell r="G5396" t="str">
            <v>Male</v>
          </cell>
          <cell r="H5396">
            <v>6.5</v>
          </cell>
          <cell r="M5396">
            <v>2015</v>
          </cell>
          <cell r="N5396">
            <v>8</v>
          </cell>
        </row>
        <row r="5397">
          <cell r="D5397" t="str">
            <v>United States</v>
          </cell>
          <cell r="G5397" t="str">
            <v>Male</v>
          </cell>
          <cell r="H5397">
            <v>10.5</v>
          </cell>
          <cell r="M5397">
            <v>2015</v>
          </cell>
          <cell r="N5397">
            <v>8</v>
          </cell>
        </row>
        <row r="5398">
          <cell r="D5398" t="str">
            <v>United States</v>
          </cell>
          <cell r="G5398" t="str">
            <v>Male</v>
          </cell>
          <cell r="H5398">
            <v>9.5</v>
          </cell>
          <cell r="M5398">
            <v>2015</v>
          </cell>
          <cell r="N5398">
            <v>8</v>
          </cell>
        </row>
        <row r="5399">
          <cell r="D5399" t="str">
            <v>United States</v>
          </cell>
          <cell r="G5399" t="str">
            <v>Male</v>
          </cell>
          <cell r="H5399">
            <v>9.5</v>
          </cell>
          <cell r="M5399">
            <v>2015</v>
          </cell>
          <cell r="N5399">
            <v>8</v>
          </cell>
        </row>
        <row r="5400">
          <cell r="D5400" t="str">
            <v>United States</v>
          </cell>
          <cell r="G5400" t="str">
            <v>Female</v>
          </cell>
          <cell r="H5400">
            <v>8.5</v>
          </cell>
          <cell r="M5400">
            <v>2015</v>
          </cell>
          <cell r="N5400">
            <v>8</v>
          </cell>
        </row>
        <row r="5401">
          <cell r="D5401" t="str">
            <v>United States</v>
          </cell>
          <cell r="G5401" t="str">
            <v>Male</v>
          </cell>
          <cell r="H5401">
            <v>10.5</v>
          </cell>
          <cell r="M5401">
            <v>2015</v>
          </cell>
          <cell r="N5401">
            <v>8</v>
          </cell>
        </row>
        <row r="5402">
          <cell r="D5402" t="str">
            <v>United States</v>
          </cell>
          <cell r="G5402" t="str">
            <v>Female</v>
          </cell>
          <cell r="H5402">
            <v>9</v>
          </cell>
          <cell r="M5402">
            <v>2015</v>
          </cell>
          <cell r="N5402">
            <v>8</v>
          </cell>
        </row>
        <row r="5403">
          <cell r="D5403" t="str">
            <v>Germany</v>
          </cell>
          <cell r="G5403" t="str">
            <v>Female</v>
          </cell>
          <cell r="H5403">
            <v>9.5</v>
          </cell>
          <cell r="M5403">
            <v>2015</v>
          </cell>
          <cell r="N5403">
            <v>8</v>
          </cell>
        </row>
        <row r="5404">
          <cell r="D5404" t="str">
            <v>Canada</v>
          </cell>
          <cell r="G5404" t="str">
            <v>Male</v>
          </cell>
          <cell r="H5404">
            <v>8.5</v>
          </cell>
          <cell r="M5404">
            <v>2015</v>
          </cell>
          <cell r="N5404">
            <v>8</v>
          </cell>
        </row>
        <row r="5405">
          <cell r="D5405" t="str">
            <v>Canada</v>
          </cell>
          <cell r="G5405" t="str">
            <v>Female</v>
          </cell>
          <cell r="H5405">
            <v>6.5</v>
          </cell>
          <cell r="M5405">
            <v>2015</v>
          </cell>
          <cell r="N5405">
            <v>8</v>
          </cell>
        </row>
        <row r="5406">
          <cell r="D5406" t="str">
            <v>United States</v>
          </cell>
          <cell r="G5406" t="str">
            <v>Female</v>
          </cell>
          <cell r="H5406">
            <v>10.5</v>
          </cell>
          <cell r="M5406">
            <v>2015</v>
          </cell>
          <cell r="N5406">
            <v>8</v>
          </cell>
        </row>
        <row r="5407">
          <cell r="D5407" t="str">
            <v>United States</v>
          </cell>
          <cell r="G5407" t="str">
            <v>Male</v>
          </cell>
          <cell r="H5407">
            <v>9</v>
          </cell>
          <cell r="M5407">
            <v>2015</v>
          </cell>
          <cell r="N5407">
            <v>8</v>
          </cell>
        </row>
        <row r="5408">
          <cell r="D5408" t="str">
            <v>United Kingdom</v>
          </cell>
          <cell r="G5408" t="str">
            <v>Male</v>
          </cell>
          <cell r="H5408">
            <v>9</v>
          </cell>
          <cell r="M5408">
            <v>2015</v>
          </cell>
          <cell r="N5408">
            <v>8</v>
          </cell>
        </row>
        <row r="5409">
          <cell r="D5409" t="str">
            <v>United States</v>
          </cell>
          <cell r="G5409" t="str">
            <v>Male</v>
          </cell>
          <cell r="H5409">
            <v>9.5</v>
          </cell>
          <cell r="M5409">
            <v>2015</v>
          </cell>
          <cell r="N5409">
            <v>8</v>
          </cell>
        </row>
        <row r="5410">
          <cell r="D5410" t="str">
            <v>Germany</v>
          </cell>
          <cell r="G5410" t="str">
            <v>Female</v>
          </cell>
          <cell r="H5410">
            <v>8.5</v>
          </cell>
          <cell r="M5410">
            <v>2015</v>
          </cell>
          <cell r="N5410">
            <v>8</v>
          </cell>
        </row>
        <row r="5411">
          <cell r="D5411" t="str">
            <v>United States</v>
          </cell>
          <cell r="G5411" t="str">
            <v>Male</v>
          </cell>
          <cell r="H5411">
            <v>12</v>
          </cell>
          <cell r="M5411">
            <v>2015</v>
          </cell>
          <cell r="N5411">
            <v>8</v>
          </cell>
        </row>
        <row r="5412">
          <cell r="D5412" t="str">
            <v>United States</v>
          </cell>
          <cell r="G5412" t="str">
            <v>Female</v>
          </cell>
          <cell r="H5412">
            <v>8.5</v>
          </cell>
          <cell r="M5412">
            <v>2015</v>
          </cell>
          <cell r="N5412">
            <v>8</v>
          </cell>
        </row>
        <row r="5413">
          <cell r="D5413" t="str">
            <v>Germany</v>
          </cell>
          <cell r="G5413" t="str">
            <v>Female</v>
          </cell>
          <cell r="H5413">
            <v>9.5</v>
          </cell>
          <cell r="M5413">
            <v>2015</v>
          </cell>
          <cell r="N5413">
            <v>8</v>
          </cell>
        </row>
        <row r="5414">
          <cell r="D5414" t="str">
            <v>United States</v>
          </cell>
          <cell r="G5414" t="str">
            <v>Male</v>
          </cell>
          <cell r="H5414">
            <v>9</v>
          </cell>
          <cell r="M5414">
            <v>2015</v>
          </cell>
          <cell r="N5414">
            <v>8</v>
          </cell>
        </row>
        <row r="5415">
          <cell r="D5415" t="str">
            <v>Canada</v>
          </cell>
          <cell r="G5415" t="str">
            <v>Male</v>
          </cell>
          <cell r="H5415">
            <v>8.5</v>
          </cell>
          <cell r="M5415">
            <v>2015</v>
          </cell>
          <cell r="N5415">
            <v>8</v>
          </cell>
        </row>
        <row r="5416">
          <cell r="D5416" t="str">
            <v>Canada</v>
          </cell>
          <cell r="G5416" t="str">
            <v>Female</v>
          </cell>
          <cell r="H5416">
            <v>6.5</v>
          </cell>
          <cell r="M5416">
            <v>2015</v>
          </cell>
          <cell r="N5416">
            <v>8</v>
          </cell>
        </row>
        <row r="5417">
          <cell r="D5417" t="str">
            <v>Germany</v>
          </cell>
          <cell r="G5417" t="str">
            <v>Female</v>
          </cell>
          <cell r="H5417">
            <v>10.5</v>
          </cell>
          <cell r="M5417">
            <v>2015</v>
          </cell>
          <cell r="N5417">
            <v>8</v>
          </cell>
        </row>
        <row r="5418">
          <cell r="D5418" t="str">
            <v>United States</v>
          </cell>
          <cell r="G5418" t="str">
            <v>Female</v>
          </cell>
          <cell r="H5418">
            <v>7.5</v>
          </cell>
          <cell r="M5418">
            <v>2015</v>
          </cell>
          <cell r="N5418">
            <v>8</v>
          </cell>
        </row>
        <row r="5419">
          <cell r="D5419" t="str">
            <v>United States</v>
          </cell>
          <cell r="G5419" t="str">
            <v>Female</v>
          </cell>
          <cell r="H5419">
            <v>9</v>
          </cell>
          <cell r="M5419">
            <v>2015</v>
          </cell>
          <cell r="N5419">
            <v>8</v>
          </cell>
        </row>
        <row r="5420">
          <cell r="D5420" t="str">
            <v>United States</v>
          </cell>
          <cell r="G5420" t="str">
            <v>Male</v>
          </cell>
          <cell r="H5420">
            <v>9.5</v>
          </cell>
          <cell r="M5420">
            <v>2015</v>
          </cell>
          <cell r="N5420">
            <v>8</v>
          </cell>
        </row>
        <row r="5421">
          <cell r="D5421" t="str">
            <v>Canada</v>
          </cell>
          <cell r="G5421" t="str">
            <v>Male</v>
          </cell>
          <cell r="H5421">
            <v>9.5</v>
          </cell>
          <cell r="M5421">
            <v>2015</v>
          </cell>
          <cell r="N5421">
            <v>8</v>
          </cell>
        </row>
        <row r="5422">
          <cell r="D5422" t="str">
            <v>Germany</v>
          </cell>
          <cell r="G5422" t="str">
            <v>Female</v>
          </cell>
          <cell r="H5422">
            <v>6.5</v>
          </cell>
          <cell r="M5422">
            <v>2015</v>
          </cell>
          <cell r="N5422">
            <v>8</v>
          </cell>
        </row>
        <row r="5423">
          <cell r="D5423" t="str">
            <v>Germany</v>
          </cell>
          <cell r="G5423" t="str">
            <v>Female</v>
          </cell>
          <cell r="H5423">
            <v>8.5</v>
          </cell>
          <cell r="M5423">
            <v>2015</v>
          </cell>
          <cell r="N5423">
            <v>8</v>
          </cell>
        </row>
        <row r="5424">
          <cell r="D5424" t="str">
            <v>Germany</v>
          </cell>
          <cell r="G5424" t="str">
            <v>Male</v>
          </cell>
          <cell r="H5424">
            <v>9</v>
          </cell>
          <cell r="M5424">
            <v>2015</v>
          </cell>
          <cell r="N5424">
            <v>8</v>
          </cell>
        </row>
        <row r="5425">
          <cell r="D5425" t="str">
            <v>Germany</v>
          </cell>
          <cell r="G5425" t="str">
            <v>Male</v>
          </cell>
          <cell r="H5425">
            <v>6</v>
          </cell>
          <cell r="M5425">
            <v>2015</v>
          </cell>
          <cell r="N5425">
            <v>8</v>
          </cell>
        </row>
        <row r="5426">
          <cell r="D5426" t="str">
            <v>Germany</v>
          </cell>
          <cell r="G5426" t="str">
            <v>Female</v>
          </cell>
          <cell r="H5426">
            <v>11.5</v>
          </cell>
          <cell r="M5426">
            <v>2015</v>
          </cell>
          <cell r="N5426">
            <v>8</v>
          </cell>
        </row>
        <row r="5427">
          <cell r="D5427" t="str">
            <v>United States</v>
          </cell>
          <cell r="G5427" t="str">
            <v>Male</v>
          </cell>
          <cell r="H5427">
            <v>9.5</v>
          </cell>
          <cell r="M5427">
            <v>2015</v>
          </cell>
          <cell r="N5427">
            <v>8</v>
          </cell>
        </row>
        <row r="5428">
          <cell r="D5428" t="str">
            <v>United States</v>
          </cell>
          <cell r="G5428" t="str">
            <v>Male</v>
          </cell>
          <cell r="H5428">
            <v>11.5</v>
          </cell>
          <cell r="M5428">
            <v>2015</v>
          </cell>
          <cell r="N5428">
            <v>8</v>
          </cell>
        </row>
        <row r="5429">
          <cell r="D5429" t="str">
            <v>United States</v>
          </cell>
          <cell r="G5429" t="str">
            <v>Female</v>
          </cell>
          <cell r="H5429">
            <v>9</v>
          </cell>
          <cell r="M5429">
            <v>2015</v>
          </cell>
          <cell r="N5429">
            <v>8</v>
          </cell>
        </row>
        <row r="5430">
          <cell r="D5430" t="str">
            <v>Canada</v>
          </cell>
          <cell r="G5430" t="str">
            <v>Female</v>
          </cell>
          <cell r="H5430">
            <v>5.5</v>
          </cell>
          <cell r="M5430">
            <v>2015</v>
          </cell>
          <cell r="N5430">
            <v>8</v>
          </cell>
        </row>
        <row r="5431">
          <cell r="D5431" t="str">
            <v>Canada</v>
          </cell>
          <cell r="G5431" t="str">
            <v>Male</v>
          </cell>
          <cell r="H5431">
            <v>8.5</v>
          </cell>
          <cell r="M5431">
            <v>2015</v>
          </cell>
          <cell r="N5431">
            <v>8</v>
          </cell>
        </row>
        <row r="5432">
          <cell r="D5432" t="str">
            <v>Canada</v>
          </cell>
          <cell r="G5432" t="str">
            <v>Female</v>
          </cell>
          <cell r="H5432">
            <v>8</v>
          </cell>
          <cell r="M5432">
            <v>2015</v>
          </cell>
          <cell r="N5432">
            <v>8</v>
          </cell>
        </row>
        <row r="5433">
          <cell r="D5433" t="str">
            <v>Canada</v>
          </cell>
          <cell r="G5433" t="str">
            <v>Male</v>
          </cell>
          <cell r="H5433">
            <v>9.5</v>
          </cell>
          <cell r="M5433">
            <v>2015</v>
          </cell>
          <cell r="N5433">
            <v>8</v>
          </cell>
        </row>
        <row r="5434">
          <cell r="D5434" t="str">
            <v>Canada</v>
          </cell>
          <cell r="G5434" t="str">
            <v>Male</v>
          </cell>
          <cell r="H5434">
            <v>8.5</v>
          </cell>
          <cell r="M5434">
            <v>2015</v>
          </cell>
          <cell r="N5434">
            <v>8</v>
          </cell>
        </row>
        <row r="5435">
          <cell r="D5435" t="str">
            <v>United States</v>
          </cell>
          <cell r="G5435" t="str">
            <v>Male</v>
          </cell>
          <cell r="H5435">
            <v>10</v>
          </cell>
          <cell r="M5435">
            <v>2015</v>
          </cell>
          <cell r="N5435">
            <v>8</v>
          </cell>
        </row>
        <row r="5436">
          <cell r="D5436" t="str">
            <v>Germany</v>
          </cell>
          <cell r="G5436" t="str">
            <v>Male</v>
          </cell>
          <cell r="H5436">
            <v>9.5</v>
          </cell>
          <cell r="M5436">
            <v>2015</v>
          </cell>
          <cell r="N5436">
            <v>8</v>
          </cell>
        </row>
        <row r="5437">
          <cell r="D5437" t="str">
            <v>Germany</v>
          </cell>
          <cell r="G5437" t="str">
            <v>Female</v>
          </cell>
          <cell r="H5437">
            <v>8.5</v>
          </cell>
          <cell r="M5437">
            <v>2015</v>
          </cell>
          <cell r="N5437">
            <v>8</v>
          </cell>
        </row>
        <row r="5438">
          <cell r="D5438" t="str">
            <v>United States</v>
          </cell>
          <cell r="G5438" t="str">
            <v>Male</v>
          </cell>
          <cell r="H5438">
            <v>10.5</v>
          </cell>
          <cell r="M5438">
            <v>2015</v>
          </cell>
          <cell r="N5438">
            <v>8</v>
          </cell>
        </row>
        <row r="5439">
          <cell r="D5439" t="str">
            <v>United Kingdom</v>
          </cell>
          <cell r="G5439" t="str">
            <v>Male</v>
          </cell>
          <cell r="H5439">
            <v>10.5</v>
          </cell>
          <cell r="M5439">
            <v>2015</v>
          </cell>
          <cell r="N5439">
            <v>8</v>
          </cell>
        </row>
        <row r="5440">
          <cell r="D5440" t="str">
            <v>Germany</v>
          </cell>
          <cell r="G5440" t="str">
            <v>Female</v>
          </cell>
          <cell r="H5440">
            <v>8.5</v>
          </cell>
          <cell r="M5440">
            <v>2015</v>
          </cell>
          <cell r="N5440">
            <v>8</v>
          </cell>
        </row>
        <row r="5441">
          <cell r="D5441" t="str">
            <v>Germany</v>
          </cell>
          <cell r="G5441" t="str">
            <v>Female</v>
          </cell>
          <cell r="H5441">
            <v>9</v>
          </cell>
          <cell r="M5441">
            <v>2015</v>
          </cell>
          <cell r="N5441">
            <v>8</v>
          </cell>
        </row>
        <row r="5442">
          <cell r="D5442" t="str">
            <v>United States</v>
          </cell>
          <cell r="G5442" t="str">
            <v>Female</v>
          </cell>
          <cell r="H5442">
            <v>8</v>
          </cell>
          <cell r="M5442">
            <v>2015</v>
          </cell>
          <cell r="N5442">
            <v>8</v>
          </cell>
        </row>
        <row r="5443">
          <cell r="D5443" t="str">
            <v>Germany</v>
          </cell>
          <cell r="G5443" t="str">
            <v>Male</v>
          </cell>
          <cell r="H5443">
            <v>12</v>
          </cell>
          <cell r="M5443">
            <v>2015</v>
          </cell>
          <cell r="N5443">
            <v>8</v>
          </cell>
        </row>
        <row r="5444">
          <cell r="D5444" t="str">
            <v>Germany</v>
          </cell>
          <cell r="G5444" t="str">
            <v>Male</v>
          </cell>
          <cell r="H5444">
            <v>9.5</v>
          </cell>
          <cell r="M5444">
            <v>2015</v>
          </cell>
          <cell r="N5444">
            <v>8</v>
          </cell>
        </row>
        <row r="5445">
          <cell r="D5445" t="str">
            <v>United States</v>
          </cell>
          <cell r="G5445" t="str">
            <v>Female</v>
          </cell>
          <cell r="H5445">
            <v>9</v>
          </cell>
          <cell r="M5445">
            <v>2015</v>
          </cell>
          <cell r="N5445">
            <v>8</v>
          </cell>
        </row>
        <row r="5446">
          <cell r="D5446" t="str">
            <v>United States</v>
          </cell>
          <cell r="G5446" t="str">
            <v>Female</v>
          </cell>
          <cell r="H5446">
            <v>8.5</v>
          </cell>
          <cell r="M5446">
            <v>2015</v>
          </cell>
          <cell r="N5446">
            <v>8</v>
          </cell>
        </row>
        <row r="5447">
          <cell r="D5447" t="str">
            <v>Canada</v>
          </cell>
          <cell r="G5447" t="str">
            <v>Male</v>
          </cell>
          <cell r="H5447">
            <v>12</v>
          </cell>
          <cell r="M5447">
            <v>2015</v>
          </cell>
          <cell r="N5447">
            <v>8</v>
          </cell>
        </row>
        <row r="5448">
          <cell r="D5448" t="str">
            <v>Canada</v>
          </cell>
          <cell r="G5448" t="str">
            <v>Male</v>
          </cell>
          <cell r="H5448">
            <v>9.5</v>
          </cell>
          <cell r="M5448">
            <v>2015</v>
          </cell>
          <cell r="N5448">
            <v>8</v>
          </cell>
        </row>
        <row r="5449">
          <cell r="D5449" t="str">
            <v>United States</v>
          </cell>
          <cell r="G5449" t="str">
            <v>Female</v>
          </cell>
          <cell r="H5449">
            <v>8</v>
          </cell>
          <cell r="M5449">
            <v>2015</v>
          </cell>
          <cell r="N5449">
            <v>8</v>
          </cell>
        </row>
        <row r="5450">
          <cell r="D5450" t="str">
            <v>United States</v>
          </cell>
          <cell r="G5450" t="str">
            <v>Male</v>
          </cell>
          <cell r="H5450">
            <v>10</v>
          </cell>
          <cell r="M5450">
            <v>2015</v>
          </cell>
          <cell r="N5450">
            <v>8</v>
          </cell>
        </row>
        <row r="5451">
          <cell r="D5451" t="str">
            <v>United States</v>
          </cell>
          <cell r="G5451" t="str">
            <v>Male</v>
          </cell>
          <cell r="H5451">
            <v>10</v>
          </cell>
          <cell r="M5451">
            <v>2015</v>
          </cell>
          <cell r="N5451">
            <v>8</v>
          </cell>
        </row>
        <row r="5452">
          <cell r="D5452" t="str">
            <v>United States</v>
          </cell>
          <cell r="G5452" t="str">
            <v>Male</v>
          </cell>
          <cell r="H5452">
            <v>8.5</v>
          </cell>
          <cell r="M5452">
            <v>2015</v>
          </cell>
          <cell r="N5452">
            <v>8</v>
          </cell>
        </row>
        <row r="5453">
          <cell r="D5453" t="str">
            <v>Canada</v>
          </cell>
          <cell r="G5453" t="str">
            <v>Male</v>
          </cell>
          <cell r="H5453">
            <v>8.5</v>
          </cell>
          <cell r="M5453">
            <v>2015</v>
          </cell>
          <cell r="N5453">
            <v>8</v>
          </cell>
        </row>
        <row r="5454">
          <cell r="D5454" t="str">
            <v>Germany</v>
          </cell>
          <cell r="G5454" t="str">
            <v>Female</v>
          </cell>
          <cell r="H5454">
            <v>10.5</v>
          </cell>
          <cell r="M5454">
            <v>2015</v>
          </cell>
          <cell r="N5454">
            <v>8</v>
          </cell>
        </row>
        <row r="5455">
          <cell r="D5455" t="str">
            <v>United States</v>
          </cell>
          <cell r="G5455" t="str">
            <v>Female</v>
          </cell>
          <cell r="H5455">
            <v>7.5</v>
          </cell>
          <cell r="M5455">
            <v>2015</v>
          </cell>
          <cell r="N5455">
            <v>8</v>
          </cell>
        </row>
        <row r="5456">
          <cell r="D5456" t="str">
            <v>Germany</v>
          </cell>
          <cell r="G5456" t="str">
            <v>Male</v>
          </cell>
          <cell r="H5456">
            <v>9</v>
          </cell>
          <cell r="M5456">
            <v>2015</v>
          </cell>
          <cell r="N5456">
            <v>8</v>
          </cell>
        </row>
        <row r="5457">
          <cell r="D5457" t="str">
            <v>United Kingdom</v>
          </cell>
          <cell r="G5457" t="str">
            <v>Male</v>
          </cell>
          <cell r="H5457">
            <v>10</v>
          </cell>
          <cell r="M5457">
            <v>2015</v>
          </cell>
          <cell r="N5457">
            <v>8</v>
          </cell>
        </row>
        <row r="5458">
          <cell r="D5458" t="str">
            <v>United States</v>
          </cell>
          <cell r="G5458" t="str">
            <v>Male</v>
          </cell>
          <cell r="H5458">
            <v>10</v>
          </cell>
          <cell r="M5458">
            <v>2015</v>
          </cell>
          <cell r="N5458">
            <v>8</v>
          </cell>
        </row>
        <row r="5459">
          <cell r="D5459" t="str">
            <v>Germany</v>
          </cell>
          <cell r="G5459" t="str">
            <v>Female</v>
          </cell>
          <cell r="H5459">
            <v>8</v>
          </cell>
          <cell r="M5459">
            <v>2015</v>
          </cell>
          <cell r="N5459">
            <v>8</v>
          </cell>
        </row>
        <row r="5460">
          <cell r="D5460" t="str">
            <v>United Kingdom</v>
          </cell>
          <cell r="G5460" t="str">
            <v>Female</v>
          </cell>
          <cell r="H5460">
            <v>8</v>
          </cell>
          <cell r="M5460">
            <v>2015</v>
          </cell>
          <cell r="N5460">
            <v>8</v>
          </cell>
        </row>
        <row r="5461">
          <cell r="D5461" t="str">
            <v>United States</v>
          </cell>
          <cell r="G5461" t="str">
            <v>Female</v>
          </cell>
          <cell r="H5461">
            <v>8.5</v>
          </cell>
          <cell r="M5461">
            <v>2015</v>
          </cell>
          <cell r="N5461">
            <v>8</v>
          </cell>
        </row>
        <row r="5462">
          <cell r="D5462" t="str">
            <v>United States</v>
          </cell>
          <cell r="G5462" t="str">
            <v>Male</v>
          </cell>
          <cell r="H5462">
            <v>14</v>
          </cell>
          <cell r="M5462">
            <v>2015</v>
          </cell>
          <cell r="N5462">
            <v>8</v>
          </cell>
        </row>
        <row r="5463">
          <cell r="D5463" t="str">
            <v>Germany</v>
          </cell>
          <cell r="G5463" t="str">
            <v>Male</v>
          </cell>
          <cell r="H5463">
            <v>10.5</v>
          </cell>
          <cell r="M5463">
            <v>2015</v>
          </cell>
          <cell r="N5463">
            <v>8</v>
          </cell>
        </row>
        <row r="5464">
          <cell r="D5464" t="str">
            <v>Canada</v>
          </cell>
          <cell r="G5464" t="str">
            <v>Male</v>
          </cell>
          <cell r="H5464">
            <v>9</v>
          </cell>
          <cell r="M5464">
            <v>2015</v>
          </cell>
          <cell r="N5464">
            <v>8</v>
          </cell>
        </row>
        <row r="5465">
          <cell r="D5465" t="str">
            <v>Canada</v>
          </cell>
          <cell r="G5465" t="str">
            <v>Male</v>
          </cell>
          <cell r="H5465">
            <v>12</v>
          </cell>
          <cell r="M5465">
            <v>2015</v>
          </cell>
          <cell r="N5465">
            <v>8</v>
          </cell>
        </row>
        <row r="5466">
          <cell r="D5466" t="str">
            <v>Canada</v>
          </cell>
          <cell r="G5466" t="str">
            <v>Female</v>
          </cell>
          <cell r="H5466">
            <v>7.5</v>
          </cell>
          <cell r="M5466">
            <v>2015</v>
          </cell>
          <cell r="N5466">
            <v>8</v>
          </cell>
        </row>
        <row r="5467">
          <cell r="D5467" t="str">
            <v>Canada</v>
          </cell>
          <cell r="G5467" t="str">
            <v>Male</v>
          </cell>
          <cell r="H5467">
            <v>9</v>
          </cell>
          <cell r="M5467">
            <v>2015</v>
          </cell>
          <cell r="N5467">
            <v>8</v>
          </cell>
        </row>
        <row r="5468">
          <cell r="D5468" t="str">
            <v>United States</v>
          </cell>
          <cell r="G5468" t="str">
            <v>Female</v>
          </cell>
          <cell r="H5468">
            <v>8</v>
          </cell>
          <cell r="M5468">
            <v>2015</v>
          </cell>
          <cell r="N5468">
            <v>8</v>
          </cell>
        </row>
        <row r="5469">
          <cell r="D5469" t="str">
            <v>United States</v>
          </cell>
          <cell r="G5469" t="str">
            <v>Male</v>
          </cell>
          <cell r="H5469">
            <v>7.5</v>
          </cell>
          <cell r="M5469">
            <v>2015</v>
          </cell>
          <cell r="N5469">
            <v>8</v>
          </cell>
        </row>
        <row r="5470">
          <cell r="D5470" t="str">
            <v>United States</v>
          </cell>
          <cell r="G5470" t="str">
            <v>Female</v>
          </cell>
          <cell r="H5470">
            <v>10.5</v>
          </cell>
          <cell r="M5470">
            <v>2015</v>
          </cell>
          <cell r="N5470">
            <v>8</v>
          </cell>
        </row>
        <row r="5471">
          <cell r="D5471" t="str">
            <v>Germany</v>
          </cell>
          <cell r="G5471" t="str">
            <v>Male</v>
          </cell>
          <cell r="H5471">
            <v>10.5</v>
          </cell>
          <cell r="M5471">
            <v>2015</v>
          </cell>
          <cell r="N5471">
            <v>8</v>
          </cell>
        </row>
        <row r="5472">
          <cell r="D5472" t="str">
            <v>Germany</v>
          </cell>
          <cell r="G5472" t="str">
            <v>Female</v>
          </cell>
          <cell r="H5472">
            <v>9</v>
          </cell>
          <cell r="M5472">
            <v>2015</v>
          </cell>
          <cell r="N5472">
            <v>8</v>
          </cell>
        </row>
        <row r="5473">
          <cell r="D5473" t="str">
            <v>United States</v>
          </cell>
          <cell r="G5473" t="str">
            <v>Female</v>
          </cell>
          <cell r="H5473">
            <v>7.5</v>
          </cell>
          <cell r="M5473">
            <v>2015</v>
          </cell>
          <cell r="N5473">
            <v>8</v>
          </cell>
        </row>
        <row r="5474">
          <cell r="D5474" t="str">
            <v>Germany</v>
          </cell>
          <cell r="G5474" t="str">
            <v>Male</v>
          </cell>
          <cell r="H5474">
            <v>12</v>
          </cell>
          <cell r="M5474">
            <v>2015</v>
          </cell>
          <cell r="N5474">
            <v>8</v>
          </cell>
        </row>
        <row r="5475">
          <cell r="D5475" t="str">
            <v>United States</v>
          </cell>
          <cell r="G5475" t="str">
            <v>Male</v>
          </cell>
          <cell r="H5475">
            <v>7.5</v>
          </cell>
          <cell r="M5475">
            <v>2015</v>
          </cell>
          <cell r="N5475">
            <v>8</v>
          </cell>
        </row>
        <row r="5476">
          <cell r="D5476" t="str">
            <v>Canada</v>
          </cell>
          <cell r="G5476" t="str">
            <v>Male</v>
          </cell>
          <cell r="H5476">
            <v>9.5</v>
          </cell>
          <cell r="M5476">
            <v>2015</v>
          </cell>
          <cell r="N5476">
            <v>8</v>
          </cell>
        </row>
        <row r="5477">
          <cell r="D5477" t="str">
            <v>United States</v>
          </cell>
          <cell r="G5477" t="str">
            <v>Male</v>
          </cell>
          <cell r="H5477">
            <v>11.5</v>
          </cell>
          <cell r="M5477">
            <v>2015</v>
          </cell>
          <cell r="N5477">
            <v>8</v>
          </cell>
        </row>
        <row r="5478">
          <cell r="D5478" t="str">
            <v>Germany</v>
          </cell>
          <cell r="G5478" t="str">
            <v>Female</v>
          </cell>
          <cell r="H5478">
            <v>7.5</v>
          </cell>
          <cell r="M5478">
            <v>2015</v>
          </cell>
          <cell r="N5478">
            <v>8</v>
          </cell>
        </row>
        <row r="5479">
          <cell r="D5479" t="str">
            <v>Canada</v>
          </cell>
          <cell r="G5479" t="str">
            <v>Male</v>
          </cell>
          <cell r="H5479">
            <v>11</v>
          </cell>
          <cell r="M5479">
            <v>2015</v>
          </cell>
          <cell r="N5479">
            <v>8</v>
          </cell>
        </row>
        <row r="5480">
          <cell r="D5480" t="str">
            <v>Canada</v>
          </cell>
          <cell r="G5480" t="str">
            <v>Female</v>
          </cell>
          <cell r="H5480">
            <v>9</v>
          </cell>
          <cell r="M5480">
            <v>2015</v>
          </cell>
          <cell r="N5480">
            <v>8</v>
          </cell>
        </row>
        <row r="5481">
          <cell r="D5481" t="str">
            <v>United States</v>
          </cell>
          <cell r="G5481" t="str">
            <v>Male</v>
          </cell>
          <cell r="H5481">
            <v>8.5</v>
          </cell>
          <cell r="M5481">
            <v>2015</v>
          </cell>
          <cell r="N5481">
            <v>8</v>
          </cell>
        </row>
        <row r="5482">
          <cell r="D5482" t="str">
            <v>Canada</v>
          </cell>
          <cell r="G5482" t="str">
            <v>Male</v>
          </cell>
          <cell r="H5482">
            <v>8.5</v>
          </cell>
          <cell r="M5482">
            <v>2015</v>
          </cell>
          <cell r="N5482">
            <v>8</v>
          </cell>
        </row>
        <row r="5483">
          <cell r="D5483" t="str">
            <v>United States</v>
          </cell>
          <cell r="G5483" t="str">
            <v>Male</v>
          </cell>
          <cell r="H5483">
            <v>11</v>
          </cell>
          <cell r="M5483">
            <v>2015</v>
          </cell>
          <cell r="N5483">
            <v>8</v>
          </cell>
        </row>
        <row r="5484">
          <cell r="D5484" t="str">
            <v>United States</v>
          </cell>
          <cell r="G5484" t="str">
            <v>Male</v>
          </cell>
          <cell r="H5484">
            <v>10</v>
          </cell>
          <cell r="M5484">
            <v>2015</v>
          </cell>
          <cell r="N5484">
            <v>8</v>
          </cell>
        </row>
        <row r="5485">
          <cell r="D5485" t="str">
            <v>Canada</v>
          </cell>
          <cell r="G5485" t="str">
            <v>Male</v>
          </cell>
          <cell r="H5485">
            <v>8.5</v>
          </cell>
          <cell r="M5485">
            <v>2015</v>
          </cell>
          <cell r="N5485">
            <v>8</v>
          </cell>
        </row>
        <row r="5486">
          <cell r="D5486" t="str">
            <v>Germany</v>
          </cell>
          <cell r="G5486" t="str">
            <v>Female</v>
          </cell>
          <cell r="H5486">
            <v>9</v>
          </cell>
          <cell r="M5486">
            <v>2015</v>
          </cell>
          <cell r="N5486">
            <v>8</v>
          </cell>
        </row>
        <row r="5487">
          <cell r="D5487" t="str">
            <v>Germany</v>
          </cell>
          <cell r="G5487" t="str">
            <v>Female</v>
          </cell>
          <cell r="H5487">
            <v>10.5</v>
          </cell>
          <cell r="M5487">
            <v>2015</v>
          </cell>
          <cell r="N5487">
            <v>8</v>
          </cell>
        </row>
        <row r="5488">
          <cell r="D5488" t="str">
            <v>United Kingdom</v>
          </cell>
          <cell r="G5488" t="str">
            <v>Male</v>
          </cell>
          <cell r="H5488">
            <v>9</v>
          </cell>
          <cell r="M5488">
            <v>2015</v>
          </cell>
          <cell r="N5488">
            <v>8</v>
          </cell>
        </row>
        <row r="5489">
          <cell r="D5489" t="str">
            <v>United Kingdom</v>
          </cell>
          <cell r="G5489" t="str">
            <v>Male</v>
          </cell>
          <cell r="H5489">
            <v>10.5</v>
          </cell>
          <cell r="M5489">
            <v>2015</v>
          </cell>
          <cell r="N5489">
            <v>8</v>
          </cell>
        </row>
        <row r="5490">
          <cell r="D5490" t="str">
            <v>Germany</v>
          </cell>
          <cell r="G5490" t="str">
            <v>Male</v>
          </cell>
          <cell r="H5490">
            <v>11</v>
          </cell>
          <cell r="M5490">
            <v>2015</v>
          </cell>
          <cell r="N5490">
            <v>8</v>
          </cell>
        </row>
        <row r="5491">
          <cell r="D5491" t="str">
            <v>United Kingdom</v>
          </cell>
          <cell r="G5491" t="str">
            <v>Female</v>
          </cell>
          <cell r="H5491">
            <v>8</v>
          </cell>
          <cell r="M5491">
            <v>2015</v>
          </cell>
          <cell r="N5491">
            <v>8</v>
          </cell>
        </row>
        <row r="5492">
          <cell r="D5492" t="str">
            <v>Germany</v>
          </cell>
          <cell r="G5492" t="str">
            <v>Male</v>
          </cell>
          <cell r="H5492">
            <v>10</v>
          </cell>
          <cell r="M5492">
            <v>2015</v>
          </cell>
          <cell r="N5492">
            <v>8</v>
          </cell>
        </row>
        <row r="5493">
          <cell r="D5493" t="str">
            <v>Germany</v>
          </cell>
          <cell r="G5493" t="str">
            <v>Female</v>
          </cell>
          <cell r="H5493">
            <v>8</v>
          </cell>
          <cell r="M5493">
            <v>2015</v>
          </cell>
          <cell r="N5493">
            <v>8</v>
          </cell>
        </row>
        <row r="5494">
          <cell r="D5494" t="str">
            <v>Canada</v>
          </cell>
          <cell r="G5494" t="str">
            <v>Male</v>
          </cell>
          <cell r="H5494">
            <v>10</v>
          </cell>
          <cell r="M5494">
            <v>2015</v>
          </cell>
          <cell r="N5494">
            <v>8</v>
          </cell>
        </row>
        <row r="5495">
          <cell r="D5495" t="str">
            <v>United States</v>
          </cell>
          <cell r="G5495" t="str">
            <v>Male</v>
          </cell>
          <cell r="H5495">
            <v>10.5</v>
          </cell>
          <cell r="M5495">
            <v>2015</v>
          </cell>
          <cell r="N5495">
            <v>8</v>
          </cell>
        </row>
        <row r="5496">
          <cell r="D5496" t="str">
            <v>Germany</v>
          </cell>
          <cell r="G5496" t="str">
            <v>Male</v>
          </cell>
          <cell r="H5496">
            <v>9.5</v>
          </cell>
          <cell r="M5496">
            <v>2015</v>
          </cell>
          <cell r="N5496">
            <v>8</v>
          </cell>
        </row>
        <row r="5497">
          <cell r="D5497" t="str">
            <v>Canada</v>
          </cell>
          <cell r="G5497" t="str">
            <v>Female</v>
          </cell>
          <cell r="H5497">
            <v>6.5</v>
          </cell>
          <cell r="M5497">
            <v>2015</v>
          </cell>
          <cell r="N5497">
            <v>8</v>
          </cell>
        </row>
        <row r="5498">
          <cell r="D5498" t="str">
            <v>United Kingdom</v>
          </cell>
          <cell r="G5498" t="str">
            <v>Female</v>
          </cell>
          <cell r="H5498">
            <v>8.5</v>
          </cell>
          <cell r="M5498">
            <v>2015</v>
          </cell>
          <cell r="N5498">
            <v>8</v>
          </cell>
        </row>
        <row r="5499">
          <cell r="D5499" t="str">
            <v>Germany</v>
          </cell>
          <cell r="G5499" t="str">
            <v>Female</v>
          </cell>
          <cell r="H5499">
            <v>10.5</v>
          </cell>
          <cell r="M5499">
            <v>2015</v>
          </cell>
          <cell r="N5499">
            <v>8</v>
          </cell>
        </row>
        <row r="5500">
          <cell r="D5500" t="str">
            <v>United States</v>
          </cell>
          <cell r="G5500" t="str">
            <v>Male</v>
          </cell>
          <cell r="H5500">
            <v>9.5</v>
          </cell>
          <cell r="M5500">
            <v>2015</v>
          </cell>
          <cell r="N5500">
            <v>8</v>
          </cell>
        </row>
        <row r="5501">
          <cell r="D5501" t="str">
            <v>Canada</v>
          </cell>
          <cell r="G5501" t="str">
            <v>Male</v>
          </cell>
          <cell r="H5501">
            <v>9</v>
          </cell>
          <cell r="M5501">
            <v>2015</v>
          </cell>
          <cell r="N5501">
            <v>8</v>
          </cell>
        </row>
        <row r="5502">
          <cell r="D5502" t="str">
            <v>Canada</v>
          </cell>
          <cell r="G5502" t="str">
            <v>Male</v>
          </cell>
          <cell r="H5502">
            <v>8.5</v>
          </cell>
          <cell r="M5502">
            <v>2015</v>
          </cell>
          <cell r="N5502">
            <v>8</v>
          </cell>
        </row>
        <row r="5503">
          <cell r="D5503" t="str">
            <v>United States</v>
          </cell>
          <cell r="G5503" t="str">
            <v>Female</v>
          </cell>
          <cell r="H5503">
            <v>7.5</v>
          </cell>
          <cell r="M5503">
            <v>2015</v>
          </cell>
          <cell r="N5503">
            <v>8</v>
          </cell>
        </row>
        <row r="5504">
          <cell r="D5504" t="str">
            <v>Canada</v>
          </cell>
          <cell r="G5504" t="str">
            <v>Male</v>
          </cell>
          <cell r="H5504">
            <v>15</v>
          </cell>
          <cell r="M5504">
            <v>2015</v>
          </cell>
          <cell r="N5504">
            <v>8</v>
          </cell>
        </row>
        <row r="5505">
          <cell r="D5505" t="str">
            <v>United States</v>
          </cell>
          <cell r="G5505" t="str">
            <v>Male</v>
          </cell>
          <cell r="H5505">
            <v>10</v>
          </cell>
          <cell r="M5505">
            <v>2015</v>
          </cell>
          <cell r="N5505">
            <v>8</v>
          </cell>
        </row>
        <row r="5506">
          <cell r="D5506" t="str">
            <v>United States</v>
          </cell>
          <cell r="G5506" t="str">
            <v>Male</v>
          </cell>
          <cell r="H5506">
            <v>9.5</v>
          </cell>
          <cell r="M5506">
            <v>2015</v>
          </cell>
          <cell r="N5506">
            <v>8</v>
          </cell>
        </row>
        <row r="5507">
          <cell r="D5507" t="str">
            <v>Germany</v>
          </cell>
          <cell r="G5507" t="str">
            <v>Female</v>
          </cell>
          <cell r="H5507">
            <v>9.5</v>
          </cell>
          <cell r="M5507">
            <v>2015</v>
          </cell>
          <cell r="N5507">
            <v>8</v>
          </cell>
        </row>
        <row r="5508">
          <cell r="D5508" t="str">
            <v>Germany</v>
          </cell>
          <cell r="G5508" t="str">
            <v>Male</v>
          </cell>
          <cell r="H5508">
            <v>10</v>
          </cell>
          <cell r="M5508">
            <v>2015</v>
          </cell>
          <cell r="N5508">
            <v>8</v>
          </cell>
        </row>
        <row r="5509">
          <cell r="D5509" t="str">
            <v>Germany</v>
          </cell>
          <cell r="G5509" t="str">
            <v>Female</v>
          </cell>
          <cell r="H5509">
            <v>7.5</v>
          </cell>
          <cell r="M5509">
            <v>2015</v>
          </cell>
          <cell r="N5509">
            <v>8</v>
          </cell>
        </row>
        <row r="5510">
          <cell r="D5510" t="str">
            <v>Germany</v>
          </cell>
          <cell r="G5510" t="str">
            <v>Female</v>
          </cell>
          <cell r="H5510">
            <v>7.5</v>
          </cell>
          <cell r="M5510">
            <v>2015</v>
          </cell>
          <cell r="N5510">
            <v>8</v>
          </cell>
        </row>
        <row r="5511">
          <cell r="D5511" t="str">
            <v>Germany</v>
          </cell>
          <cell r="G5511" t="str">
            <v>Male</v>
          </cell>
          <cell r="H5511">
            <v>11</v>
          </cell>
          <cell r="M5511">
            <v>2015</v>
          </cell>
          <cell r="N5511">
            <v>8</v>
          </cell>
        </row>
        <row r="5512">
          <cell r="D5512" t="str">
            <v>United States</v>
          </cell>
          <cell r="G5512" t="str">
            <v>Female</v>
          </cell>
          <cell r="H5512">
            <v>7.5</v>
          </cell>
          <cell r="M5512">
            <v>2015</v>
          </cell>
          <cell r="N5512">
            <v>8</v>
          </cell>
        </row>
        <row r="5513">
          <cell r="D5513" t="str">
            <v>Canada</v>
          </cell>
          <cell r="G5513" t="str">
            <v>Male</v>
          </cell>
          <cell r="H5513">
            <v>10</v>
          </cell>
          <cell r="M5513">
            <v>2015</v>
          </cell>
          <cell r="N5513">
            <v>8</v>
          </cell>
        </row>
        <row r="5514">
          <cell r="D5514" t="str">
            <v>United States</v>
          </cell>
          <cell r="G5514" t="str">
            <v>Female</v>
          </cell>
          <cell r="H5514">
            <v>8</v>
          </cell>
          <cell r="M5514">
            <v>2015</v>
          </cell>
          <cell r="N5514">
            <v>8</v>
          </cell>
        </row>
        <row r="5515">
          <cell r="D5515" t="str">
            <v>Canada</v>
          </cell>
          <cell r="G5515" t="str">
            <v>Male</v>
          </cell>
          <cell r="H5515">
            <v>9</v>
          </cell>
          <cell r="M5515">
            <v>2015</v>
          </cell>
          <cell r="N5515">
            <v>8</v>
          </cell>
        </row>
        <row r="5516">
          <cell r="D5516" t="str">
            <v>United Kingdom</v>
          </cell>
          <cell r="G5516" t="str">
            <v>Female</v>
          </cell>
          <cell r="H5516">
            <v>9.5</v>
          </cell>
          <cell r="M5516">
            <v>2015</v>
          </cell>
          <cell r="N5516">
            <v>8</v>
          </cell>
        </row>
        <row r="5517">
          <cell r="D5517" t="str">
            <v>United States</v>
          </cell>
          <cell r="G5517" t="str">
            <v>Male</v>
          </cell>
          <cell r="H5517">
            <v>11.5</v>
          </cell>
          <cell r="M5517">
            <v>2015</v>
          </cell>
          <cell r="N5517">
            <v>8</v>
          </cell>
        </row>
        <row r="5518">
          <cell r="D5518" t="str">
            <v>Germany</v>
          </cell>
          <cell r="G5518" t="str">
            <v>Female</v>
          </cell>
          <cell r="H5518">
            <v>8.5</v>
          </cell>
          <cell r="M5518">
            <v>2015</v>
          </cell>
          <cell r="N5518">
            <v>8</v>
          </cell>
        </row>
        <row r="5519">
          <cell r="D5519" t="str">
            <v>Canada</v>
          </cell>
          <cell r="G5519" t="str">
            <v>Male</v>
          </cell>
          <cell r="H5519">
            <v>9</v>
          </cell>
          <cell r="M5519">
            <v>2015</v>
          </cell>
          <cell r="N5519">
            <v>8</v>
          </cell>
        </row>
        <row r="5520">
          <cell r="D5520" t="str">
            <v>Canada</v>
          </cell>
          <cell r="G5520" t="str">
            <v>Female</v>
          </cell>
          <cell r="H5520">
            <v>6.5</v>
          </cell>
          <cell r="M5520">
            <v>2015</v>
          </cell>
          <cell r="N5520">
            <v>8</v>
          </cell>
        </row>
        <row r="5521">
          <cell r="D5521" t="str">
            <v>United States</v>
          </cell>
          <cell r="G5521" t="str">
            <v>Male</v>
          </cell>
          <cell r="H5521">
            <v>9</v>
          </cell>
          <cell r="M5521">
            <v>2015</v>
          </cell>
          <cell r="N5521">
            <v>8</v>
          </cell>
        </row>
        <row r="5522">
          <cell r="D5522" t="str">
            <v>United States</v>
          </cell>
          <cell r="G5522" t="str">
            <v>Female</v>
          </cell>
          <cell r="H5522">
            <v>10.5</v>
          </cell>
          <cell r="M5522">
            <v>2015</v>
          </cell>
          <cell r="N5522">
            <v>8</v>
          </cell>
        </row>
        <row r="5523">
          <cell r="D5523" t="str">
            <v>United States</v>
          </cell>
          <cell r="G5523" t="str">
            <v>Male</v>
          </cell>
          <cell r="H5523">
            <v>9.5</v>
          </cell>
          <cell r="M5523">
            <v>2015</v>
          </cell>
          <cell r="N5523">
            <v>8</v>
          </cell>
        </row>
        <row r="5524">
          <cell r="D5524" t="str">
            <v>Canada</v>
          </cell>
          <cell r="G5524" t="str">
            <v>Male</v>
          </cell>
          <cell r="H5524">
            <v>9.5</v>
          </cell>
          <cell r="M5524">
            <v>2015</v>
          </cell>
          <cell r="N5524">
            <v>8</v>
          </cell>
        </row>
        <row r="5525">
          <cell r="D5525" t="str">
            <v>Canada</v>
          </cell>
          <cell r="G5525" t="str">
            <v>Male</v>
          </cell>
          <cell r="H5525">
            <v>10.5</v>
          </cell>
          <cell r="M5525">
            <v>2015</v>
          </cell>
          <cell r="N5525">
            <v>8</v>
          </cell>
        </row>
        <row r="5526">
          <cell r="D5526" t="str">
            <v>Germany</v>
          </cell>
          <cell r="G5526" t="str">
            <v>Female</v>
          </cell>
          <cell r="H5526">
            <v>5</v>
          </cell>
          <cell r="M5526">
            <v>2015</v>
          </cell>
          <cell r="N5526">
            <v>8</v>
          </cell>
        </row>
        <row r="5527">
          <cell r="D5527" t="str">
            <v>Canada</v>
          </cell>
          <cell r="G5527" t="str">
            <v>Female</v>
          </cell>
          <cell r="H5527">
            <v>7.5</v>
          </cell>
          <cell r="M5527">
            <v>2015</v>
          </cell>
          <cell r="N5527">
            <v>8</v>
          </cell>
        </row>
        <row r="5528">
          <cell r="D5528" t="str">
            <v>United States</v>
          </cell>
          <cell r="G5528" t="str">
            <v>Male</v>
          </cell>
          <cell r="H5528">
            <v>10</v>
          </cell>
          <cell r="M5528">
            <v>2015</v>
          </cell>
          <cell r="N5528">
            <v>8</v>
          </cell>
        </row>
        <row r="5529">
          <cell r="D5529" t="str">
            <v>Germany</v>
          </cell>
          <cell r="G5529" t="str">
            <v>Male</v>
          </cell>
          <cell r="H5529">
            <v>11.5</v>
          </cell>
          <cell r="M5529">
            <v>2015</v>
          </cell>
          <cell r="N5529">
            <v>8</v>
          </cell>
        </row>
        <row r="5530">
          <cell r="D5530" t="str">
            <v>United Kingdom</v>
          </cell>
          <cell r="G5530" t="str">
            <v>Male</v>
          </cell>
          <cell r="H5530">
            <v>10</v>
          </cell>
          <cell r="M5530">
            <v>2015</v>
          </cell>
          <cell r="N5530">
            <v>8</v>
          </cell>
        </row>
        <row r="5531">
          <cell r="D5531" t="str">
            <v>Germany</v>
          </cell>
          <cell r="G5531" t="str">
            <v>Male</v>
          </cell>
          <cell r="H5531">
            <v>8.5</v>
          </cell>
          <cell r="M5531">
            <v>2015</v>
          </cell>
          <cell r="N5531">
            <v>8</v>
          </cell>
        </row>
        <row r="5532">
          <cell r="D5532" t="str">
            <v>Germany</v>
          </cell>
          <cell r="G5532" t="str">
            <v>Male</v>
          </cell>
          <cell r="H5532">
            <v>10</v>
          </cell>
          <cell r="M5532">
            <v>2015</v>
          </cell>
          <cell r="N5532">
            <v>8</v>
          </cell>
        </row>
        <row r="5533">
          <cell r="D5533" t="str">
            <v>Germany</v>
          </cell>
          <cell r="G5533" t="str">
            <v>Male</v>
          </cell>
          <cell r="H5533">
            <v>10.5</v>
          </cell>
          <cell r="M5533">
            <v>2015</v>
          </cell>
          <cell r="N5533">
            <v>8</v>
          </cell>
        </row>
        <row r="5534">
          <cell r="D5534" t="str">
            <v>United States</v>
          </cell>
          <cell r="G5534" t="str">
            <v>Male</v>
          </cell>
          <cell r="H5534">
            <v>9.5</v>
          </cell>
          <cell r="M5534">
            <v>2015</v>
          </cell>
          <cell r="N5534">
            <v>8</v>
          </cell>
        </row>
        <row r="5535">
          <cell r="D5535" t="str">
            <v>Canada</v>
          </cell>
          <cell r="G5535" t="str">
            <v>Female</v>
          </cell>
          <cell r="H5535">
            <v>8</v>
          </cell>
          <cell r="M5535">
            <v>2015</v>
          </cell>
          <cell r="N5535">
            <v>8</v>
          </cell>
        </row>
        <row r="5536">
          <cell r="D5536" t="str">
            <v>Canada</v>
          </cell>
          <cell r="G5536" t="str">
            <v>Male</v>
          </cell>
          <cell r="H5536">
            <v>8.5</v>
          </cell>
          <cell r="M5536">
            <v>2015</v>
          </cell>
          <cell r="N5536">
            <v>8</v>
          </cell>
        </row>
        <row r="5537">
          <cell r="D5537" t="str">
            <v>United States</v>
          </cell>
          <cell r="G5537" t="str">
            <v>Male</v>
          </cell>
          <cell r="H5537">
            <v>9.5</v>
          </cell>
          <cell r="M5537">
            <v>2015</v>
          </cell>
          <cell r="N5537">
            <v>8</v>
          </cell>
        </row>
        <row r="5538">
          <cell r="D5538" t="str">
            <v>United States</v>
          </cell>
          <cell r="G5538" t="str">
            <v>Male</v>
          </cell>
          <cell r="H5538">
            <v>9</v>
          </cell>
          <cell r="M5538">
            <v>2015</v>
          </cell>
          <cell r="N5538">
            <v>8</v>
          </cell>
        </row>
        <row r="5539">
          <cell r="D5539" t="str">
            <v>United States</v>
          </cell>
          <cell r="G5539" t="str">
            <v>Male</v>
          </cell>
          <cell r="H5539">
            <v>11.5</v>
          </cell>
          <cell r="M5539">
            <v>2015</v>
          </cell>
          <cell r="N5539">
            <v>8</v>
          </cell>
        </row>
        <row r="5540">
          <cell r="D5540" t="str">
            <v>Canada</v>
          </cell>
          <cell r="G5540" t="str">
            <v>Male</v>
          </cell>
          <cell r="H5540">
            <v>10.5</v>
          </cell>
          <cell r="M5540">
            <v>2015</v>
          </cell>
          <cell r="N5540">
            <v>8</v>
          </cell>
        </row>
        <row r="5541">
          <cell r="D5541" t="str">
            <v>United States</v>
          </cell>
          <cell r="G5541" t="str">
            <v>Male</v>
          </cell>
          <cell r="H5541">
            <v>10</v>
          </cell>
          <cell r="M5541">
            <v>2015</v>
          </cell>
          <cell r="N5541">
            <v>8</v>
          </cell>
        </row>
        <row r="5542">
          <cell r="D5542" t="str">
            <v>United States</v>
          </cell>
          <cell r="G5542" t="str">
            <v>Female</v>
          </cell>
          <cell r="H5542">
            <v>10.5</v>
          </cell>
          <cell r="M5542">
            <v>2015</v>
          </cell>
          <cell r="N5542">
            <v>8</v>
          </cell>
        </row>
        <row r="5543">
          <cell r="D5543" t="str">
            <v>United States</v>
          </cell>
          <cell r="G5543" t="str">
            <v>Male</v>
          </cell>
          <cell r="H5543">
            <v>9</v>
          </cell>
          <cell r="M5543">
            <v>2015</v>
          </cell>
          <cell r="N5543">
            <v>8</v>
          </cell>
        </row>
        <row r="5544">
          <cell r="D5544" t="str">
            <v>Germany</v>
          </cell>
          <cell r="G5544" t="str">
            <v>Female</v>
          </cell>
          <cell r="H5544">
            <v>5</v>
          </cell>
          <cell r="M5544">
            <v>2015</v>
          </cell>
          <cell r="N5544">
            <v>8</v>
          </cell>
        </row>
        <row r="5545">
          <cell r="D5545" t="str">
            <v>Canada</v>
          </cell>
          <cell r="G5545" t="str">
            <v>Male</v>
          </cell>
          <cell r="H5545">
            <v>9</v>
          </cell>
          <cell r="M5545">
            <v>2015</v>
          </cell>
          <cell r="N5545">
            <v>8</v>
          </cell>
        </row>
        <row r="5546">
          <cell r="D5546" t="str">
            <v>United States</v>
          </cell>
          <cell r="G5546" t="str">
            <v>Female</v>
          </cell>
          <cell r="H5546">
            <v>9.5</v>
          </cell>
          <cell r="M5546">
            <v>2015</v>
          </cell>
          <cell r="N5546">
            <v>8</v>
          </cell>
        </row>
        <row r="5547">
          <cell r="D5547" t="str">
            <v>Germany</v>
          </cell>
          <cell r="G5547" t="str">
            <v>Male</v>
          </cell>
          <cell r="H5547">
            <v>9.5</v>
          </cell>
          <cell r="M5547">
            <v>2015</v>
          </cell>
          <cell r="N5547">
            <v>8</v>
          </cell>
        </row>
        <row r="5548">
          <cell r="D5548" t="str">
            <v>Germany</v>
          </cell>
          <cell r="G5548" t="str">
            <v>Male</v>
          </cell>
          <cell r="H5548">
            <v>8.5</v>
          </cell>
          <cell r="M5548">
            <v>2015</v>
          </cell>
          <cell r="N5548">
            <v>8</v>
          </cell>
        </row>
        <row r="5549">
          <cell r="D5549" t="str">
            <v>Canada</v>
          </cell>
          <cell r="G5549" t="str">
            <v>Female</v>
          </cell>
          <cell r="H5549">
            <v>7</v>
          </cell>
          <cell r="M5549">
            <v>2015</v>
          </cell>
          <cell r="N5549">
            <v>8</v>
          </cell>
        </row>
        <row r="5550">
          <cell r="D5550" t="str">
            <v>United States</v>
          </cell>
          <cell r="G5550" t="str">
            <v>Female</v>
          </cell>
          <cell r="H5550">
            <v>7</v>
          </cell>
          <cell r="M5550">
            <v>2015</v>
          </cell>
          <cell r="N5550">
            <v>8</v>
          </cell>
        </row>
        <row r="5551">
          <cell r="D5551" t="str">
            <v>Germany</v>
          </cell>
          <cell r="G5551" t="str">
            <v>Female</v>
          </cell>
          <cell r="H5551">
            <v>7.5</v>
          </cell>
          <cell r="M5551">
            <v>2015</v>
          </cell>
          <cell r="N5551">
            <v>8</v>
          </cell>
        </row>
        <row r="5552">
          <cell r="D5552" t="str">
            <v>United States</v>
          </cell>
          <cell r="G5552" t="str">
            <v>Male</v>
          </cell>
          <cell r="H5552">
            <v>9</v>
          </cell>
          <cell r="M5552">
            <v>2015</v>
          </cell>
          <cell r="N5552">
            <v>8</v>
          </cell>
        </row>
        <row r="5553">
          <cell r="D5553" t="str">
            <v>Germany</v>
          </cell>
          <cell r="G5553" t="str">
            <v>Female</v>
          </cell>
          <cell r="H5553">
            <v>7</v>
          </cell>
          <cell r="M5553">
            <v>2015</v>
          </cell>
          <cell r="N5553">
            <v>8</v>
          </cell>
        </row>
        <row r="5554">
          <cell r="D5554" t="str">
            <v>United States</v>
          </cell>
          <cell r="G5554" t="str">
            <v>Male</v>
          </cell>
          <cell r="H5554">
            <v>10.5</v>
          </cell>
          <cell r="M5554">
            <v>2015</v>
          </cell>
          <cell r="N5554">
            <v>8</v>
          </cell>
        </row>
        <row r="5555">
          <cell r="D5555" t="str">
            <v>Germany</v>
          </cell>
          <cell r="G5555" t="str">
            <v>Female</v>
          </cell>
          <cell r="H5555">
            <v>7</v>
          </cell>
          <cell r="M5555">
            <v>2015</v>
          </cell>
          <cell r="N5555">
            <v>8</v>
          </cell>
        </row>
        <row r="5556">
          <cell r="D5556" t="str">
            <v>Germany</v>
          </cell>
          <cell r="G5556" t="str">
            <v>Female</v>
          </cell>
          <cell r="H5556">
            <v>8.5</v>
          </cell>
          <cell r="M5556">
            <v>2015</v>
          </cell>
          <cell r="N5556">
            <v>8</v>
          </cell>
        </row>
        <row r="5557">
          <cell r="D5557" t="str">
            <v>United States</v>
          </cell>
          <cell r="G5557" t="str">
            <v>Female</v>
          </cell>
          <cell r="H5557">
            <v>9</v>
          </cell>
          <cell r="M5557">
            <v>2015</v>
          </cell>
          <cell r="N5557">
            <v>8</v>
          </cell>
        </row>
        <row r="5558">
          <cell r="D5558" t="str">
            <v>United States</v>
          </cell>
          <cell r="G5558" t="str">
            <v>Male</v>
          </cell>
          <cell r="H5558">
            <v>9.5</v>
          </cell>
          <cell r="M5558">
            <v>2015</v>
          </cell>
          <cell r="N5558">
            <v>8</v>
          </cell>
        </row>
        <row r="5559">
          <cell r="D5559" t="str">
            <v>United States</v>
          </cell>
          <cell r="G5559" t="str">
            <v>Male</v>
          </cell>
          <cell r="H5559">
            <v>10</v>
          </cell>
          <cell r="M5559">
            <v>2015</v>
          </cell>
          <cell r="N5559">
            <v>8</v>
          </cell>
        </row>
        <row r="5560">
          <cell r="D5560" t="str">
            <v>Canada</v>
          </cell>
          <cell r="G5560" t="str">
            <v>Male</v>
          </cell>
          <cell r="H5560">
            <v>8.5</v>
          </cell>
          <cell r="M5560">
            <v>2015</v>
          </cell>
          <cell r="N5560">
            <v>8</v>
          </cell>
        </row>
        <row r="5561">
          <cell r="D5561" t="str">
            <v>Canada</v>
          </cell>
          <cell r="G5561" t="str">
            <v>Male</v>
          </cell>
          <cell r="H5561">
            <v>8.5</v>
          </cell>
          <cell r="M5561">
            <v>2015</v>
          </cell>
          <cell r="N5561">
            <v>8</v>
          </cell>
        </row>
        <row r="5562">
          <cell r="D5562" t="str">
            <v>Canada</v>
          </cell>
          <cell r="G5562" t="str">
            <v>Male</v>
          </cell>
          <cell r="H5562">
            <v>10.5</v>
          </cell>
          <cell r="M5562">
            <v>2015</v>
          </cell>
          <cell r="N5562">
            <v>8</v>
          </cell>
        </row>
        <row r="5563">
          <cell r="D5563" t="str">
            <v>Canada</v>
          </cell>
          <cell r="G5563" t="str">
            <v>Male</v>
          </cell>
          <cell r="H5563">
            <v>9.5</v>
          </cell>
          <cell r="M5563">
            <v>2015</v>
          </cell>
          <cell r="N5563">
            <v>8</v>
          </cell>
        </row>
        <row r="5564">
          <cell r="D5564" t="str">
            <v>Germany</v>
          </cell>
          <cell r="G5564" t="str">
            <v>Male</v>
          </cell>
          <cell r="H5564">
            <v>8.5</v>
          </cell>
          <cell r="M5564">
            <v>2015</v>
          </cell>
          <cell r="N5564">
            <v>8</v>
          </cell>
        </row>
        <row r="5565">
          <cell r="D5565" t="str">
            <v>United States</v>
          </cell>
          <cell r="G5565" t="str">
            <v>Male</v>
          </cell>
          <cell r="H5565">
            <v>9</v>
          </cell>
          <cell r="M5565">
            <v>2015</v>
          </cell>
          <cell r="N5565">
            <v>8</v>
          </cell>
        </row>
        <row r="5566">
          <cell r="D5566" t="str">
            <v>United States</v>
          </cell>
          <cell r="G5566" t="str">
            <v>Male</v>
          </cell>
          <cell r="H5566">
            <v>6</v>
          </cell>
          <cell r="M5566">
            <v>2015</v>
          </cell>
          <cell r="N5566">
            <v>8</v>
          </cell>
        </row>
        <row r="5567">
          <cell r="D5567" t="str">
            <v>United States</v>
          </cell>
          <cell r="G5567" t="str">
            <v>Male</v>
          </cell>
          <cell r="H5567">
            <v>11.5</v>
          </cell>
          <cell r="M5567">
            <v>2015</v>
          </cell>
          <cell r="N5567">
            <v>8</v>
          </cell>
        </row>
        <row r="5568">
          <cell r="D5568" t="str">
            <v>Canada</v>
          </cell>
          <cell r="G5568" t="str">
            <v>Female</v>
          </cell>
          <cell r="H5568">
            <v>8</v>
          </cell>
          <cell r="M5568">
            <v>2015</v>
          </cell>
          <cell r="N5568">
            <v>8</v>
          </cell>
        </row>
        <row r="5569">
          <cell r="D5569" t="str">
            <v>United Kingdom</v>
          </cell>
          <cell r="G5569" t="str">
            <v>Female</v>
          </cell>
          <cell r="H5569">
            <v>7.5</v>
          </cell>
          <cell r="M5569">
            <v>2015</v>
          </cell>
          <cell r="N5569">
            <v>8</v>
          </cell>
        </row>
        <row r="5570">
          <cell r="D5570" t="str">
            <v>United Kingdom</v>
          </cell>
          <cell r="G5570" t="str">
            <v>Female</v>
          </cell>
          <cell r="H5570">
            <v>8.5</v>
          </cell>
          <cell r="M5570">
            <v>2015</v>
          </cell>
          <cell r="N5570">
            <v>8</v>
          </cell>
        </row>
        <row r="5571">
          <cell r="D5571" t="str">
            <v>Germany</v>
          </cell>
          <cell r="G5571" t="str">
            <v>Male</v>
          </cell>
          <cell r="H5571">
            <v>9.5</v>
          </cell>
          <cell r="M5571">
            <v>2015</v>
          </cell>
          <cell r="N5571">
            <v>8</v>
          </cell>
        </row>
        <row r="5572">
          <cell r="D5572" t="str">
            <v>United States</v>
          </cell>
          <cell r="G5572" t="str">
            <v>Female</v>
          </cell>
          <cell r="H5572">
            <v>9</v>
          </cell>
          <cell r="M5572">
            <v>2015</v>
          </cell>
          <cell r="N5572">
            <v>8</v>
          </cell>
        </row>
        <row r="5573">
          <cell r="D5573" t="str">
            <v>United Kingdom</v>
          </cell>
          <cell r="G5573" t="str">
            <v>Female</v>
          </cell>
          <cell r="H5573">
            <v>8</v>
          </cell>
          <cell r="M5573">
            <v>2015</v>
          </cell>
          <cell r="N5573">
            <v>8</v>
          </cell>
        </row>
        <row r="5574">
          <cell r="D5574" t="str">
            <v>Canada</v>
          </cell>
          <cell r="G5574" t="str">
            <v>Male</v>
          </cell>
          <cell r="H5574">
            <v>14</v>
          </cell>
          <cell r="M5574">
            <v>2015</v>
          </cell>
          <cell r="N5574">
            <v>8</v>
          </cell>
        </row>
        <row r="5575">
          <cell r="D5575" t="str">
            <v>Canada</v>
          </cell>
          <cell r="G5575" t="str">
            <v>Male</v>
          </cell>
          <cell r="H5575">
            <v>10</v>
          </cell>
          <cell r="M5575">
            <v>2015</v>
          </cell>
          <cell r="N5575">
            <v>8</v>
          </cell>
        </row>
        <row r="5576">
          <cell r="D5576" t="str">
            <v>Germany</v>
          </cell>
          <cell r="G5576" t="str">
            <v>Male</v>
          </cell>
          <cell r="H5576">
            <v>10.5</v>
          </cell>
          <cell r="M5576">
            <v>2015</v>
          </cell>
          <cell r="N5576">
            <v>8</v>
          </cell>
        </row>
        <row r="5577">
          <cell r="D5577" t="str">
            <v>United States</v>
          </cell>
          <cell r="G5577" t="str">
            <v>Female</v>
          </cell>
          <cell r="H5577">
            <v>8.5</v>
          </cell>
          <cell r="M5577">
            <v>2015</v>
          </cell>
          <cell r="N5577">
            <v>8</v>
          </cell>
        </row>
        <row r="5578">
          <cell r="D5578" t="str">
            <v>United States</v>
          </cell>
          <cell r="G5578" t="str">
            <v>Male</v>
          </cell>
          <cell r="H5578">
            <v>12</v>
          </cell>
          <cell r="M5578">
            <v>2015</v>
          </cell>
          <cell r="N5578">
            <v>8</v>
          </cell>
        </row>
        <row r="5579">
          <cell r="D5579" t="str">
            <v>United States</v>
          </cell>
          <cell r="G5579" t="str">
            <v>Female</v>
          </cell>
          <cell r="H5579">
            <v>9.5</v>
          </cell>
          <cell r="M5579">
            <v>2015</v>
          </cell>
          <cell r="N5579">
            <v>8</v>
          </cell>
        </row>
        <row r="5580">
          <cell r="D5580" t="str">
            <v>United States</v>
          </cell>
          <cell r="G5580" t="str">
            <v>Female</v>
          </cell>
          <cell r="H5580">
            <v>10.5</v>
          </cell>
          <cell r="M5580">
            <v>2015</v>
          </cell>
          <cell r="N5580">
            <v>8</v>
          </cell>
        </row>
        <row r="5581">
          <cell r="D5581" t="str">
            <v>United States</v>
          </cell>
          <cell r="G5581" t="str">
            <v>Female</v>
          </cell>
          <cell r="H5581">
            <v>7</v>
          </cell>
          <cell r="M5581">
            <v>2015</v>
          </cell>
          <cell r="N5581">
            <v>8</v>
          </cell>
        </row>
        <row r="5582">
          <cell r="D5582" t="str">
            <v>Germany</v>
          </cell>
          <cell r="G5582" t="str">
            <v>Male</v>
          </cell>
          <cell r="H5582">
            <v>10.5</v>
          </cell>
          <cell r="M5582">
            <v>2015</v>
          </cell>
          <cell r="N5582">
            <v>8</v>
          </cell>
        </row>
        <row r="5583">
          <cell r="D5583" t="str">
            <v>Germany</v>
          </cell>
          <cell r="G5583" t="str">
            <v>Male</v>
          </cell>
          <cell r="H5583">
            <v>8</v>
          </cell>
          <cell r="M5583">
            <v>2015</v>
          </cell>
          <cell r="N5583">
            <v>8</v>
          </cell>
        </row>
        <row r="5584">
          <cell r="D5584" t="str">
            <v>United States</v>
          </cell>
          <cell r="G5584" t="str">
            <v>Female</v>
          </cell>
          <cell r="H5584">
            <v>8</v>
          </cell>
          <cell r="M5584">
            <v>2015</v>
          </cell>
          <cell r="N5584">
            <v>8</v>
          </cell>
        </row>
        <row r="5585">
          <cell r="D5585" t="str">
            <v>United States</v>
          </cell>
          <cell r="G5585" t="str">
            <v>Female</v>
          </cell>
          <cell r="H5585">
            <v>9</v>
          </cell>
          <cell r="M5585">
            <v>2015</v>
          </cell>
          <cell r="N5585">
            <v>8</v>
          </cell>
        </row>
        <row r="5586">
          <cell r="D5586" t="str">
            <v>Germany</v>
          </cell>
          <cell r="G5586" t="str">
            <v>Male</v>
          </cell>
          <cell r="H5586">
            <v>9.5</v>
          </cell>
          <cell r="M5586">
            <v>2015</v>
          </cell>
          <cell r="N5586">
            <v>8</v>
          </cell>
        </row>
        <row r="5587">
          <cell r="D5587" t="str">
            <v>Germany</v>
          </cell>
          <cell r="G5587" t="str">
            <v>Female</v>
          </cell>
          <cell r="H5587">
            <v>9.5</v>
          </cell>
          <cell r="M5587">
            <v>2015</v>
          </cell>
          <cell r="N5587">
            <v>8</v>
          </cell>
        </row>
        <row r="5588">
          <cell r="D5588" t="str">
            <v>United Kingdom</v>
          </cell>
          <cell r="G5588" t="str">
            <v>Female</v>
          </cell>
          <cell r="H5588">
            <v>8</v>
          </cell>
          <cell r="M5588">
            <v>2015</v>
          </cell>
          <cell r="N5588">
            <v>8</v>
          </cell>
        </row>
        <row r="5589">
          <cell r="D5589" t="str">
            <v>United States</v>
          </cell>
          <cell r="G5589" t="str">
            <v>Male</v>
          </cell>
          <cell r="H5589">
            <v>9.5</v>
          </cell>
          <cell r="M5589">
            <v>2015</v>
          </cell>
          <cell r="N5589">
            <v>8</v>
          </cell>
        </row>
        <row r="5590">
          <cell r="D5590" t="str">
            <v>United States</v>
          </cell>
          <cell r="G5590" t="str">
            <v>Male</v>
          </cell>
          <cell r="H5590">
            <v>8.5</v>
          </cell>
          <cell r="M5590">
            <v>2015</v>
          </cell>
          <cell r="N5590">
            <v>8</v>
          </cell>
        </row>
        <row r="5591">
          <cell r="D5591" t="str">
            <v>Germany</v>
          </cell>
          <cell r="G5591" t="str">
            <v>Female</v>
          </cell>
          <cell r="H5591">
            <v>7</v>
          </cell>
          <cell r="M5591">
            <v>2015</v>
          </cell>
          <cell r="N5591">
            <v>8</v>
          </cell>
        </row>
        <row r="5592">
          <cell r="D5592" t="str">
            <v>Canada</v>
          </cell>
          <cell r="G5592" t="str">
            <v>Male</v>
          </cell>
          <cell r="H5592">
            <v>10.5</v>
          </cell>
          <cell r="M5592">
            <v>2015</v>
          </cell>
          <cell r="N5592">
            <v>8</v>
          </cell>
        </row>
        <row r="5593">
          <cell r="D5593" t="str">
            <v>Canada</v>
          </cell>
          <cell r="G5593" t="str">
            <v>Male</v>
          </cell>
          <cell r="H5593">
            <v>10.5</v>
          </cell>
          <cell r="M5593">
            <v>2015</v>
          </cell>
          <cell r="N5593">
            <v>8</v>
          </cell>
        </row>
        <row r="5594">
          <cell r="D5594" t="str">
            <v>United States</v>
          </cell>
          <cell r="G5594" t="str">
            <v>Male</v>
          </cell>
          <cell r="H5594">
            <v>6.5</v>
          </cell>
          <cell r="M5594">
            <v>2015</v>
          </cell>
          <cell r="N5594">
            <v>8</v>
          </cell>
        </row>
        <row r="5595">
          <cell r="D5595" t="str">
            <v>United Kingdom</v>
          </cell>
          <cell r="G5595" t="str">
            <v>Female</v>
          </cell>
          <cell r="H5595">
            <v>9.5</v>
          </cell>
          <cell r="M5595">
            <v>2015</v>
          </cell>
          <cell r="N5595">
            <v>8</v>
          </cell>
        </row>
        <row r="5596">
          <cell r="D5596" t="str">
            <v>Germany</v>
          </cell>
          <cell r="G5596" t="str">
            <v>Male</v>
          </cell>
          <cell r="H5596">
            <v>10</v>
          </cell>
          <cell r="M5596">
            <v>2015</v>
          </cell>
          <cell r="N5596">
            <v>8</v>
          </cell>
        </row>
        <row r="5597">
          <cell r="D5597" t="str">
            <v>United States</v>
          </cell>
          <cell r="G5597" t="str">
            <v>Male</v>
          </cell>
          <cell r="H5597">
            <v>9.5</v>
          </cell>
          <cell r="M5597">
            <v>2015</v>
          </cell>
          <cell r="N5597">
            <v>8</v>
          </cell>
        </row>
        <row r="5598">
          <cell r="D5598" t="str">
            <v>Canada</v>
          </cell>
          <cell r="G5598" t="str">
            <v>Female</v>
          </cell>
          <cell r="H5598">
            <v>11</v>
          </cell>
          <cell r="M5598">
            <v>2015</v>
          </cell>
          <cell r="N5598">
            <v>8</v>
          </cell>
        </row>
        <row r="5599">
          <cell r="D5599" t="str">
            <v>United States</v>
          </cell>
          <cell r="G5599" t="str">
            <v>Female</v>
          </cell>
          <cell r="H5599">
            <v>7</v>
          </cell>
          <cell r="M5599">
            <v>2015</v>
          </cell>
          <cell r="N5599">
            <v>8</v>
          </cell>
        </row>
        <row r="5600">
          <cell r="D5600" t="str">
            <v>United States</v>
          </cell>
          <cell r="G5600" t="str">
            <v>Female</v>
          </cell>
          <cell r="H5600">
            <v>5</v>
          </cell>
          <cell r="M5600">
            <v>2015</v>
          </cell>
          <cell r="N5600">
            <v>8</v>
          </cell>
        </row>
        <row r="5601">
          <cell r="D5601" t="str">
            <v>Canada</v>
          </cell>
          <cell r="G5601" t="str">
            <v>Male</v>
          </cell>
          <cell r="H5601">
            <v>9</v>
          </cell>
          <cell r="M5601">
            <v>2015</v>
          </cell>
          <cell r="N5601">
            <v>8</v>
          </cell>
        </row>
        <row r="5602">
          <cell r="D5602" t="str">
            <v>United States</v>
          </cell>
          <cell r="G5602" t="str">
            <v>Male</v>
          </cell>
          <cell r="H5602">
            <v>9.5</v>
          </cell>
          <cell r="M5602">
            <v>2015</v>
          </cell>
          <cell r="N5602">
            <v>8</v>
          </cell>
        </row>
        <row r="5603">
          <cell r="D5603" t="str">
            <v>United Kingdom</v>
          </cell>
          <cell r="G5603" t="str">
            <v>Male</v>
          </cell>
          <cell r="H5603">
            <v>10</v>
          </cell>
          <cell r="M5603">
            <v>2015</v>
          </cell>
          <cell r="N5603">
            <v>8</v>
          </cell>
        </row>
        <row r="5604">
          <cell r="D5604" t="str">
            <v>United States</v>
          </cell>
          <cell r="G5604" t="str">
            <v>Male</v>
          </cell>
          <cell r="H5604">
            <v>8.5</v>
          </cell>
          <cell r="M5604">
            <v>2015</v>
          </cell>
          <cell r="N5604">
            <v>8</v>
          </cell>
        </row>
        <row r="5605">
          <cell r="D5605" t="str">
            <v>United States</v>
          </cell>
          <cell r="G5605" t="str">
            <v>Female</v>
          </cell>
          <cell r="H5605">
            <v>8.5</v>
          </cell>
          <cell r="M5605">
            <v>2015</v>
          </cell>
          <cell r="N5605">
            <v>8</v>
          </cell>
        </row>
        <row r="5606">
          <cell r="D5606" t="str">
            <v>United Kingdom</v>
          </cell>
          <cell r="G5606" t="str">
            <v>Female</v>
          </cell>
          <cell r="H5606">
            <v>9.5</v>
          </cell>
          <cell r="M5606">
            <v>2015</v>
          </cell>
          <cell r="N5606">
            <v>8</v>
          </cell>
        </row>
        <row r="5607">
          <cell r="D5607" t="str">
            <v>Canada</v>
          </cell>
          <cell r="G5607" t="str">
            <v>Male</v>
          </cell>
          <cell r="H5607">
            <v>9</v>
          </cell>
          <cell r="M5607">
            <v>2015</v>
          </cell>
          <cell r="N5607">
            <v>8</v>
          </cell>
        </row>
        <row r="5608">
          <cell r="D5608" t="str">
            <v>United Kingdom</v>
          </cell>
          <cell r="G5608" t="str">
            <v>Female</v>
          </cell>
          <cell r="H5608">
            <v>8.5</v>
          </cell>
          <cell r="M5608">
            <v>2015</v>
          </cell>
          <cell r="N5608">
            <v>8</v>
          </cell>
        </row>
        <row r="5609">
          <cell r="D5609" t="str">
            <v>United States</v>
          </cell>
          <cell r="G5609" t="str">
            <v>Male</v>
          </cell>
          <cell r="H5609">
            <v>9.5</v>
          </cell>
          <cell r="M5609">
            <v>2015</v>
          </cell>
          <cell r="N5609">
            <v>8</v>
          </cell>
        </row>
        <row r="5610">
          <cell r="D5610" t="str">
            <v>United States</v>
          </cell>
          <cell r="G5610" t="str">
            <v>Male</v>
          </cell>
          <cell r="H5610">
            <v>11</v>
          </cell>
          <cell r="M5610">
            <v>2015</v>
          </cell>
          <cell r="N5610">
            <v>8</v>
          </cell>
        </row>
        <row r="5611">
          <cell r="D5611" t="str">
            <v>Canada</v>
          </cell>
          <cell r="G5611" t="str">
            <v>Female</v>
          </cell>
          <cell r="H5611">
            <v>7.5</v>
          </cell>
          <cell r="M5611">
            <v>2015</v>
          </cell>
          <cell r="N5611">
            <v>8</v>
          </cell>
        </row>
        <row r="5612">
          <cell r="D5612" t="str">
            <v>Germany</v>
          </cell>
          <cell r="G5612" t="str">
            <v>Male</v>
          </cell>
          <cell r="H5612">
            <v>9.5</v>
          </cell>
          <cell r="M5612">
            <v>2015</v>
          </cell>
          <cell r="N5612">
            <v>8</v>
          </cell>
        </row>
        <row r="5613">
          <cell r="D5613" t="str">
            <v>Canada</v>
          </cell>
          <cell r="G5613" t="str">
            <v>Male</v>
          </cell>
          <cell r="H5613">
            <v>10</v>
          </cell>
          <cell r="M5613">
            <v>2015</v>
          </cell>
          <cell r="N5613">
            <v>8</v>
          </cell>
        </row>
        <row r="5614">
          <cell r="D5614" t="str">
            <v>Germany</v>
          </cell>
          <cell r="G5614" t="str">
            <v>Female</v>
          </cell>
          <cell r="H5614">
            <v>9.5</v>
          </cell>
          <cell r="M5614">
            <v>2015</v>
          </cell>
          <cell r="N5614">
            <v>8</v>
          </cell>
        </row>
        <row r="5615">
          <cell r="D5615" t="str">
            <v>Canada</v>
          </cell>
          <cell r="G5615" t="str">
            <v>Male</v>
          </cell>
          <cell r="H5615">
            <v>9.5</v>
          </cell>
          <cell r="M5615">
            <v>2015</v>
          </cell>
          <cell r="N5615">
            <v>8</v>
          </cell>
        </row>
        <row r="5616">
          <cell r="D5616" t="str">
            <v>Canada</v>
          </cell>
          <cell r="G5616" t="str">
            <v>Male</v>
          </cell>
          <cell r="H5616">
            <v>9</v>
          </cell>
          <cell r="M5616">
            <v>2015</v>
          </cell>
          <cell r="N5616">
            <v>8</v>
          </cell>
        </row>
        <row r="5617">
          <cell r="D5617" t="str">
            <v>Canada</v>
          </cell>
          <cell r="G5617" t="str">
            <v>Male</v>
          </cell>
          <cell r="H5617">
            <v>9.5</v>
          </cell>
          <cell r="M5617">
            <v>2015</v>
          </cell>
          <cell r="N5617">
            <v>8</v>
          </cell>
        </row>
        <row r="5618">
          <cell r="D5618" t="str">
            <v>Canada</v>
          </cell>
          <cell r="G5618" t="str">
            <v>Male</v>
          </cell>
          <cell r="H5618">
            <v>15</v>
          </cell>
          <cell r="M5618">
            <v>2015</v>
          </cell>
          <cell r="N5618">
            <v>8</v>
          </cell>
        </row>
        <row r="5619">
          <cell r="D5619" t="str">
            <v>Canada</v>
          </cell>
          <cell r="G5619" t="str">
            <v>Male</v>
          </cell>
          <cell r="H5619">
            <v>8.5</v>
          </cell>
          <cell r="M5619">
            <v>2015</v>
          </cell>
          <cell r="N5619">
            <v>8</v>
          </cell>
        </row>
        <row r="5620">
          <cell r="D5620" t="str">
            <v>Canada</v>
          </cell>
          <cell r="G5620" t="str">
            <v>Male</v>
          </cell>
          <cell r="H5620">
            <v>9.5</v>
          </cell>
          <cell r="M5620">
            <v>2015</v>
          </cell>
          <cell r="N5620">
            <v>8</v>
          </cell>
        </row>
        <row r="5621">
          <cell r="D5621" t="str">
            <v>United States</v>
          </cell>
          <cell r="G5621" t="str">
            <v>Female</v>
          </cell>
          <cell r="H5621">
            <v>8.5</v>
          </cell>
          <cell r="M5621">
            <v>2015</v>
          </cell>
          <cell r="N5621">
            <v>8</v>
          </cell>
        </row>
        <row r="5622">
          <cell r="D5622" t="str">
            <v>United Kingdom</v>
          </cell>
          <cell r="G5622" t="str">
            <v>Female</v>
          </cell>
          <cell r="H5622">
            <v>8.5</v>
          </cell>
          <cell r="M5622">
            <v>2015</v>
          </cell>
          <cell r="N5622">
            <v>8</v>
          </cell>
        </row>
        <row r="5623">
          <cell r="D5623" t="str">
            <v>United States</v>
          </cell>
          <cell r="G5623" t="str">
            <v>Female</v>
          </cell>
          <cell r="H5623">
            <v>8</v>
          </cell>
          <cell r="M5623">
            <v>2015</v>
          </cell>
          <cell r="N5623">
            <v>8</v>
          </cell>
        </row>
        <row r="5624">
          <cell r="D5624" t="str">
            <v>United States</v>
          </cell>
          <cell r="G5624" t="str">
            <v>Female</v>
          </cell>
          <cell r="H5624">
            <v>7.5</v>
          </cell>
          <cell r="M5624">
            <v>2015</v>
          </cell>
          <cell r="N5624">
            <v>8</v>
          </cell>
        </row>
        <row r="5625">
          <cell r="D5625" t="str">
            <v>United States</v>
          </cell>
          <cell r="G5625" t="str">
            <v>Male</v>
          </cell>
          <cell r="H5625">
            <v>11</v>
          </cell>
          <cell r="M5625">
            <v>2015</v>
          </cell>
          <cell r="N5625">
            <v>8</v>
          </cell>
        </row>
        <row r="5626">
          <cell r="D5626" t="str">
            <v>Canada</v>
          </cell>
          <cell r="G5626" t="str">
            <v>Male</v>
          </cell>
          <cell r="H5626">
            <v>10.5</v>
          </cell>
          <cell r="M5626">
            <v>2015</v>
          </cell>
          <cell r="N5626">
            <v>8</v>
          </cell>
        </row>
        <row r="5627">
          <cell r="D5627" t="str">
            <v>United Kingdom</v>
          </cell>
          <cell r="G5627" t="str">
            <v>Male</v>
          </cell>
          <cell r="H5627">
            <v>8.5</v>
          </cell>
          <cell r="M5627">
            <v>2015</v>
          </cell>
          <cell r="N5627">
            <v>8</v>
          </cell>
        </row>
        <row r="5628">
          <cell r="D5628" t="str">
            <v>United States</v>
          </cell>
          <cell r="G5628" t="str">
            <v>Male</v>
          </cell>
          <cell r="H5628">
            <v>11</v>
          </cell>
          <cell r="M5628">
            <v>2015</v>
          </cell>
          <cell r="N5628">
            <v>8</v>
          </cell>
        </row>
        <row r="5629">
          <cell r="D5629" t="str">
            <v>United Kingdom</v>
          </cell>
          <cell r="G5629" t="str">
            <v>Male</v>
          </cell>
          <cell r="H5629">
            <v>9.5</v>
          </cell>
          <cell r="M5629">
            <v>2015</v>
          </cell>
          <cell r="N5629">
            <v>8</v>
          </cell>
        </row>
        <row r="5630">
          <cell r="D5630" t="str">
            <v>United States</v>
          </cell>
          <cell r="G5630" t="str">
            <v>Female</v>
          </cell>
          <cell r="H5630">
            <v>9</v>
          </cell>
          <cell r="M5630">
            <v>2015</v>
          </cell>
          <cell r="N5630">
            <v>8</v>
          </cell>
        </row>
        <row r="5631">
          <cell r="D5631" t="str">
            <v>United States</v>
          </cell>
          <cell r="G5631" t="str">
            <v>Male</v>
          </cell>
          <cell r="H5631">
            <v>9</v>
          </cell>
          <cell r="M5631">
            <v>2015</v>
          </cell>
          <cell r="N5631">
            <v>8</v>
          </cell>
        </row>
        <row r="5632">
          <cell r="D5632" t="str">
            <v>Canada</v>
          </cell>
          <cell r="G5632" t="str">
            <v>Male</v>
          </cell>
          <cell r="H5632">
            <v>9</v>
          </cell>
          <cell r="M5632">
            <v>2015</v>
          </cell>
          <cell r="N5632">
            <v>8</v>
          </cell>
        </row>
        <row r="5633">
          <cell r="D5633" t="str">
            <v>Canada</v>
          </cell>
          <cell r="G5633" t="str">
            <v>Male</v>
          </cell>
          <cell r="H5633">
            <v>15</v>
          </cell>
          <cell r="M5633">
            <v>2015</v>
          </cell>
          <cell r="N5633">
            <v>8</v>
          </cell>
        </row>
        <row r="5634">
          <cell r="D5634" t="str">
            <v>Germany</v>
          </cell>
          <cell r="G5634" t="str">
            <v>Male</v>
          </cell>
          <cell r="H5634">
            <v>10.5</v>
          </cell>
          <cell r="M5634">
            <v>2015</v>
          </cell>
          <cell r="N5634">
            <v>8</v>
          </cell>
        </row>
        <row r="5635">
          <cell r="D5635" t="str">
            <v>United States</v>
          </cell>
          <cell r="G5635" t="str">
            <v>Male</v>
          </cell>
          <cell r="H5635">
            <v>9.5</v>
          </cell>
          <cell r="M5635">
            <v>2015</v>
          </cell>
          <cell r="N5635">
            <v>8</v>
          </cell>
        </row>
        <row r="5636">
          <cell r="D5636" t="str">
            <v>Germany</v>
          </cell>
          <cell r="G5636" t="str">
            <v>Male</v>
          </cell>
          <cell r="H5636">
            <v>9.5</v>
          </cell>
          <cell r="M5636">
            <v>2015</v>
          </cell>
          <cell r="N5636">
            <v>8</v>
          </cell>
        </row>
        <row r="5637">
          <cell r="D5637" t="str">
            <v>United States</v>
          </cell>
          <cell r="G5637" t="str">
            <v>Female</v>
          </cell>
          <cell r="H5637">
            <v>8</v>
          </cell>
          <cell r="M5637">
            <v>2015</v>
          </cell>
          <cell r="N5637">
            <v>8</v>
          </cell>
        </row>
        <row r="5638">
          <cell r="D5638" t="str">
            <v>Germany</v>
          </cell>
          <cell r="G5638" t="str">
            <v>Male</v>
          </cell>
          <cell r="H5638">
            <v>11</v>
          </cell>
          <cell r="M5638">
            <v>2015</v>
          </cell>
          <cell r="N5638">
            <v>8</v>
          </cell>
        </row>
        <row r="5639">
          <cell r="D5639" t="str">
            <v>Canada</v>
          </cell>
          <cell r="G5639" t="str">
            <v>Male</v>
          </cell>
          <cell r="H5639">
            <v>9.5</v>
          </cell>
          <cell r="M5639">
            <v>2015</v>
          </cell>
          <cell r="N5639">
            <v>8</v>
          </cell>
        </row>
        <row r="5640">
          <cell r="D5640" t="str">
            <v>Germany</v>
          </cell>
          <cell r="G5640" t="str">
            <v>Male</v>
          </cell>
          <cell r="H5640">
            <v>10.5</v>
          </cell>
          <cell r="M5640">
            <v>2015</v>
          </cell>
          <cell r="N5640">
            <v>8</v>
          </cell>
        </row>
        <row r="5641">
          <cell r="D5641" t="str">
            <v>United States</v>
          </cell>
          <cell r="G5641" t="str">
            <v>Male</v>
          </cell>
          <cell r="H5641">
            <v>10</v>
          </cell>
          <cell r="M5641">
            <v>2015</v>
          </cell>
          <cell r="N5641">
            <v>8</v>
          </cell>
        </row>
        <row r="5642">
          <cell r="D5642" t="str">
            <v>United States</v>
          </cell>
          <cell r="G5642" t="str">
            <v>Female</v>
          </cell>
          <cell r="H5642">
            <v>10.5</v>
          </cell>
          <cell r="M5642">
            <v>2015</v>
          </cell>
          <cell r="N5642">
            <v>8</v>
          </cell>
        </row>
        <row r="5643">
          <cell r="D5643" t="str">
            <v>United Kingdom</v>
          </cell>
          <cell r="G5643" t="str">
            <v>Male</v>
          </cell>
          <cell r="H5643">
            <v>11</v>
          </cell>
          <cell r="M5643">
            <v>2015</v>
          </cell>
          <cell r="N5643">
            <v>8</v>
          </cell>
        </row>
        <row r="5644">
          <cell r="D5644" t="str">
            <v>United States</v>
          </cell>
          <cell r="G5644" t="str">
            <v>Female</v>
          </cell>
          <cell r="H5644">
            <v>9</v>
          </cell>
          <cell r="M5644">
            <v>2015</v>
          </cell>
          <cell r="N5644">
            <v>8</v>
          </cell>
        </row>
        <row r="5645">
          <cell r="D5645" t="str">
            <v>United States</v>
          </cell>
          <cell r="G5645" t="str">
            <v>Male</v>
          </cell>
          <cell r="H5645">
            <v>9.5</v>
          </cell>
          <cell r="M5645">
            <v>2015</v>
          </cell>
          <cell r="N5645">
            <v>8</v>
          </cell>
        </row>
        <row r="5646">
          <cell r="D5646" t="str">
            <v>United States</v>
          </cell>
          <cell r="G5646" t="str">
            <v>Male</v>
          </cell>
          <cell r="H5646">
            <v>9</v>
          </cell>
          <cell r="M5646">
            <v>2015</v>
          </cell>
          <cell r="N5646">
            <v>8</v>
          </cell>
        </row>
        <row r="5647">
          <cell r="D5647" t="str">
            <v>Germany</v>
          </cell>
          <cell r="G5647" t="str">
            <v>Female</v>
          </cell>
          <cell r="H5647">
            <v>7.5</v>
          </cell>
          <cell r="M5647">
            <v>2015</v>
          </cell>
          <cell r="N5647">
            <v>8</v>
          </cell>
        </row>
        <row r="5648">
          <cell r="D5648" t="str">
            <v>Canada</v>
          </cell>
          <cell r="G5648" t="str">
            <v>Male</v>
          </cell>
          <cell r="H5648">
            <v>10.5</v>
          </cell>
          <cell r="M5648">
            <v>2015</v>
          </cell>
          <cell r="N5648">
            <v>8</v>
          </cell>
        </row>
        <row r="5649">
          <cell r="D5649" t="str">
            <v>Germany</v>
          </cell>
          <cell r="G5649" t="str">
            <v>Male</v>
          </cell>
          <cell r="H5649">
            <v>10.5</v>
          </cell>
          <cell r="M5649">
            <v>2015</v>
          </cell>
          <cell r="N5649">
            <v>8</v>
          </cell>
        </row>
        <row r="5650">
          <cell r="D5650" t="str">
            <v>United States</v>
          </cell>
          <cell r="G5650" t="str">
            <v>Male</v>
          </cell>
          <cell r="H5650">
            <v>11.5</v>
          </cell>
          <cell r="M5650">
            <v>2015</v>
          </cell>
          <cell r="N5650">
            <v>8</v>
          </cell>
        </row>
        <row r="5651">
          <cell r="D5651" t="str">
            <v>Canada</v>
          </cell>
          <cell r="G5651" t="str">
            <v>Male</v>
          </cell>
          <cell r="H5651">
            <v>8.5</v>
          </cell>
          <cell r="M5651">
            <v>2015</v>
          </cell>
          <cell r="N5651">
            <v>8</v>
          </cell>
        </row>
        <row r="5652">
          <cell r="D5652" t="str">
            <v>United States</v>
          </cell>
          <cell r="G5652" t="str">
            <v>Male</v>
          </cell>
          <cell r="H5652">
            <v>10</v>
          </cell>
          <cell r="M5652">
            <v>2015</v>
          </cell>
          <cell r="N5652">
            <v>8</v>
          </cell>
        </row>
        <row r="5653">
          <cell r="D5653" t="str">
            <v>United States</v>
          </cell>
          <cell r="G5653" t="str">
            <v>Female</v>
          </cell>
          <cell r="H5653">
            <v>9.5</v>
          </cell>
          <cell r="M5653">
            <v>2015</v>
          </cell>
          <cell r="N5653">
            <v>8</v>
          </cell>
        </row>
        <row r="5654">
          <cell r="D5654" t="str">
            <v>Germany</v>
          </cell>
          <cell r="G5654" t="str">
            <v>Female</v>
          </cell>
          <cell r="H5654">
            <v>8</v>
          </cell>
          <cell r="M5654">
            <v>2015</v>
          </cell>
          <cell r="N5654">
            <v>8</v>
          </cell>
        </row>
        <row r="5655">
          <cell r="D5655" t="str">
            <v>Germany</v>
          </cell>
          <cell r="G5655" t="str">
            <v>Female</v>
          </cell>
          <cell r="H5655">
            <v>9</v>
          </cell>
          <cell r="M5655">
            <v>2015</v>
          </cell>
          <cell r="N5655">
            <v>8</v>
          </cell>
        </row>
        <row r="5656">
          <cell r="D5656" t="str">
            <v>Germany</v>
          </cell>
          <cell r="G5656" t="str">
            <v>Female</v>
          </cell>
          <cell r="H5656">
            <v>11.5</v>
          </cell>
          <cell r="M5656">
            <v>2015</v>
          </cell>
          <cell r="N5656">
            <v>8</v>
          </cell>
        </row>
        <row r="5657">
          <cell r="D5657" t="str">
            <v>United States</v>
          </cell>
          <cell r="G5657" t="str">
            <v>Female</v>
          </cell>
          <cell r="H5657">
            <v>11.5</v>
          </cell>
          <cell r="M5657">
            <v>2015</v>
          </cell>
          <cell r="N5657">
            <v>8</v>
          </cell>
        </row>
        <row r="5658">
          <cell r="D5658" t="str">
            <v>Canada</v>
          </cell>
          <cell r="G5658" t="str">
            <v>Male</v>
          </cell>
          <cell r="H5658">
            <v>10.5</v>
          </cell>
          <cell r="M5658">
            <v>2015</v>
          </cell>
          <cell r="N5658">
            <v>8</v>
          </cell>
        </row>
        <row r="5659">
          <cell r="D5659" t="str">
            <v>Germany</v>
          </cell>
          <cell r="G5659" t="str">
            <v>Male</v>
          </cell>
          <cell r="H5659">
            <v>9.5</v>
          </cell>
          <cell r="M5659">
            <v>2015</v>
          </cell>
          <cell r="N5659">
            <v>8</v>
          </cell>
        </row>
        <row r="5660">
          <cell r="D5660" t="str">
            <v>Germany</v>
          </cell>
          <cell r="G5660" t="str">
            <v>Male</v>
          </cell>
          <cell r="H5660">
            <v>13</v>
          </cell>
          <cell r="M5660">
            <v>2015</v>
          </cell>
          <cell r="N5660">
            <v>8</v>
          </cell>
        </row>
        <row r="5661">
          <cell r="D5661" t="str">
            <v>United States</v>
          </cell>
          <cell r="G5661" t="str">
            <v>Female</v>
          </cell>
          <cell r="H5661">
            <v>8.5</v>
          </cell>
          <cell r="M5661">
            <v>2015</v>
          </cell>
          <cell r="N5661">
            <v>8</v>
          </cell>
        </row>
        <row r="5662">
          <cell r="D5662" t="str">
            <v>Canada</v>
          </cell>
          <cell r="G5662" t="str">
            <v>Male</v>
          </cell>
          <cell r="H5662">
            <v>9.5</v>
          </cell>
          <cell r="M5662">
            <v>2015</v>
          </cell>
          <cell r="N5662">
            <v>8</v>
          </cell>
        </row>
        <row r="5663">
          <cell r="D5663" t="str">
            <v>United States</v>
          </cell>
          <cell r="G5663" t="str">
            <v>Male</v>
          </cell>
          <cell r="H5663">
            <v>11</v>
          </cell>
          <cell r="M5663">
            <v>2015</v>
          </cell>
          <cell r="N5663">
            <v>8</v>
          </cell>
        </row>
        <row r="5664">
          <cell r="D5664" t="str">
            <v>United States</v>
          </cell>
          <cell r="G5664" t="str">
            <v>Female</v>
          </cell>
          <cell r="H5664">
            <v>9.5</v>
          </cell>
          <cell r="M5664">
            <v>2015</v>
          </cell>
          <cell r="N5664">
            <v>8</v>
          </cell>
        </row>
        <row r="5665">
          <cell r="D5665" t="str">
            <v>United States</v>
          </cell>
          <cell r="G5665" t="str">
            <v>Female</v>
          </cell>
          <cell r="H5665">
            <v>8.5</v>
          </cell>
          <cell r="M5665">
            <v>2015</v>
          </cell>
          <cell r="N5665">
            <v>8</v>
          </cell>
        </row>
        <row r="5666">
          <cell r="D5666" t="str">
            <v>United Kingdom</v>
          </cell>
          <cell r="G5666" t="str">
            <v>Male</v>
          </cell>
          <cell r="H5666">
            <v>10.5</v>
          </cell>
          <cell r="M5666">
            <v>2015</v>
          </cell>
          <cell r="N5666">
            <v>8</v>
          </cell>
        </row>
        <row r="5667">
          <cell r="D5667" t="str">
            <v>United States</v>
          </cell>
          <cell r="G5667" t="str">
            <v>Female</v>
          </cell>
          <cell r="H5667">
            <v>9</v>
          </cell>
          <cell r="M5667">
            <v>2015</v>
          </cell>
          <cell r="N5667">
            <v>8</v>
          </cell>
        </row>
        <row r="5668">
          <cell r="D5668" t="str">
            <v>Germany</v>
          </cell>
          <cell r="G5668" t="str">
            <v>Male</v>
          </cell>
          <cell r="H5668">
            <v>9.5</v>
          </cell>
          <cell r="M5668">
            <v>2015</v>
          </cell>
          <cell r="N5668">
            <v>8</v>
          </cell>
        </row>
        <row r="5669">
          <cell r="D5669" t="str">
            <v>United States</v>
          </cell>
          <cell r="G5669" t="str">
            <v>Male</v>
          </cell>
          <cell r="H5669">
            <v>10</v>
          </cell>
          <cell r="M5669">
            <v>2015</v>
          </cell>
          <cell r="N5669">
            <v>8</v>
          </cell>
        </row>
        <row r="5670">
          <cell r="D5670" t="str">
            <v>Canada</v>
          </cell>
          <cell r="G5670" t="str">
            <v>Male</v>
          </cell>
          <cell r="H5670">
            <v>9</v>
          </cell>
          <cell r="M5670">
            <v>2015</v>
          </cell>
          <cell r="N5670">
            <v>8</v>
          </cell>
        </row>
        <row r="5671">
          <cell r="D5671" t="str">
            <v>Canada</v>
          </cell>
          <cell r="G5671" t="str">
            <v>Male</v>
          </cell>
          <cell r="H5671">
            <v>6.5</v>
          </cell>
          <cell r="M5671">
            <v>2015</v>
          </cell>
          <cell r="N5671">
            <v>8</v>
          </cell>
        </row>
        <row r="5672">
          <cell r="D5672" t="str">
            <v>Germany</v>
          </cell>
          <cell r="G5672" t="str">
            <v>Male</v>
          </cell>
          <cell r="H5672">
            <v>9</v>
          </cell>
          <cell r="M5672">
            <v>2015</v>
          </cell>
          <cell r="N5672">
            <v>8</v>
          </cell>
        </row>
        <row r="5673">
          <cell r="D5673" t="str">
            <v>Germany</v>
          </cell>
          <cell r="G5673" t="str">
            <v>Male</v>
          </cell>
          <cell r="H5673">
            <v>7</v>
          </cell>
          <cell r="M5673">
            <v>2015</v>
          </cell>
          <cell r="N5673">
            <v>8</v>
          </cell>
        </row>
        <row r="5674">
          <cell r="D5674" t="str">
            <v>Germany</v>
          </cell>
          <cell r="G5674" t="str">
            <v>Male</v>
          </cell>
          <cell r="H5674">
            <v>9.5</v>
          </cell>
          <cell r="M5674">
            <v>2015</v>
          </cell>
          <cell r="N5674">
            <v>8</v>
          </cell>
        </row>
        <row r="5675">
          <cell r="D5675" t="str">
            <v>Germany</v>
          </cell>
          <cell r="G5675" t="str">
            <v>Female</v>
          </cell>
          <cell r="H5675">
            <v>10</v>
          </cell>
          <cell r="M5675">
            <v>2015</v>
          </cell>
          <cell r="N5675">
            <v>8</v>
          </cell>
        </row>
        <row r="5676">
          <cell r="D5676" t="str">
            <v>Canada</v>
          </cell>
          <cell r="G5676" t="str">
            <v>Male</v>
          </cell>
          <cell r="H5676">
            <v>8.5</v>
          </cell>
          <cell r="M5676">
            <v>2015</v>
          </cell>
          <cell r="N5676">
            <v>8</v>
          </cell>
        </row>
        <row r="5677">
          <cell r="D5677" t="str">
            <v>United States</v>
          </cell>
          <cell r="G5677" t="str">
            <v>Male</v>
          </cell>
          <cell r="H5677">
            <v>10.5</v>
          </cell>
          <cell r="M5677">
            <v>2015</v>
          </cell>
          <cell r="N5677">
            <v>8</v>
          </cell>
        </row>
        <row r="5678">
          <cell r="D5678" t="str">
            <v>United States</v>
          </cell>
          <cell r="G5678" t="str">
            <v>Female</v>
          </cell>
          <cell r="H5678">
            <v>10.5</v>
          </cell>
          <cell r="M5678">
            <v>2015</v>
          </cell>
          <cell r="N5678">
            <v>8</v>
          </cell>
        </row>
        <row r="5679">
          <cell r="D5679" t="str">
            <v>United States</v>
          </cell>
          <cell r="G5679" t="str">
            <v>Male</v>
          </cell>
          <cell r="H5679">
            <v>9.5</v>
          </cell>
          <cell r="M5679">
            <v>2015</v>
          </cell>
          <cell r="N5679">
            <v>8</v>
          </cell>
        </row>
        <row r="5680">
          <cell r="D5680" t="str">
            <v>United States</v>
          </cell>
          <cell r="G5680" t="str">
            <v>Male</v>
          </cell>
          <cell r="H5680">
            <v>14</v>
          </cell>
          <cell r="M5680">
            <v>2015</v>
          </cell>
          <cell r="N5680">
            <v>8</v>
          </cell>
        </row>
        <row r="5681">
          <cell r="D5681" t="str">
            <v>United States</v>
          </cell>
          <cell r="G5681" t="str">
            <v>Male</v>
          </cell>
          <cell r="H5681">
            <v>8.5</v>
          </cell>
          <cell r="M5681">
            <v>2015</v>
          </cell>
          <cell r="N5681">
            <v>8</v>
          </cell>
        </row>
        <row r="5682">
          <cell r="D5682" t="str">
            <v>United States</v>
          </cell>
          <cell r="G5682" t="str">
            <v>Male</v>
          </cell>
          <cell r="H5682">
            <v>9</v>
          </cell>
          <cell r="M5682">
            <v>2015</v>
          </cell>
          <cell r="N5682">
            <v>8</v>
          </cell>
        </row>
        <row r="5683">
          <cell r="D5683" t="str">
            <v>United Kingdom</v>
          </cell>
          <cell r="G5683" t="str">
            <v>Male</v>
          </cell>
          <cell r="H5683">
            <v>11.5</v>
          </cell>
          <cell r="M5683">
            <v>2015</v>
          </cell>
          <cell r="N5683">
            <v>8</v>
          </cell>
        </row>
        <row r="5684">
          <cell r="D5684" t="str">
            <v>United States</v>
          </cell>
          <cell r="G5684" t="str">
            <v>Male</v>
          </cell>
          <cell r="H5684">
            <v>10.5</v>
          </cell>
          <cell r="M5684">
            <v>2015</v>
          </cell>
          <cell r="N5684">
            <v>8</v>
          </cell>
        </row>
        <row r="5685">
          <cell r="D5685" t="str">
            <v>Germany</v>
          </cell>
          <cell r="G5685" t="str">
            <v>Male</v>
          </cell>
          <cell r="H5685">
            <v>6.5</v>
          </cell>
          <cell r="M5685">
            <v>2015</v>
          </cell>
          <cell r="N5685">
            <v>8</v>
          </cell>
        </row>
        <row r="5686">
          <cell r="D5686" t="str">
            <v>Canada</v>
          </cell>
          <cell r="G5686" t="str">
            <v>Male</v>
          </cell>
          <cell r="H5686">
            <v>9.5</v>
          </cell>
          <cell r="M5686">
            <v>2015</v>
          </cell>
          <cell r="N5686">
            <v>8</v>
          </cell>
        </row>
        <row r="5687">
          <cell r="D5687" t="str">
            <v>United States</v>
          </cell>
          <cell r="G5687" t="str">
            <v>Female</v>
          </cell>
          <cell r="H5687">
            <v>7.5</v>
          </cell>
          <cell r="M5687">
            <v>2015</v>
          </cell>
          <cell r="N5687">
            <v>8</v>
          </cell>
        </row>
        <row r="5688">
          <cell r="D5688" t="str">
            <v>United States</v>
          </cell>
          <cell r="G5688" t="str">
            <v>Female</v>
          </cell>
          <cell r="H5688">
            <v>8</v>
          </cell>
          <cell r="M5688">
            <v>2015</v>
          </cell>
          <cell r="N5688">
            <v>8</v>
          </cell>
        </row>
        <row r="5689">
          <cell r="D5689" t="str">
            <v>Germany</v>
          </cell>
          <cell r="G5689" t="str">
            <v>Male</v>
          </cell>
          <cell r="H5689">
            <v>9.5</v>
          </cell>
          <cell r="M5689">
            <v>2015</v>
          </cell>
          <cell r="N5689">
            <v>8</v>
          </cell>
        </row>
        <row r="5690">
          <cell r="D5690" t="str">
            <v>Germany</v>
          </cell>
          <cell r="G5690" t="str">
            <v>Male</v>
          </cell>
          <cell r="H5690">
            <v>9.5</v>
          </cell>
          <cell r="M5690">
            <v>2015</v>
          </cell>
          <cell r="N5690">
            <v>8</v>
          </cell>
        </row>
        <row r="5691">
          <cell r="D5691" t="str">
            <v>Canada</v>
          </cell>
          <cell r="G5691" t="str">
            <v>Male</v>
          </cell>
          <cell r="H5691">
            <v>9.5</v>
          </cell>
          <cell r="M5691">
            <v>2015</v>
          </cell>
          <cell r="N5691">
            <v>8</v>
          </cell>
        </row>
        <row r="5692">
          <cell r="D5692" t="str">
            <v>Germany</v>
          </cell>
          <cell r="G5692" t="str">
            <v>Female</v>
          </cell>
          <cell r="H5692">
            <v>8</v>
          </cell>
          <cell r="M5692">
            <v>2015</v>
          </cell>
          <cell r="N5692">
            <v>8</v>
          </cell>
        </row>
        <row r="5693">
          <cell r="D5693" t="str">
            <v>United Kingdom</v>
          </cell>
          <cell r="G5693" t="str">
            <v>Female</v>
          </cell>
          <cell r="H5693">
            <v>8</v>
          </cell>
          <cell r="M5693">
            <v>2015</v>
          </cell>
          <cell r="N5693">
            <v>8</v>
          </cell>
        </row>
        <row r="5694">
          <cell r="D5694" t="str">
            <v>United States</v>
          </cell>
          <cell r="G5694" t="str">
            <v>Female</v>
          </cell>
          <cell r="H5694">
            <v>8.5</v>
          </cell>
          <cell r="M5694">
            <v>2015</v>
          </cell>
          <cell r="N5694">
            <v>8</v>
          </cell>
        </row>
        <row r="5695">
          <cell r="D5695" t="str">
            <v>United States</v>
          </cell>
          <cell r="G5695" t="str">
            <v>Male</v>
          </cell>
          <cell r="H5695">
            <v>9</v>
          </cell>
          <cell r="M5695">
            <v>2015</v>
          </cell>
          <cell r="N5695">
            <v>8</v>
          </cell>
        </row>
        <row r="5696">
          <cell r="D5696" t="str">
            <v>Canada</v>
          </cell>
          <cell r="G5696" t="str">
            <v>Male</v>
          </cell>
          <cell r="H5696">
            <v>15</v>
          </cell>
          <cell r="M5696">
            <v>2015</v>
          </cell>
          <cell r="N5696">
            <v>8</v>
          </cell>
        </row>
        <row r="5697">
          <cell r="D5697" t="str">
            <v>United Kingdom</v>
          </cell>
          <cell r="G5697" t="str">
            <v>Male</v>
          </cell>
          <cell r="H5697">
            <v>14</v>
          </cell>
          <cell r="M5697">
            <v>2015</v>
          </cell>
          <cell r="N5697">
            <v>8</v>
          </cell>
        </row>
        <row r="5698">
          <cell r="D5698" t="str">
            <v>United States</v>
          </cell>
          <cell r="G5698" t="str">
            <v>Female</v>
          </cell>
          <cell r="H5698">
            <v>9</v>
          </cell>
          <cell r="M5698">
            <v>2015</v>
          </cell>
          <cell r="N5698">
            <v>8</v>
          </cell>
        </row>
        <row r="5699">
          <cell r="D5699" t="str">
            <v>United Kingdom</v>
          </cell>
          <cell r="G5699" t="str">
            <v>Male</v>
          </cell>
          <cell r="H5699">
            <v>8.5</v>
          </cell>
          <cell r="M5699">
            <v>2015</v>
          </cell>
          <cell r="N5699">
            <v>8</v>
          </cell>
        </row>
        <row r="5700">
          <cell r="D5700" t="str">
            <v>United States</v>
          </cell>
          <cell r="G5700" t="str">
            <v>Male</v>
          </cell>
          <cell r="H5700">
            <v>10</v>
          </cell>
          <cell r="M5700">
            <v>2015</v>
          </cell>
          <cell r="N5700">
            <v>8</v>
          </cell>
        </row>
        <row r="5701">
          <cell r="D5701" t="str">
            <v>Canada</v>
          </cell>
          <cell r="G5701" t="str">
            <v>Male</v>
          </cell>
          <cell r="H5701">
            <v>11.5</v>
          </cell>
          <cell r="M5701">
            <v>2015</v>
          </cell>
          <cell r="N5701">
            <v>8</v>
          </cell>
        </row>
        <row r="5702">
          <cell r="D5702" t="str">
            <v>United States</v>
          </cell>
          <cell r="G5702" t="str">
            <v>Male</v>
          </cell>
          <cell r="H5702">
            <v>9.5</v>
          </cell>
          <cell r="M5702">
            <v>2015</v>
          </cell>
          <cell r="N5702">
            <v>8</v>
          </cell>
        </row>
        <row r="5703">
          <cell r="D5703" t="str">
            <v>Germany</v>
          </cell>
          <cell r="G5703" t="str">
            <v>Male</v>
          </cell>
          <cell r="H5703">
            <v>10.5</v>
          </cell>
          <cell r="M5703">
            <v>2015</v>
          </cell>
          <cell r="N5703">
            <v>8</v>
          </cell>
        </row>
        <row r="5704">
          <cell r="D5704" t="str">
            <v>United States</v>
          </cell>
          <cell r="G5704" t="str">
            <v>Male</v>
          </cell>
          <cell r="H5704">
            <v>11</v>
          </cell>
          <cell r="M5704">
            <v>2015</v>
          </cell>
          <cell r="N5704">
            <v>8</v>
          </cell>
        </row>
        <row r="5705">
          <cell r="D5705" t="str">
            <v>Canada</v>
          </cell>
          <cell r="G5705" t="str">
            <v>Male</v>
          </cell>
          <cell r="H5705">
            <v>8.5</v>
          </cell>
          <cell r="M5705">
            <v>2015</v>
          </cell>
          <cell r="N5705">
            <v>8</v>
          </cell>
        </row>
        <row r="5706">
          <cell r="D5706" t="str">
            <v>Germany</v>
          </cell>
          <cell r="G5706" t="str">
            <v>Male</v>
          </cell>
          <cell r="H5706">
            <v>9.5</v>
          </cell>
          <cell r="M5706">
            <v>2015</v>
          </cell>
          <cell r="N5706">
            <v>8</v>
          </cell>
        </row>
        <row r="5707">
          <cell r="D5707" t="str">
            <v>Canada</v>
          </cell>
          <cell r="G5707" t="str">
            <v>Male</v>
          </cell>
          <cell r="H5707">
            <v>9.5</v>
          </cell>
          <cell r="M5707">
            <v>2015</v>
          </cell>
          <cell r="N5707">
            <v>8</v>
          </cell>
        </row>
        <row r="5708">
          <cell r="D5708" t="str">
            <v>United Kingdom</v>
          </cell>
          <cell r="G5708" t="str">
            <v>Male</v>
          </cell>
          <cell r="H5708">
            <v>10</v>
          </cell>
          <cell r="M5708">
            <v>2015</v>
          </cell>
          <cell r="N5708">
            <v>8</v>
          </cell>
        </row>
        <row r="5709">
          <cell r="D5709" t="str">
            <v>United States</v>
          </cell>
          <cell r="G5709" t="str">
            <v>Male</v>
          </cell>
          <cell r="H5709">
            <v>6</v>
          </cell>
          <cell r="M5709">
            <v>2015</v>
          </cell>
          <cell r="N5709">
            <v>8</v>
          </cell>
        </row>
        <row r="5710">
          <cell r="D5710" t="str">
            <v>Germany</v>
          </cell>
          <cell r="G5710" t="str">
            <v>Male</v>
          </cell>
          <cell r="H5710">
            <v>13</v>
          </cell>
          <cell r="M5710">
            <v>2015</v>
          </cell>
          <cell r="N5710">
            <v>8</v>
          </cell>
        </row>
        <row r="5711">
          <cell r="D5711" t="str">
            <v>Germany</v>
          </cell>
          <cell r="G5711" t="str">
            <v>Male</v>
          </cell>
          <cell r="H5711">
            <v>8</v>
          </cell>
          <cell r="M5711">
            <v>2015</v>
          </cell>
          <cell r="N5711">
            <v>8</v>
          </cell>
        </row>
        <row r="5712">
          <cell r="D5712" t="str">
            <v>Germany</v>
          </cell>
          <cell r="G5712" t="str">
            <v>Female</v>
          </cell>
          <cell r="H5712">
            <v>8.5</v>
          </cell>
          <cell r="M5712">
            <v>2015</v>
          </cell>
          <cell r="N5712">
            <v>8</v>
          </cell>
        </row>
        <row r="5713">
          <cell r="D5713" t="str">
            <v>Germany</v>
          </cell>
          <cell r="G5713" t="str">
            <v>Male</v>
          </cell>
          <cell r="H5713">
            <v>10</v>
          </cell>
          <cell r="M5713">
            <v>2015</v>
          </cell>
          <cell r="N5713">
            <v>8</v>
          </cell>
        </row>
        <row r="5714">
          <cell r="D5714" t="str">
            <v>Canada</v>
          </cell>
          <cell r="G5714" t="str">
            <v>Female</v>
          </cell>
          <cell r="H5714">
            <v>8.5</v>
          </cell>
          <cell r="M5714">
            <v>2015</v>
          </cell>
          <cell r="N5714">
            <v>8</v>
          </cell>
        </row>
        <row r="5715">
          <cell r="D5715" t="str">
            <v>United States</v>
          </cell>
          <cell r="G5715" t="str">
            <v>Male</v>
          </cell>
          <cell r="H5715">
            <v>9</v>
          </cell>
          <cell r="M5715">
            <v>2015</v>
          </cell>
          <cell r="N5715">
            <v>8</v>
          </cell>
        </row>
        <row r="5716">
          <cell r="D5716" t="str">
            <v>Canada</v>
          </cell>
          <cell r="G5716" t="str">
            <v>Female</v>
          </cell>
          <cell r="H5716">
            <v>7.5</v>
          </cell>
          <cell r="M5716">
            <v>2015</v>
          </cell>
          <cell r="N5716">
            <v>8</v>
          </cell>
        </row>
        <row r="5717">
          <cell r="D5717" t="str">
            <v>Canada</v>
          </cell>
          <cell r="G5717" t="str">
            <v>Male</v>
          </cell>
          <cell r="H5717">
            <v>9.5</v>
          </cell>
          <cell r="M5717">
            <v>2015</v>
          </cell>
          <cell r="N5717">
            <v>8</v>
          </cell>
        </row>
        <row r="5718">
          <cell r="D5718" t="str">
            <v>Canada</v>
          </cell>
          <cell r="G5718" t="str">
            <v>Female</v>
          </cell>
          <cell r="H5718">
            <v>9</v>
          </cell>
          <cell r="M5718">
            <v>2015</v>
          </cell>
          <cell r="N5718">
            <v>8</v>
          </cell>
        </row>
        <row r="5719">
          <cell r="D5719" t="str">
            <v>Germany</v>
          </cell>
          <cell r="G5719" t="str">
            <v>Male</v>
          </cell>
          <cell r="H5719">
            <v>11.5</v>
          </cell>
          <cell r="M5719">
            <v>2015</v>
          </cell>
          <cell r="N5719">
            <v>8</v>
          </cell>
        </row>
        <row r="5720">
          <cell r="D5720" t="str">
            <v>Germany</v>
          </cell>
          <cell r="G5720" t="str">
            <v>Male</v>
          </cell>
          <cell r="H5720">
            <v>10.5</v>
          </cell>
          <cell r="M5720">
            <v>2015</v>
          </cell>
          <cell r="N5720">
            <v>8</v>
          </cell>
        </row>
        <row r="5721">
          <cell r="D5721" t="str">
            <v>Canada</v>
          </cell>
          <cell r="G5721" t="str">
            <v>Male</v>
          </cell>
          <cell r="H5721">
            <v>9.5</v>
          </cell>
          <cell r="M5721">
            <v>2015</v>
          </cell>
          <cell r="N5721">
            <v>8</v>
          </cell>
        </row>
        <row r="5722">
          <cell r="D5722" t="str">
            <v>Germany</v>
          </cell>
          <cell r="G5722" t="str">
            <v>Male</v>
          </cell>
          <cell r="H5722">
            <v>10</v>
          </cell>
          <cell r="M5722">
            <v>2015</v>
          </cell>
          <cell r="N5722">
            <v>8</v>
          </cell>
        </row>
        <row r="5723">
          <cell r="D5723" t="str">
            <v>Germany</v>
          </cell>
          <cell r="G5723" t="str">
            <v>Female</v>
          </cell>
          <cell r="H5723">
            <v>8</v>
          </cell>
          <cell r="M5723">
            <v>2015</v>
          </cell>
          <cell r="N5723">
            <v>8</v>
          </cell>
        </row>
        <row r="5724">
          <cell r="D5724" t="str">
            <v>Germany</v>
          </cell>
          <cell r="G5724" t="str">
            <v>Male</v>
          </cell>
          <cell r="H5724">
            <v>15</v>
          </cell>
          <cell r="M5724">
            <v>2015</v>
          </cell>
          <cell r="N5724">
            <v>8</v>
          </cell>
        </row>
        <row r="5725">
          <cell r="D5725" t="str">
            <v>United States</v>
          </cell>
          <cell r="G5725" t="str">
            <v>Female</v>
          </cell>
          <cell r="H5725">
            <v>5.5</v>
          </cell>
          <cell r="M5725">
            <v>2015</v>
          </cell>
          <cell r="N5725">
            <v>8</v>
          </cell>
        </row>
        <row r="5726">
          <cell r="D5726" t="str">
            <v>United Kingdom</v>
          </cell>
          <cell r="G5726" t="str">
            <v>Male</v>
          </cell>
          <cell r="H5726">
            <v>9.5</v>
          </cell>
          <cell r="M5726">
            <v>2015</v>
          </cell>
          <cell r="N5726">
            <v>8</v>
          </cell>
        </row>
        <row r="5727">
          <cell r="D5727" t="str">
            <v>United States</v>
          </cell>
          <cell r="G5727" t="str">
            <v>Female</v>
          </cell>
          <cell r="H5727">
            <v>8.5</v>
          </cell>
          <cell r="M5727">
            <v>2015</v>
          </cell>
          <cell r="N5727">
            <v>8</v>
          </cell>
        </row>
        <row r="5728">
          <cell r="D5728" t="str">
            <v>Germany</v>
          </cell>
          <cell r="G5728" t="str">
            <v>Female</v>
          </cell>
          <cell r="H5728">
            <v>9</v>
          </cell>
          <cell r="M5728">
            <v>2015</v>
          </cell>
          <cell r="N5728">
            <v>8</v>
          </cell>
        </row>
        <row r="5729">
          <cell r="D5729" t="str">
            <v>United States</v>
          </cell>
          <cell r="G5729" t="str">
            <v>Male</v>
          </cell>
          <cell r="H5729">
            <v>14</v>
          </cell>
          <cell r="M5729">
            <v>2015</v>
          </cell>
          <cell r="N5729">
            <v>8</v>
          </cell>
        </row>
        <row r="5730">
          <cell r="D5730" t="str">
            <v>United Kingdom</v>
          </cell>
          <cell r="G5730" t="str">
            <v>Female</v>
          </cell>
          <cell r="H5730">
            <v>7.5</v>
          </cell>
          <cell r="M5730">
            <v>2015</v>
          </cell>
          <cell r="N5730">
            <v>8</v>
          </cell>
        </row>
        <row r="5731">
          <cell r="D5731" t="str">
            <v>Canada</v>
          </cell>
          <cell r="G5731" t="str">
            <v>Female</v>
          </cell>
          <cell r="H5731">
            <v>7.5</v>
          </cell>
          <cell r="M5731">
            <v>2015</v>
          </cell>
          <cell r="N5731">
            <v>8</v>
          </cell>
        </row>
        <row r="5732">
          <cell r="D5732" t="str">
            <v>Canada</v>
          </cell>
          <cell r="G5732" t="str">
            <v>Male</v>
          </cell>
          <cell r="H5732">
            <v>8</v>
          </cell>
          <cell r="M5732">
            <v>2015</v>
          </cell>
          <cell r="N5732">
            <v>8</v>
          </cell>
        </row>
        <row r="5733">
          <cell r="D5733" t="str">
            <v>Canada</v>
          </cell>
          <cell r="G5733" t="str">
            <v>Male</v>
          </cell>
          <cell r="H5733">
            <v>11</v>
          </cell>
          <cell r="M5733">
            <v>2015</v>
          </cell>
          <cell r="N5733">
            <v>8</v>
          </cell>
        </row>
        <row r="5734">
          <cell r="D5734" t="str">
            <v>United States</v>
          </cell>
          <cell r="G5734" t="str">
            <v>Male</v>
          </cell>
          <cell r="H5734">
            <v>9</v>
          </cell>
          <cell r="M5734">
            <v>2015</v>
          </cell>
          <cell r="N5734">
            <v>8</v>
          </cell>
        </row>
        <row r="5735">
          <cell r="D5735" t="str">
            <v>Germany</v>
          </cell>
          <cell r="G5735" t="str">
            <v>Male</v>
          </cell>
          <cell r="H5735">
            <v>14</v>
          </cell>
          <cell r="M5735">
            <v>2015</v>
          </cell>
          <cell r="N5735">
            <v>8</v>
          </cell>
        </row>
        <row r="5736">
          <cell r="D5736" t="str">
            <v>Germany</v>
          </cell>
          <cell r="G5736" t="str">
            <v>Male</v>
          </cell>
          <cell r="H5736">
            <v>10</v>
          </cell>
          <cell r="M5736">
            <v>2015</v>
          </cell>
          <cell r="N5736">
            <v>8</v>
          </cell>
        </row>
        <row r="5737">
          <cell r="D5737" t="str">
            <v>Canada</v>
          </cell>
          <cell r="G5737" t="str">
            <v>Male</v>
          </cell>
          <cell r="H5737">
            <v>8.5</v>
          </cell>
          <cell r="M5737">
            <v>2015</v>
          </cell>
          <cell r="N5737">
            <v>8</v>
          </cell>
        </row>
        <row r="5738">
          <cell r="D5738" t="str">
            <v>United States</v>
          </cell>
          <cell r="G5738" t="str">
            <v>Male</v>
          </cell>
          <cell r="H5738">
            <v>6</v>
          </cell>
          <cell r="M5738">
            <v>2015</v>
          </cell>
          <cell r="N5738">
            <v>8</v>
          </cell>
        </row>
        <row r="5739">
          <cell r="D5739" t="str">
            <v>Germany</v>
          </cell>
          <cell r="G5739" t="str">
            <v>Male</v>
          </cell>
          <cell r="H5739">
            <v>9.5</v>
          </cell>
          <cell r="M5739">
            <v>2015</v>
          </cell>
          <cell r="N5739">
            <v>8</v>
          </cell>
        </row>
        <row r="5740">
          <cell r="D5740" t="str">
            <v>United Kingdom</v>
          </cell>
          <cell r="G5740" t="str">
            <v>Male</v>
          </cell>
          <cell r="H5740">
            <v>10</v>
          </cell>
          <cell r="M5740">
            <v>2015</v>
          </cell>
          <cell r="N5740">
            <v>8</v>
          </cell>
        </row>
        <row r="5741">
          <cell r="D5741" t="str">
            <v>Germany</v>
          </cell>
          <cell r="G5741" t="str">
            <v>Female</v>
          </cell>
          <cell r="H5741">
            <v>9</v>
          </cell>
          <cell r="M5741">
            <v>2015</v>
          </cell>
          <cell r="N5741">
            <v>8</v>
          </cell>
        </row>
        <row r="5742">
          <cell r="D5742" t="str">
            <v>Germany</v>
          </cell>
          <cell r="G5742" t="str">
            <v>Female</v>
          </cell>
          <cell r="H5742">
            <v>5.5</v>
          </cell>
          <cell r="M5742">
            <v>2015</v>
          </cell>
          <cell r="N5742">
            <v>8</v>
          </cell>
        </row>
        <row r="5743">
          <cell r="D5743" t="str">
            <v>Germany</v>
          </cell>
          <cell r="G5743" t="str">
            <v>Female</v>
          </cell>
          <cell r="H5743">
            <v>8</v>
          </cell>
          <cell r="M5743">
            <v>2015</v>
          </cell>
          <cell r="N5743">
            <v>8</v>
          </cell>
        </row>
        <row r="5744">
          <cell r="D5744" t="str">
            <v>United Kingdom</v>
          </cell>
          <cell r="G5744" t="str">
            <v>Male</v>
          </cell>
          <cell r="H5744">
            <v>14</v>
          </cell>
          <cell r="M5744">
            <v>2015</v>
          </cell>
          <cell r="N5744">
            <v>8</v>
          </cell>
        </row>
        <row r="5745">
          <cell r="D5745" t="str">
            <v>United States</v>
          </cell>
          <cell r="G5745" t="str">
            <v>Male</v>
          </cell>
          <cell r="H5745">
            <v>9.5</v>
          </cell>
          <cell r="M5745">
            <v>2015</v>
          </cell>
          <cell r="N5745">
            <v>8</v>
          </cell>
        </row>
        <row r="5746">
          <cell r="D5746" t="str">
            <v>Germany</v>
          </cell>
          <cell r="G5746" t="str">
            <v>Female</v>
          </cell>
          <cell r="H5746">
            <v>9</v>
          </cell>
          <cell r="M5746">
            <v>2015</v>
          </cell>
          <cell r="N5746">
            <v>8</v>
          </cell>
        </row>
        <row r="5747">
          <cell r="D5747" t="str">
            <v>United Kingdom</v>
          </cell>
          <cell r="G5747" t="str">
            <v>Female</v>
          </cell>
          <cell r="H5747">
            <v>7.5</v>
          </cell>
          <cell r="M5747">
            <v>2015</v>
          </cell>
          <cell r="N5747">
            <v>8</v>
          </cell>
        </row>
        <row r="5748">
          <cell r="D5748" t="str">
            <v>Canada</v>
          </cell>
          <cell r="G5748" t="str">
            <v>Male</v>
          </cell>
          <cell r="H5748">
            <v>9.5</v>
          </cell>
          <cell r="M5748">
            <v>2015</v>
          </cell>
          <cell r="N5748">
            <v>8</v>
          </cell>
        </row>
        <row r="5749">
          <cell r="D5749" t="str">
            <v>United States</v>
          </cell>
          <cell r="G5749" t="str">
            <v>Male</v>
          </cell>
          <cell r="H5749">
            <v>9</v>
          </cell>
          <cell r="M5749">
            <v>2015</v>
          </cell>
          <cell r="N5749">
            <v>8</v>
          </cell>
        </row>
        <row r="5750">
          <cell r="D5750" t="str">
            <v>Canada</v>
          </cell>
          <cell r="G5750" t="str">
            <v>Male</v>
          </cell>
          <cell r="H5750">
            <v>8.5</v>
          </cell>
          <cell r="M5750">
            <v>2015</v>
          </cell>
          <cell r="N5750">
            <v>8</v>
          </cell>
        </row>
        <row r="5751">
          <cell r="D5751" t="str">
            <v>Canada</v>
          </cell>
          <cell r="G5751" t="str">
            <v>Female</v>
          </cell>
          <cell r="H5751">
            <v>7</v>
          </cell>
          <cell r="M5751">
            <v>2015</v>
          </cell>
          <cell r="N5751">
            <v>8</v>
          </cell>
        </row>
        <row r="5752">
          <cell r="D5752" t="str">
            <v>United States</v>
          </cell>
          <cell r="G5752" t="str">
            <v>Male</v>
          </cell>
          <cell r="H5752">
            <v>10.5</v>
          </cell>
          <cell r="M5752">
            <v>2015</v>
          </cell>
          <cell r="N5752">
            <v>8</v>
          </cell>
        </row>
        <row r="5753">
          <cell r="D5753" t="str">
            <v>United States</v>
          </cell>
          <cell r="G5753" t="str">
            <v>Female</v>
          </cell>
          <cell r="H5753">
            <v>9</v>
          </cell>
          <cell r="M5753">
            <v>2015</v>
          </cell>
          <cell r="N5753">
            <v>8</v>
          </cell>
        </row>
        <row r="5754">
          <cell r="D5754" t="str">
            <v>Canada</v>
          </cell>
          <cell r="G5754" t="str">
            <v>Male</v>
          </cell>
          <cell r="H5754">
            <v>9.5</v>
          </cell>
          <cell r="M5754">
            <v>2015</v>
          </cell>
          <cell r="N5754">
            <v>8</v>
          </cell>
        </row>
        <row r="5755">
          <cell r="D5755" t="str">
            <v>Germany</v>
          </cell>
          <cell r="G5755" t="str">
            <v>Male</v>
          </cell>
          <cell r="H5755">
            <v>10</v>
          </cell>
          <cell r="M5755">
            <v>2015</v>
          </cell>
          <cell r="N5755">
            <v>8</v>
          </cell>
        </row>
        <row r="5756">
          <cell r="D5756" t="str">
            <v>United States</v>
          </cell>
          <cell r="G5756" t="str">
            <v>Female</v>
          </cell>
          <cell r="H5756">
            <v>8.5</v>
          </cell>
          <cell r="M5756">
            <v>2015</v>
          </cell>
          <cell r="N5756">
            <v>8</v>
          </cell>
        </row>
        <row r="5757">
          <cell r="D5757" t="str">
            <v>United States</v>
          </cell>
          <cell r="G5757" t="str">
            <v>Female</v>
          </cell>
          <cell r="H5757">
            <v>8</v>
          </cell>
          <cell r="M5757">
            <v>2015</v>
          </cell>
          <cell r="N5757">
            <v>8</v>
          </cell>
        </row>
        <row r="5758">
          <cell r="D5758" t="str">
            <v>Canada</v>
          </cell>
          <cell r="G5758" t="str">
            <v>Female</v>
          </cell>
          <cell r="H5758">
            <v>11</v>
          </cell>
          <cell r="M5758">
            <v>2015</v>
          </cell>
          <cell r="N5758">
            <v>8</v>
          </cell>
        </row>
        <row r="5759">
          <cell r="D5759" t="str">
            <v>Germany</v>
          </cell>
          <cell r="G5759" t="str">
            <v>Male</v>
          </cell>
          <cell r="H5759">
            <v>9</v>
          </cell>
          <cell r="M5759">
            <v>2015</v>
          </cell>
          <cell r="N5759">
            <v>8</v>
          </cell>
        </row>
        <row r="5760">
          <cell r="D5760" t="str">
            <v>Canada</v>
          </cell>
          <cell r="G5760" t="str">
            <v>Male</v>
          </cell>
          <cell r="H5760">
            <v>10.5</v>
          </cell>
          <cell r="M5760">
            <v>2015</v>
          </cell>
          <cell r="N5760">
            <v>8</v>
          </cell>
        </row>
        <row r="5761">
          <cell r="D5761" t="str">
            <v>Canada</v>
          </cell>
          <cell r="G5761" t="str">
            <v>Male</v>
          </cell>
          <cell r="H5761">
            <v>12</v>
          </cell>
          <cell r="M5761">
            <v>2015</v>
          </cell>
          <cell r="N5761">
            <v>8</v>
          </cell>
        </row>
        <row r="5762">
          <cell r="D5762" t="str">
            <v>Canada</v>
          </cell>
          <cell r="G5762" t="str">
            <v>Male</v>
          </cell>
          <cell r="H5762">
            <v>9.5</v>
          </cell>
          <cell r="M5762">
            <v>2015</v>
          </cell>
          <cell r="N5762">
            <v>8</v>
          </cell>
        </row>
        <row r="5763">
          <cell r="D5763" t="str">
            <v>Germany</v>
          </cell>
          <cell r="G5763" t="str">
            <v>Male</v>
          </cell>
          <cell r="H5763">
            <v>10.5</v>
          </cell>
          <cell r="M5763">
            <v>2015</v>
          </cell>
          <cell r="N5763">
            <v>8</v>
          </cell>
        </row>
        <row r="5764">
          <cell r="D5764" t="str">
            <v>Germany</v>
          </cell>
          <cell r="G5764" t="str">
            <v>Male</v>
          </cell>
          <cell r="H5764">
            <v>9.5</v>
          </cell>
          <cell r="M5764">
            <v>2015</v>
          </cell>
          <cell r="N5764">
            <v>8</v>
          </cell>
        </row>
        <row r="5765">
          <cell r="D5765" t="str">
            <v>Canada</v>
          </cell>
          <cell r="G5765" t="str">
            <v>Male</v>
          </cell>
          <cell r="H5765">
            <v>9.5</v>
          </cell>
          <cell r="M5765">
            <v>2015</v>
          </cell>
          <cell r="N5765">
            <v>8</v>
          </cell>
        </row>
        <row r="5766">
          <cell r="D5766" t="str">
            <v>United States</v>
          </cell>
          <cell r="G5766" t="str">
            <v>Female</v>
          </cell>
          <cell r="H5766">
            <v>9</v>
          </cell>
          <cell r="M5766">
            <v>2015</v>
          </cell>
          <cell r="N5766">
            <v>8</v>
          </cell>
        </row>
        <row r="5767">
          <cell r="D5767" t="str">
            <v>United States</v>
          </cell>
          <cell r="G5767" t="str">
            <v>Female</v>
          </cell>
          <cell r="H5767">
            <v>7.5</v>
          </cell>
          <cell r="M5767">
            <v>2015</v>
          </cell>
          <cell r="N5767">
            <v>8</v>
          </cell>
        </row>
        <row r="5768">
          <cell r="D5768" t="str">
            <v>United States</v>
          </cell>
          <cell r="G5768" t="str">
            <v>Male</v>
          </cell>
          <cell r="H5768">
            <v>9</v>
          </cell>
          <cell r="M5768">
            <v>2015</v>
          </cell>
          <cell r="N5768">
            <v>8</v>
          </cell>
        </row>
        <row r="5769">
          <cell r="D5769" t="str">
            <v>United States</v>
          </cell>
          <cell r="G5769" t="str">
            <v>Male</v>
          </cell>
          <cell r="H5769">
            <v>10</v>
          </cell>
          <cell r="M5769">
            <v>2015</v>
          </cell>
          <cell r="N5769">
            <v>8</v>
          </cell>
        </row>
        <row r="5770">
          <cell r="D5770" t="str">
            <v>United States</v>
          </cell>
          <cell r="G5770" t="str">
            <v>Female</v>
          </cell>
          <cell r="H5770">
            <v>10.5</v>
          </cell>
          <cell r="M5770">
            <v>2015</v>
          </cell>
          <cell r="N5770">
            <v>8</v>
          </cell>
        </row>
        <row r="5771">
          <cell r="D5771" t="str">
            <v>United States</v>
          </cell>
          <cell r="G5771" t="str">
            <v>Male</v>
          </cell>
          <cell r="H5771">
            <v>10</v>
          </cell>
          <cell r="M5771">
            <v>2015</v>
          </cell>
          <cell r="N5771">
            <v>8</v>
          </cell>
        </row>
        <row r="5772">
          <cell r="D5772" t="str">
            <v>Germany</v>
          </cell>
          <cell r="G5772" t="str">
            <v>Male</v>
          </cell>
          <cell r="H5772">
            <v>9</v>
          </cell>
          <cell r="M5772">
            <v>2015</v>
          </cell>
          <cell r="N5772">
            <v>8</v>
          </cell>
        </row>
        <row r="5773">
          <cell r="D5773" t="str">
            <v>Germany</v>
          </cell>
          <cell r="G5773" t="str">
            <v>Female</v>
          </cell>
          <cell r="H5773">
            <v>7.5</v>
          </cell>
          <cell r="M5773">
            <v>2015</v>
          </cell>
          <cell r="N5773">
            <v>8</v>
          </cell>
        </row>
        <row r="5774">
          <cell r="D5774" t="str">
            <v>Germany</v>
          </cell>
          <cell r="G5774" t="str">
            <v>Male</v>
          </cell>
          <cell r="H5774">
            <v>10</v>
          </cell>
          <cell r="M5774">
            <v>2015</v>
          </cell>
          <cell r="N5774">
            <v>8</v>
          </cell>
        </row>
        <row r="5775">
          <cell r="D5775" t="str">
            <v>Germany</v>
          </cell>
          <cell r="G5775" t="str">
            <v>Female</v>
          </cell>
          <cell r="H5775">
            <v>6.5</v>
          </cell>
          <cell r="M5775">
            <v>2015</v>
          </cell>
          <cell r="N5775">
            <v>8</v>
          </cell>
        </row>
        <row r="5776">
          <cell r="D5776" t="str">
            <v>Canada</v>
          </cell>
          <cell r="G5776" t="str">
            <v>Female</v>
          </cell>
          <cell r="H5776">
            <v>7.5</v>
          </cell>
          <cell r="M5776">
            <v>2015</v>
          </cell>
          <cell r="N5776">
            <v>8</v>
          </cell>
        </row>
        <row r="5777">
          <cell r="D5777" t="str">
            <v>Germany</v>
          </cell>
          <cell r="G5777" t="str">
            <v>Male</v>
          </cell>
          <cell r="H5777">
            <v>9</v>
          </cell>
          <cell r="M5777">
            <v>2015</v>
          </cell>
          <cell r="N5777">
            <v>8</v>
          </cell>
        </row>
        <row r="5778">
          <cell r="D5778" t="str">
            <v>Germany</v>
          </cell>
          <cell r="G5778" t="str">
            <v>Male</v>
          </cell>
          <cell r="H5778">
            <v>9.5</v>
          </cell>
          <cell r="M5778">
            <v>2015</v>
          </cell>
          <cell r="N5778">
            <v>8</v>
          </cell>
        </row>
        <row r="5779">
          <cell r="D5779" t="str">
            <v>United States</v>
          </cell>
          <cell r="G5779" t="str">
            <v>Female</v>
          </cell>
          <cell r="H5779">
            <v>8</v>
          </cell>
          <cell r="M5779">
            <v>2015</v>
          </cell>
          <cell r="N5779">
            <v>8</v>
          </cell>
        </row>
        <row r="5780">
          <cell r="D5780" t="str">
            <v>United States</v>
          </cell>
          <cell r="G5780" t="str">
            <v>Male</v>
          </cell>
          <cell r="H5780">
            <v>8.5</v>
          </cell>
          <cell r="M5780">
            <v>2015</v>
          </cell>
          <cell r="N5780">
            <v>8</v>
          </cell>
        </row>
        <row r="5781">
          <cell r="D5781" t="str">
            <v>Canada</v>
          </cell>
          <cell r="G5781" t="str">
            <v>Female</v>
          </cell>
          <cell r="H5781">
            <v>7</v>
          </cell>
          <cell r="M5781">
            <v>2015</v>
          </cell>
          <cell r="N5781">
            <v>9</v>
          </cell>
        </row>
        <row r="5782">
          <cell r="D5782" t="str">
            <v>Germany</v>
          </cell>
          <cell r="G5782" t="str">
            <v>Female</v>
          </cell>
          <cell r="H5782">
            <v>6.5</v>
          </cell>
          <cell r="M5782">
            <v>2015</v>
          </cell>
          <cell r="N5782">
            <v>9</v>
          </cell>
        </row>
        <row r="5783">
          <cell r="D5783" t="str">
            <v>United States</v>
          </cell>
          <cell r="G5783" t="str">
            <v>Female</v>
          </cell>
          <cell r="H5783">
            <v>7</v>
          </cell>
          <cell r="M5783">
            <v>2015</v>
          </cell>
          <cell r="N5783">
            <v>9</v>
          </cell>
        </row>
        <row r="5784">
          <cell r="D5784" t="str">
            <v>United States</v>
          </cell>
          <cell r="G5784" t="str">
            <v>Female</v>
          </cell>
          <cell r="H5784">
            <v>10.5</v>
          </cell>
          <cell r="M5784">
            <v>2015</v>
          </cell>
          <cell r="N5784">
            <v>9</v>
          </cell>
        </row>
        <row r="5785">
          <cell r="D5785" t="str">
            <v>United States</v>
          </cell>
          <cell r="G5785" t="str">
            <v>Male</v>
          </cell>
          <cell r="H5785">
            <v>8</v>
          </cell>
          <cell r="M5785">
            <v>2015</v>
          </cell>
          <cell r="N5785">
            <v>9</v>
          </cell>
        </row>
        <row r="5786">
          <cell r="D5786" t="str">
            <v>Germany</v>
          </cell>
          <cell r="G5786" t="str">
            <v>Male</v>
          </cell>
          <cell r="H5786">
            <v>9</v>
          </cell>
          <cell r="M5786">
            <v>2015</v>
          </cell>
          <cell r="N5786">
            <v>9</v>
          </cell>
        </row>
        <row r="5787">
          <cell r="D5787" t="str">
            <v>Canada</v>
          </cell>
          <cell r="G5787" t="str">
            <v>Male</v>
          </cell>
          <cell r="H5787">
            <v>11.5</v>
          </cell>
          <cell r="M5787">
            <v>2015</v>
          </cell>
          <cell r="N5787">
            <v>9</v>
          </cell>
        </row>
        <row r="5788">
          <cell r="D5788" t="str">
            <v>Germany</v>
          </cell>
          <cell r="G5788" t="str">
            <v>Male</v>
          </cell>
          <cell r="H5788">
            <v>9.5</v>
          </cell>
          <cell r="M5788">
            <v>2015</v>
          </cell>
          <cell r="N5788">
            <v>9</v>
          </cell>
        </row>
        <row r="5789">
          <cell r="D5789" t="str">
            <v>United States</v>
          </cell>
          <cell r="G5789" t="str">
            <v>Male</v>
          </cell>
          <cell r="H5789">
            <v>9.5</v>
          </cell>
          <cell r="M5789">
            <v>2015</v>
          </cell>
          <cell r="N5789">
            <v>9</v>
          </cell>
        </row>
        <row r="5790">
          <cell r="D5790" t="str">
            <v>Germany</v>
          </cell>
          <cell r="G5790" t="str">
            <v>Male</v>
          </cell>
          <cell r="H5790">
            <v>9.5</v>
          </cell>
          <cell r="M5790">
            <v>2015</v>
          </cell>
          <cell r="N5790">
            <v>9</v>
          </cell>
        </row>
        <row r="5791">
          <cell r="D5791" t="str">
            <v>Germany</v>
          </cell>
          <cell r="G5791" t="str">
            <v>Male</v>
          </cell>
          <cell r="H5791">
            <v>9</v>
          </cell>
          <cell r="M5791">
            <v>2015</v>
          </cell>
          <cell r="N5791">
            <v>9</v>
          </cell>
        </row>
        <row r="5792">
          <cell r="D5792" t="str">
            <v>United States</v>
          </cell>
          <cell r="G5792" t="str">
            <v>Female</v>
          </cell>
          <cell r="H5792">
            <v>8</v>
          </cell>
          <cell r="M5792">
            <v>2015</v>
          </cell>
          <cell r="N5792">
            <v>9</v>
          </cell>
        </row>
        <row r="5793">
          <cell r="D5793" t="str">
            <v>Germany</v>
          </cell>
          <cell r="G5793" t="str">
            <v>Female</v>
          </cell>
          <cell r="H5793">
            <v>7.5</v>
          </cell>
          <cell r="M5793">
            <v>2015</v>
          </cell>
          <cell r="N5793">
            <v>9</v>
          </cell>
        </row>
        <row r="5794">
          <cell r="D5794" t="str">
            <v>United States</v>
          </cell>
          <cell r="G5794" t="str">
            <v>Female</v>
          </cell>
          <cell r="H5794">
            <v>8</v>
          </cell>
          <cell r="M5794">
            <v>2015</v>
          </cell>
          <cell r="N5794">
            <v>9</v>
          </cell>
        </row>
        <row r="5795">
          <cell r="D5795" t="str">
            <v>United States</v>
          </cell>
          <cell r="G5795" t="str">
            <v>Male</v>
          </cell>
          <cell r="H5795">
            <v>10</v>
          </cell>
          <cell r="M5795">
            <v>2015</v>
          </cell>
          <cell r="N5795">
            <v>9</v>
          </cell>
        </row>
        <row r="5796">
          <cell r="D5796" t="str">
            <v>Canada</v>
          </cell>
          <cell r="G5796" t="str">
            <v>Male</v>
          </cell>
          <cell r="H5796">
            <v>10</v>
          </cell>
          <cell r="M5796">
            <v>2015</v>
          </cell>
          <cell r="N5796">
            <v>9</v>
          </cell>
        </row>
        <row r="5797">
          <cell r="D5797" t="str">
            <v>Germany</v>
          </cell>
          <cell r="G5797" t="str">
            <v>Female</v>
          </cell>
          <cell r="H5797">
            <v>7.5</v>
          </cell>
          <cell r="M5797">
            <v>2015</v>
          </cell>
          <cell r="N5797">
            <v>9</v>
          </cell>
        </row>
        <row r="5798">
          <cell r="D5798" t="str">
            <v>Germany</v>
          </cell>
          <cell r="G5798" t="str">
            <v>Female</v>
          </cell>
          <cell r="H5798">
            <v>8.5</v>
          </cell>
          <cell r="M5798">
            <v>2015</v>
          </cell>
          <cell r="N5798">
            <v>9</v>
          </cell>
        </row>
        <row r="5799">
          <cell r="D5799" t="str">
            <v>United States</v>
          </cell>
          <cell r="G5799" t="str">
            <v>Female</v>
          </cell>
          <cell r="H5799">
            <v>7</v>
          </cell>
          <cell r="M5799">
            <v>2015</v>
          </cell>
          <cell r="N5799">
            <v>9</v>
          </cell>
        </row>
        <row r="5800">
          <cell r="D5800" t="str">
            <v>Germany</v>
          </cell>
          <cell r="G5800" t="str">
            <v>Male</v>
          </cell>
          <cell r="H5800">
            <v>9</v>
          </cell>
          <cell r="M5800">
            <v>2015</v>
          </cell>
          <cell r="N5800">
            <v>9</v>
          </cell>
        </row>
        <row r="5801">
          <cell r="D5801" t="str">
            <v>Canada</v>
          </cell>
          <cell r="G5801" t="str">
            <v>Male</v>
          </cell>
          <cell r="H5801">
            <v>10.5</v>
          </cell>
          <cell r="M5801">
            <v>2015</v>
          </cell>
          <cell r="N5801">
            <v>9</v>
          </cell>
        </row>
        <row r="5802">
          <cell r="D5802" t="str">
            <v>Germany</v>
          </cell>
          <cell r="G5802" t="str">
            <v>Male</v>
          </cell>
          <cell r="H5802">
            <v>6</v>
          </cell>
          <cell r="M5802">
            <v>2015</v>
          </cell>
          <cell r="N5802">
            <v>9</v>
          </cell>
        </row>
        <row r="5803">
          <cell r="D5803" t="str">
            <v>United States</v>
          </cell>
          <cell r="G5803" t="str">
            <v>Female</v>
          </cell>
          <cell r="H5803">
            <v>8</v>
          </cell>
          <cell r="M5803">
            <v>2015</v>
          </cell>
          <cell r="N5803">
            <v>9</v>
          </cell>
        </row>
        <row r="5804">
          <cell r="D5804" t="str">
            <v>United States</v>
          </cell>
          <cell r="G5804" t="str">
            <v>Female</v>
          </cell>
          <cell r="H5804">
            <v>8.5</v>
          </cell>
          <cell r="M5804">
            <v>2015</v>
          </cell>
          <cell r="N5804">
            <v>9</v>
          </cell>
        </row>
        <row r="5805">
          <cell r="D5805" t="str">
            <v>Canada</v>
          </cell>
          <cell r="G5805" t="str">
            <v>Male</v>
          </cell>
          <cell r="H5805">
            <v>9.5</v>
          </cell>
          <cell r="M5805">
            <v>2015</v>
          </cell>
          <cell r="N5805">
            <v>9</v>
          </cell>
        </row>
        <row r="5806">
          <cell r="D5806" t="str">
            <v>United States</v>
          </cell>
          <cell r="G5806" t="str">
            <v>Male</v>
          </cell>
          <cell r="H5806">
            <v>9.5</v>
          </cell>
          <cell r="M5806">
            <v>2015</v>
          </cell>
          <cell r="N5806">
            <v>9</v>
          </cell>
        </row>
        <row r="5807">
          <cell r="D5807" t="str">
            <v>Canada</v>
          </cell>
          <cell r="G5807" t="str">
            <v>Male</v>
          </cell>
          <cell r="H5807">
            <v>9.5</v>
          </cell>
          <cell r="M5807">
            <v>2015</v>
          </cell>
          <cell r="N5807">
            <v>9</v>
          </cell>
        </row>
        <row r="5808">
          <cell r="D5808" t="str">
            <v>United States</v>
          </cell>
          <cell r="G5808" t="str">
            <v>Female</v>
          </cell>
          <cell r="H5808">
            <v>8</v>
          </cell>
          <cell r="M5808">
            <v>2015</v>
          </cell>
          <cell r="N5808">
            <v>9</v>
          </cell>
        </row>
        <row r="5809">
          <cell r="D5809" t="str">
            <v>Germany</v>
          </cell>
          <cell r="G5809" t="str">
            <v>Male</v>
          </cell>
          <cell r="H5809">
            <v>11.5</v>
          </cell>
          <cell r="M5809">
            <v>2015</v>
          </cell>
          <cell r="N5809">
            <v>9</v>
          </cell>
        </row>
        <row r="5810">
          <cell r="D5810" t="str">
            <v>Germany</v>
          </cell>
          <cell r="G5810" t="str">
            <v>Male</v>
          </cell>
          <cell r="H5810">
            <v>9</v>
          </cell>
          <cell r="M5810">
            <v>2015</v>
          </cell>
          <cell r="N5810">
            <v>9</v>
          </cell>
        </row>
        <row r="5811">
          <cell r="D5811" t="str">
            <v>Germany</v>
          </cell>
          <cell r="G5811" t="str">
            <v>Male</v>
          </cell>
          <cell r="H5811">
            <v>7</v>
          </cell>
          <cell r="M5811">
            <v>2015</v>
          </cell>
          <cell r="N5811">
            <v>9</v>
          </cell>
        </row>
        <row r="5812">
          <cell r="D5812" t="str">
            <v>United States</v>
          </cell>
          <cell r="G5812" t="str">
            <v>Male</v>
          </cell>
          <cell r="H5812">
            <v>11.5</v>
          </cell>
          <cell r="M5812">
            <v>2015</v>
          </cell>
          <cell r="N5812">
            <v>9</v>
          </cell>
        </row>
        <row r="5813">
          <cell r="D5813" t="str">
            <v>Canada</v>
          </cell>
          <cell r="G5813" t="str">
            <v>Male</v>
          </cell>
          <cell r="H5813">
            <v>10.5</v>
          </cell>
          <cell r="M5813">
            <v>2015</v>
          </cell>
          <cell r="N5813">
            <v>9</v>
          </cell>
        </row>
        <row r="5814">
          <cell r="D5814" t="str">
            <v>Germany</v>
          </cell>
          <cell r="G5814" t="str">
            <v>Female</v>
          </cell>
          <cell r="H5814">
            <v>6.5</v>
          </cell>
          <cell r="M5814">
            <v>2015</v>
          </cell>
          <cell r="N5814">
            <v>9</v>
          </cell>
        </row>
        <row r="5815">
          <cell r="D5815" t="str">
            <v>United States</v>
          </cell>
          <cell r="G5815" t="str">
            <v>Male</v>
          </cell>
          <cell r="H5815">
            <v>9</v>
          </cell>
          <cell r="M5815">
            <v>2015</v>
          </cell>
          <cell r="N5815">
            <v>9</v>
          </cell>
        </row>
        <row r="5816">
          <cell r="D5816" t="str">
            <v>United States</v>
          </cell>
          <cell r="G5816" t="str">
            <v>Female</v>
          </cell>
          <cell r="H5816">
            <v>8.5</v>
          </cell>
          <cell r="M5816">
            <v>2015</v>
          </cell>
          <cell r="N5816">
            <v>9</v>
          </cell>
        </row>
        <row r="5817">
          <cell r="D5817" t="str">
            <v>United States</v>
          </cell>
          <cell r="G5817" t="str">
            <v>Male</v>
          </cell>
          <cell r="H5817">
            <v>8.5</v>
          </cell>
          <cell r="M5817">
            <v>2015</v>
          </cell>
          <cell r="N5817">
            <v>9</v>
          </cell>
        </row>
        <row r="5818">
          <cell r="D5818" t="str">
            <v>Germany</v>
          </cell>
          <cell r="G5818" t="str">
            <v>Female</v>
          </cell>
          <cell r="H5818">
            <v>6.5</v>
          </cell>
          <cell r="M5818">
            <v>2015</v>
          </cell>
          <cell r="N5818">
            <v>9</v>
          </cell>
        </row>
        <row r="5819">
          <cell r="D5819" t="str">
            <v>United Kingdom</v>
          </cell>
          <cell r="G5819" t="str">
            <v>Male</v>
          </cell>
          <cell r="H5819">
            <v>9.5</v>
          </cell>
          <cell r="M5819">
            <v>2015</v>
          </cell>
          <cell r="N5819">
            <v>9</v>
          </cell>
        </row>
        <row r="5820">
          <cell r="D5820" t="str">
            <v>United States</v>
          </cell>
          <cell r="G5820" t="str">
            <v>Female</v>
          </cell>
          <cell r="H5820">
            <v>8</v>
          </cell>
          <cell r="M5820">
            <v>2015</v>
          </cell>
          <cell r="N5820">
            <v>9</v>
          </cell>
        </row>
        <row r="5821">
          <cell r="D5821" t="str">
            <v>United States</v>
          </cell>
          <cell r="G5821" t="str">
            <v>Male</v>
          </cell>
          <cell r="H5821">
            <v>9.5</v>
          </cell>
          <cell r="M5821">
            <v>2015</v>
          </cell>
          <cell r="N5821">
            <v>9</v>
          </cell>
        </row>
        <row r="5822">
          <cell r="D5822" t="str">
            <v>United Kingdom</v>
          </cell>
          <cell r="G5822" t="str">
            <v>Male</v>
          </cell>
          <cell r="H5822">
            <v>9</v>
          </cell>
          <cell r="M5822">
            <v>2015</v>
          </cell>
          <cell r="N5822">
            <v>9</v>
          </cell>
        </row>
        <row r="5823">
          <cell r="D5823" t="str">
            <v>United Kingdom</v>
          </cell>
          <cell r="G5823" t="str">
            <v>Male</v>
          </cell>
          <cell r="H5823">
            <v>9.5</v>
          </cell>
          <cell r="M5823">
            <v>2015</v>
          </cell>
          <cell r="N5823">
            <v>9</v>
          </cell>
        </row>
        <row r="5824">
          <cell r="D5824" t="str">
            <v>Germany</v>
          </cell>
          <cell r="G5824" t="str">
            <v>Female</v>
          </cell>
          <cell r="H5824">
            <v>7.5</v>
          </cell>
          <cell r="M5824">
            <v>2015</v>
          </cell>
          <cell r="N5824">
            <v>9</v>
          </cell>
        </row>
        <row r="5825">
          <cell r="D5825" t="str">
            <v>United States</v>
          </cell>
          <cell r="G5825" t="str">
            <v>Male</v>
          </cell>
          <cell r="H5825">
            <v>10</v>
          </cell>
          <cell r="M5825">
            <v>2015</v>
          </cell>
          <cell r="N5825">
            <v>9</v>
          </cell>
        </row>
        <row r="5826">
          <cell r="D5826" t="str">
            <v>Germany</v>
          </cell>
          <cell r="G5826" t="str">
            <v>Female</v>
          </cell>
          <cell r="H5826">
            <v>6.5</v>
          </cell>
          <cell r="M5826">
            <v>2015</v>
          </cell>
          <cell r="N5826">
            <v>9</v>
          </cell>
        </row>
        <row r="5827">
          <cell r="D5827" t="str">
            <v>Germany</v>
          </cell>
          <cell r="G5827" t="str">
            <v>Male</v>
          </cell>
          <cell r="H5827">
            <v>9</v>
          </cell>
          <cell r="M5827">
            <v>2015</v>
          </cell>
          <cell r="N5827">
            <v>9</v>
          </cell>
        </row>
        <row r="5828">
          <cell r="D5828" t="str">
            <v>United States</v>
          </cell>
          <cell r="G5828" t="str">
            <v>Female</v>
          </cell>
          <cell r="H5828">
            <v>8.5</v>
          </cell>
          <cell r="M5828">
            <v>2015</v>
          </cell>
          <cell r="N5828">
            <v>9</v>
          </cell>
        </row>
        <row r="5829">
          <cell r="D5829" t="str">
            <v>United States</v>
          </cell>
          <cell r="G5829" t="str">
            <v>Female</v>
          </cell>
          <cell r="H5829">
            <v>9.5</v>
          </cell>
          <cell r="M5829">
            <v>2015</v>
          </cell>
          <cell r="N5829">
            <v>9</v>
          </cell>
        </row>
        <row r="5830">
          <cell r="D5830" t="str">
            <v>Germany</v>
          </cell>
          <cell r="G5830" t="str">
            <v>Male</v>
          </cell>
          <cell r="H5830">
            <v>8.5</v>
          </cell>
          <cell r="M5830">
            <v>2015</v>
          </cell>
          <cell r="N5830">
            <v>9</v>
          </cell>
        </row>
        <row r="5831">
          <cell r="D5831" t="str">
            <v>Canada</v>
          </cell>
          <cell r="G5831" t="str">
            <v>Female</v>
          </cell>
          <cell r="H5831">
            <v>10.5</v>
          </cell>
          <cell r="M5831">
            <v>2015</v>
          </cell>
          <cell r="N5831">
            <v>9</v>
          </cell>
        </row>
        <row r="5832">
          <cell r="D5832" t="str">
            <v>Germany</v>
          </cell>
          <cell r="G5832" t="str">
            <v>Male</v>
          </cell>
          <cell r="H5832">
            <v>10</v>
          </cell>
          <cell r="M5832">
            <v>2015</v>
          </cell>
          <cell r="N5832">
            <v>9</v>
          </cell>
        </row>
        <row r="5833">
          <cell r="D5833" t="str">
            <v>United States</v>
          </cell>
          <cell r="G5833" t="str">
            <v>Male</v>
          </cell>
          <cell r="H5833">
            <v>11.5</v>
          </cell>
          <cell r="M5833">
            <v>2015</v>
          </cell>
          <cell r="N5833">
            <v>9</v>
          </cell>
        </row>
        <row r="5834">
          <cell r="D5834" t="str">
            <v>United States</v>
          </cell>
          <cell r="G5834" t="str">
            <v>Female</v>
          </cell>
          <cell r="H5834">
            <v>9</v>
          </cell>
          <cell r="M5834">
            <v>2015</v>
          </cell>
          <cell r="N5834">
            <v>9</v>
          </cell>
        </row>
        <row r="5835">
          <cell r="D5835" t="str">
            <v>United States</v>
          </cell>
          <cell r="G5835" t="str">
            <v>Male</v>
          </cell>
          <cell r="H5835">
            <v>9.5</v>
          </cell>
          <cell r="M5835">
            <v>2015</v>
          </cell>
          <cell r="N5835">
            <v>9</v>
          </cell>
        </row>
        <row r="5836">
          <cell r="D5836" t="str">
            <v>United Kingdom</v>
          </cell>
          <cell r="G5836" t="str">
            <v>Male</v>
          </cell>
          <cell r="H5836">
            <v>9</v>
          </cell>
          <cell r="M5836">
            <v>2015</v>
          </cell>
          <cell r="N5836">
            <v>9</v>
          </cell>
        </row>
        <row r="5837">
          <cell r="D5837" t="str">
            <v>Germany</v>
          </cell>
          <cell r="G5837" t="str">
            <v>Female</v>
          </cell>
          <cell r="H5837">
            <v>9</v>
          </cell>
          <cell r="M5837">
            <v>2015</v>
          </cell>
          <cell r="N5837">
            <v>9</v>
          </cell>
        </row>
        <row r="5838">
          <cell r="D5838" t="str">
            <v>United States</v>
          </cell>
          <cell r="G5838" t="str">
            <v>Male</v>
          </cell>
          <cell r="H5838">
            <v>9</v>
          </cell>
          <cell r="M5838">
            <v>2015</v>
          </cell>
          <cell r="N5838">
            <v>9</v>
          </cell>
        </row>
        <row r="5839">
          <cell r="D5839" t="str">
            <v>Germany</v>
          </cell>
          <cell r="G5839" t="str">
            <v>Female</v>
          </cell>
          <cell r="H5839">
            <v>8</v>
          </cell>
          <cell r="M5839">
            <v>2015</v>
          </cell>
          <cell r="N5839">
            <v>9</v>
          </cell>
        </row>
        <row r="5840">
          <cell r="D5840" t="str">
            <v>Canada</v>
          </cell>
          <cell r="G5840" t="str">
            <v>Female</v>
          </cell>
          <cell r="H5840">
            <v>10.5</v>
          </cell>
          <cell r="M5840">
            <v>2015</v>
          </cell>
          <cell r="N5840">
            <v>9</v>
          </cell>
        </row>
        <row r="5841">
          <cell r="D5841" t="str">
            <v>United Kingdom</v>
          </cell>
          <cell r="G5841" t="str">
            <v>Male</v>
          </cell>
          <cell r="H5841">
            <v>8.5</v>
          </cell>
          <cell r="M5841">
            <v>2015</v>
          </cell>
          <cell r="N5841">
            <v>9</v>
          </cell>
        </row>
        <row r="5842">
          <cell r="D5842" t="str">
            <v>United States</v>
          </cell>
          <cell r="G5842" t="str">
            <v>Male</v>
          </cell>
          <cell r="H5842">
            <v>9.5</v>
          </cell>
          <cell r="M5842">
            <v>2015</v>
          </cell>
          <cell r="N5842">
            <v>9</v>
          </cell>
        </row>
        <row r="5843">
          <cell r="D5843" t="str">
            <v>Germany</v>
          </cell>
          <cell r="G5843" t="str">
            <v>Female</v>
          </cell>
          <cell r="H5843">
            <v>9</v>
          </cell>
          <cell r="M5843">
            <v>2015</v>
          </cell>
          <cell r="N5843">
            <v>9</v>
          </cell>
        </row>
        <row r="5844">
          <cell r="D5844" t="str">
            <v>United States</v>
          </cell>
          <cell r="G5844" t="str">
            <v>Male</v>
          </cell>
          <cell r="H5844">
            <v>9.5</v>
          </cell>
          <cell r="M5844">
            <v>2015</v>
          </cell>
          <cell r="N5844">
            <v>9</v>
          </cell>
        </row>
        <row r="5845">
          <cell r="D5845" t="str">
            <v>United States</v>
          </cell>
          <cell r="G5845" t="str">
            <v>Male</v>
          </cell>
          <cell r="H5845">
            <v>10.5</v>
          </cell>
          <cell r="M5845">
            <v>2015</v>
          </cell>
          <cell r="N5845">
            <v>9</v>
          </cell>
        </row>
        <row r="5846">
          <cell r="D5846" t="str">
            <v>United States</v>
          </cell>
          <cell r="G5846" t="str">
            <v>Female</v>
          </cell>
          <cell r="H5846">
            <v>8</v>
          </cell>
          <cell r="M5846">
            <v>2015</v>
          </cell>
          <cell r="N5846">
            <v>9</v>
          </cell>
        </row>
        <row r="5847">
          <cell r="D5847" t="str">
            <v>United States</v>
          </cell>
          <cell r="G5847" t="str">
            <v>Male</v>
          </cell>
          <cell r="H5847">
            <v>9</v>
          </cell>
          <cell r="M5847">
            <v>2015</v>
          </cell>
          <cell r="N5847">
            <v>9</v>
          </cell>
        </row>
        <row r="5848">
          <cell r="D5848" t="str">
            <v>United States</v>
          </cell>
          <cell r="G5848" t="str">
            <v>Male</v>
          </cell>
          <cell r="H5848">
            <v>11.5</v>
          </cell>
          <cell r="M5848">
            <v>2015</v>
          </cell>
          <cell r="N5848">
            <v>9</v>
          </cell>
        </row>
        <row r="5849">
          <cell r="D5849" t="str">
            <v>United States</v>
          </cell>
          <cell r="G5849" t="str">
            <v>Female</v>
          </cell>
          <cell r="H5849">
            <v>7.5</v>
          </cell>
          <cell r="M5849">
            <v>2015</v>
          </cell>
          <cell r="N5849">
            <v>9</v>
          </cell>
        </row>
        <row r="5850">
          <cell r="D5850" t="str">
            <v>United States</v>
          </cell>
          <cell r="G5850" t="str">
            <v>Male</v>
          </cell>
          <cell r="H5850">
            <v>6</v>
          </cell>
          <cell r="M5850">
            <v>2015</v>
          </cell>
          <cell r="N5850">
            <v>9</v>
          </cell>
        </row>
        <row r="5851">
          <cell r="D5851" t="str">
            <v>United Kingdom</v>
          </cell>
          <cell r="G5851" t="str">
            <v>Male</v>
          </cell>
          <cell r="H5851">
            <v>9</v>
          </cell>
          <cell r="M5851">
            <v>2015</v>
          </cell>
          <cell r="N5851">
            <v>9</v>
          </cell>
        </row>
        <row r="5852">
          <cell r="D5852" t="str">
            <v>United States</v>
          </cell>
          <cell r="G5852" t="str">
            <v>Male</v>
          </cell>
          <cell r="H5852">
            <v>10.5</v>
          </cell>
          <cell r="M5852">
            <v>2015</v>
          </cell>
          <cell r="N5852">
            <v>9</v>
          </cell>
        </row>
        <row r="5853">
          <cell r="D5853" t="str">
            <v>Germany</v>
          </cell>
          <cell r="G5853" t="str">
            <v>Female</v>
          </cell>
          <cell r="H5853">
            <v>9</v>
          </cell>
          <cell r="M5853">
            <v>2015</v>
          </cell>
          <cell r="N5853">
            <v>9</v>
          </cell>
        </row>
        <row r="5854">
          <cell r="D5854" t="str">
            <v>United Kingdom</v>
          </cell>
          <cell r="G5854" t="str">
            <v>Male</v>
          </cell>
          <cell r="H5854">
            <v>9</v>
          </cell>
          <cell r="M5854">
            <v>2015</v>
          </cell>
          <cell r="N5854">
            <v>9</v>
          </cell>
        </row>
        <row r="5855">
          <cell r="D5855" t="str">
            <v>United States</v>
          </cell>
          <cell r="G5855" t="str">
            <v>Female</v>
          </cell>
          <cell r="H5855">
            <v>7.5</v>
          </cell>
          <cell r="M5855">
            <v>2015</v>
          </cell>
          <cell r="N5855">
            <v>9</v>
          </cell>
        </row>
        <row r="5856">
          <cell r="D5856" t="str">
            <v>United Kingdom</v>
          </cell>
          <cell r="G5856" t="str">
            <v>Female</v>
          </cell>
          <cell r="H5856">
            <v>8.5</v>
          </cell>
          <cell r="M5856">
            <v>2015</v>
          </cell>
          <cell r="N5856">
            <v>9</v>
          </cell>
        </row>
        <row r="5857">
          <cell r="D5857" t="str">
            <v>United States</v>
          </cell>
          <cell r="G5857" t="str">
            <v>Male</v>
          </cell>
          <cell r="H5857">
            <v>9</v>
          </cell>
          <cell r="M5857">
            <v>2015</v>
          </cell>
          <cell r="N5857">
            <v>9</v>
          </cell>
        </row>
        <row r="5858">
          <cell r="D5858" t="str">
            <v>Germany</v>
          </cell>
          <cell r="G5858" t="str">
            <v>Female</v>
          </cell>
          <cell r="H5858">
            <v>8.5</v>
          </cell>
          <cell r="M5858">
            <v>2015</v>
          </cell>
          <cell r="N5858">
            <v>9</v>
          </cell>
        </row>
        <row r="5859">
          <cell r="D5859" t="str">
            <v>Germany</v>
          </cell>
          <cell r="G5859" t="str">
            <v>Male</v>
          </cell>
          <cell r="H5859">
            <v>9</v>
          </cell>
          <cell r="M5859">
            <v>2015</v>
          </cell>
          <cell r="N5859">
            <v>9</v>
          </cell>
        </row>
        <row r="5860">
          <cell r="D5860" t="str">
            <v>Canada</v>
          </cell>
          <cell r="G5860" t="str">
            <v>Male</v>
          </cell>
          <cell r="H5860">
            <v>10</v>
          </cell>
          <cell r="M5860">
            <v>2015</v>
          </cell>
          <cell r="N5860">
            <v>9</v>
          </cell>
        </row>
        <row r="5861">
          <cell r="D5861" t="str">
            <v>Germany</v>
          </cell>
          <cell r="G5861" t="str">
            <v>Male</v>
          </cell>
          <cell r="H5861">
            <v>9.5</v>
          </cell>
          <cell r="M5861">
            <v>2015</v>
          </cell>
          <cell r="N5861">
            <v>9</v>
          </cell>
        </row>
        <row r="5862">
          <cell r="D5862" t="str">
            <v>Germany</v>
          </cell>
          <cell r="G5862" t="str">
            <v>Male</v>
          </cell>
          <cell r="H5862">
            <v>9</v>
          </cell>
          <cell r="M5862">
            <v>2015</v>
          </cell>
          <cell r="N5862">
            <v>9</v>
          </cell>
        </row>
        <row r="5863">
          <cell r="D5863" t="str">
            <v>Germany</v>
          </cell>
          <cell r="G5863" t="str">
            <v>Male</v>
          </cell>
          <cell r="H5863">
            <v>8</v>
          </cell>
          <cell r="M5863">
            <v>2015</v>
          </cell>
          <cell r="N5863">
            <v>9</v>
          </cell>
        </row>
        <row r="5864">
          <cell r="D5864" t="str">
            <v>United Kingdom</v>
          </cell>
          <cell r="G5864" t="str">
            <v>Female</v>
          </cell>
          <cell r="H5864">
            <v>10.5</v>
          </cell>
          <cell r="M5864">
            <v>2015</v>
          </cell>
          <cell r="N5864">
            <v>9</v>
          </cell>
        </row>
        <row r="5865">
          <cell r="D5865" t="str">
            <v>United States</v>
          </cell>
          <cell r="G5865" t="str">
            <v>Female</v>
          </cell>
          <cell r="H5865">
            <v>9</v>
          </cell>
          <cell r="M5865">
            <v>2015</v>
          </cell>
          <cell r="N5865">
            <v>9</v>
          </cell>
        </row>
        <row r="5866">
          <cell r="D5866" t="str">
            <v>Canada</v>
          </cell>
          <cell r="G5866" t="str">
            <v>Female</v>
          </cell>
          <cell r="H5866">
            <v>8</v>
          </cell>
          <cell r="M5866">
            <v>2015</v>
          </cell>
          <cell r="N5866">
            <v>9</v>
          </cell>
        </row>
        <row r="5867">
          <cell r="D5867" t="str">
            <v>United Kingdom</v>
          </cell>
          <cell r="G5867" t="str">
            <v>Male</v>
          </cell>
          <cell r="H5867">
            <v>10</v>
          </cell>
          <cell r="M5867">
            <v>2015</v>
          </cell>
          <cell r="N5867">
            <v>9</v>
          </cell>
        </row>
        <row r="5868">
          <cell r="D5868" t="str">
            <v>United States</v>
          </cell>
          <cell r="G5868" t="str">
            <v>Male</v>
          </cell>
          <cell r="H5868">
            <v>10</v>
          </cell>
          <cell r="M5868">
            <v>2015</v>
          </cell>
          <cell r="N5868">
            <v>9</v>
          </cell>
        </row>
        <row r="5869">
          <cell r="D5869" t="str">
            <v>Germany</v>
          </cell>
          <cell r="G5869" t="str">
            <v>Male</v>
          </cell>
          <cell r="H5869">
            <v>9.5</v>
          </cell>
          <cell r="M5869">
            <v>2015</v>
          </cell>
          <cell r="N5869">
            <v>9</v>
          </cell>
        </row>
        <row r="5870">
          <cell r="D5870" t="str">
            <v>Germany</v>
          </cell>
          <cell r="G5870" t="str">
            <v>Female</v>
          </cell>
          <cell r="H5870">
            <v>9</v>
          </cell>
          <cell r="M5870">
            <v>2015</v>
          </cell>
          <cell r="N5870">
            <v>9</v>
          </cell>
        </row>
        <row r="5871">
          <cell r="D5871" t="str">
            <v>United Kingdom</v>
          </cell>
          <cell r="G5871" t="str">
            <v>Male</v>
          </cell>
          <cell r="H5871">
            <v>8.5</v>
          </cell>
          <cell r="M5871">
            <v>2015</v>
          </cell>
          <cell r="N5871">
            <v>9</v>
          </cell>
        </row>
        <row r="5872">
          <cell r="D5872" t="str">
            <v>United States</v>
          </cell>
          <cell r="G5872" t="str">
            <v>Male</v>
          </cell>
          <cell r="H5872">
            <v>8.5</v>
          </cell>
          <cell r="M5872">
            <v>2015</v>
          </cell>
          <cell r="N5872">
            <v>9</v>
          </cell>
        </row>
        <row r="5873">
          <cell r="D5873" t="str">
            <v>United States</v>
          </cell>
          <cell r="G5873" t="str">
            <v>Female</v>
          </cell>
          <cell r="H5873">
            <v>9</v>
          </cell>
          <cell r="M5873">
            <v>2015</v>
          </cell>
          <cell r="N5873">
            <v>9</v>
          </cell>
        </row>
        <row r="5874">
          <cell r="D5874" t="str">
            <v>Germany</v>
          </cell>
          <cell r="G5874" t="str">
            <v>Male</v>
          </cell>
          <cell r="H5874">
            <v>10</v>
          </cell>
          <cell r="M5874">
            <v>2015</v>
          </cell>
          <cell r="N5874">
            <v>9</v>
          </cell>
        </row>
        <row r="5875">
          <cell r="D5875" t="str">
            <v>United States</v>
          </cell>
          <cell r="G5875" t="str">
            <v>Male</v>
          </cell>
          <cell r="H5875">
            <v>10</v>
          </cell>
          <cell r="M5875">
            <v>2015</v>
          </cell>
          <cell r="N5875">
            <v>9</v>
          </cell>
        </row>
        <row r="5876">
          <cell r="D5876" t="str">
            <v>United States</v>
          </cell>
          <cell r="G5876" t="str">
            <v>Female</v>
          </cell>
          <cell r="H5876">
            <v>9.5</v>
          </cell>
          <cell r="M5876">
            <v>2015</v>
          </cell>
          <cell r="N5876">
            <v>9</v>
          </cell>
        </row>
        <row r="5877">
          <cell r="D5877" t="str">
            <v>United States</v>
          </cell>
          <cell r="G5877" t="str">
            <v>Male</v>
          </cell>
          <cell r="H5877">
            <v>9.5</v>
          </cell>
          <cell r="M5877">
            <v>2015</v>
          </cell>
          <cell r="N5877">
            <v>9</v>
          </cell>
        </row>
        <row r="5878">
          <cell r="D5878" t="str">
            <v>United States</v>
          </cell>
          <cell r="G5878" t="str">
            <v>Female</v>
          </cell>
          <cell r="H5878">
            <v>7.5</v>
          </cell>
          <cell r="M5878">
            <v>2015</v>
          </cell>
          <cell r="N5878">
            <v>9</v>
          </cell>
        </row>
        <row r="5879">
          <cell r="D5879" t="str">
            <v>United Kingdom</v>
          </cell>
          <cell r="G5879" t="str">
            <v>Female</v>
          </cell>
          <cell r="H5879">
            <v>5</v>
          </cell>
          <cell r="M5879">
            <v>2015</v>
          </cell>
          <cell r="N5879">
            <v>9</v>
          </cell>
        </row>
        <row r="5880">
          <cell r="D5880" t="str">
            <v>Germany</v>
          </cell>
          <cell r="G5880" t="str">
            <v>Male</v>
          </cell>
          <cell r="H5880">
            <v>9.5</v>
          </cell>
          <cell r="M5880">
            <v>2015</v>
          </cell>
          <cell r="N5880">
            <v>9</v>
          </cell>
        </row>
        <row r="5881">
          <cell r="D5881" t="str">
            <v>Germany</v>
          </cell>
          <cell r="G5881" t="str">
            <v>Male</v>
          </cell>
          <cell r="H5881">
            <v>10.5</v>
          </cell>
          <cell r="M5881">
            <v>2015</v>
          </cell>
          <cell r="N5881">
            <v>9</v>
          </cell>
        </row>
        <row r="5882">
          <cell r="D5882" t="str">
            <v>Germany</v>
          </cell>
          <cell r="G5882" t="str">
            <v>Male</v>
          </cell>
          <cell r="H5882">
            <v>9</v>
          </cell>
          <cell r="M5882">
            <v>2015</v>
          </cell>
          <cell r="N5882">
            <v>9</v>
          </cell>
        </row>
        <row r="5883">
          <cell r="D5883" t="str">
            <v>Germany</v>
          </cell>
          <cell r="G5883" t="str">
            <v>Male</v>
          </cell>
          <cell r="H5883">
            <v>11.5</v>
          </cell>
          <cell r="M5883">
            <v>2015</v>
          </cell>
          <cell r="N5883">
            <v>9</v>
          </cell>
        </row>
        <row r="5884">
          <cell r="D5884" t="str">
            <v>United Kingdom</v>
          </cell>
          <cell r="G5884" t="str">
            <v>Male</v>
          </cell>
          <cell r="H5884">
            <v>9.5</v>
          </cell>
          <cell r="M5884">
            <v>2015</v>
          </cell>
          <cell r="N5884">
            <v>9</v>
          </cell>
        </row>
        <row r="5885">
          <cell r="D5885" t="str">
            <v>Germany</v>
          </cell>
          <cell r="G5885" t="str">
            <v>Male</v>
          </cell>
          <cell r="H5885">
            <v>9</v>
          </cell>
          <cell r="M5885">
            <v>2015</v>
          </cell>
          <cell r="N5885">
            <v>9</v>
          </cell>
        </row>
        <row r="5886">
          <cell r="D5886" t="str">
            <v>United States</v>
          </cell>
          <cell r="G5886" t="str">
            <v>Female</v>
          </cell>
          <cell r="H5886">
            <v>9</v>
          </cell>
          <cell r="M5886">
            <v>2015</v>
          </cell>
          <cell r="N5886">
            <v>9</v>
          </cell>
        </row>
        <row r="5887">
          <cell r="D5887" t="str">
            <v>Germany</v>
          </cell>
          <cell r="G5887" t="str">
            <v>Male</v>
          </cell>
          <cell r="H5887">
            <v>9.5</v>
          </cell>
          <cell r="M5887">
            <v>2015</v>
          </cell>
          <cell r="N5887">
            <v>9</v>
          </cell>
        </row>
        <row r="5888">
          <cell r="D5888" t="str">
            <v>United States</v>
          </cell>
          <cell r="G5888" t="str">
            <v>Male</v>
          </cell>
          <cell r="H5888">
            <v>10.5</v>
          </cell>
          <cell r="M5888">
            <v>2015</v>
          </cell>
          <cell r="N5888">
            <v>9</v>
          </cell>
        </row>
        <row r="5889">
          <cell r="D5889" t="str">
            <v>United States</v>
          </cell>
          <cell r="G5889" t="str">
            <v>Male</v>
          </cell>
          <cell r="H5889">
            <v>6</v>
          </cell>
          <cell r="M5889">
            <v>2015</v>
          </cell>
          <cell r="N5889">
            <v>9</v>
          </cell>
        </row>
        <row r="5890">
          <cell r="D5890" t="str">
            <v>Canada</v>
          </cell>
          <cell r="G5890" t="str">
            <v>Male</v>
          </cell>
          <cell r="H5890">
            <v>8.5</v>
          </cell>
          <cell r="M5890">
            <v>2015</v>
          </cell>
          <cell r="N5890">
            <v>9</v>
          </cell>
        </row>
        <row r="5891">
          <cell r="D5891" t="str">
            <v>United States</v>
          </cell>
          <cell r="G5891" t="str">
            <v>Female</v>
          </cell>
          <cell r="H5891">
            <v>7.5</v>
          </cell>
          <cell r="M5891">
            <v>2015</v>
          </cell>
          <cell r="N5891">
            <v>9</v>
          </cell>
        </row>
        <row r="5892">
          <cell r="D5892" t="str">
            <v>United States</v>
          </cell>
          <cell r="G5892" t="str">
            <v>Male</v>
          </cell>
          <cell r="H5892">
            <v>9</v>
          </cell>
          <cell r="M5892">
            <v>2015</v>
          </cell>
          <cell r="N5892">
            <v>9</v>
          </cell>
        </row>
        <row r="5893">
          <cell r="D5893" t="str">
            <v>United States</v>
          </cell>
          <cell r="G5893" t="str">
            <v>Male</v>
          </cell>
          <cell r="H5893">
            <v>10</v>
          </cell>
          <cell r="M5893">
            <v>2015</v>
          </cell>
          <cell r="N5893">
            <v>9</v>
          </cell>
        </row>
        <row r="5894">
          <cell r="D5894" t="str">
            <v>Germany</v>
          </cell>
          <cell r="G5894" t="str">
            <v>Male</v>
          </cell>
          <cell r="H5894">
            <v>11</v>
          </cell>
          <cell r="M5894">
            <v>2015</v>
          </cell>
          <cell r="N5894">
            <v>9</v>
          </cell>
        </row>
        <row r="5895">
          <cell r="D5895" t="str">
            <v>United States</v>
          </cell>
          <cell r="G5895" t="str">
            <v>Female</v>
          </cell>
          <cell r="H5895">
            <v>8</v>
          </cell>
          <cell r="M5895">
            <v>2015</v>
          </cell>
          <cell r="N5895">
            <v>9</v>
          </cell>
        </row>
        <row r="5896">
          <cell r="D5896" t="str">
            <v>Germany</v>
          </cell>
          <cell r="G5896" t="str">
            <v>Male</v>
          </cell>
          <cell r="H5896">
            <v>9.5</v>
          </cell>
          <cell r="M5896">
            <v>2015</v>
          </cell>
          <cell r="N5896">
            <v>9</v>
          </cell>
        </row>
        <row r="5897">
          <cell r="D5897" t="str">
            <v>United States</v>
          </cell>
          <cell r="G5897" t="str">
            <v>Female</v>
          </cell>
          <cell r="H5897">
            <v>8</v>
          </cell>
          <cell r="M5897">
            <v>2015</v>
          </cell>
          <cell r="N5897">
            <v>9</v>
          </cell>
        </row>
        <row r="5898">
          <cell r="D5898" t="str">
            <v>Germany</v>
          </cell>
          <cell r="G5898" t="str">
            <v>Male</v>
          </cell>
          <cell r="H5898">
            <v>8.5</v>
          </cell>
          <cell r="M5898">
            <v>2015</v>
          </cell>
          <cell r="N5898">
            <v>9</v>
          </cell>
        </row>
        <row r="5899">
          <cell r="D5899" t="str">
            <v>Germany</v>
          </cell>
          <cell r="G5899" t="str">
            <v>Male</v>
          </cell>
          <cell r="H5899">
            <v>10.5</v>
          </cell>
          <cell r="M5899">
            <v>2015</v>
          </cell>
          <cell r="N5899">
            <v>9</v>
          </cell>
        </row>
        <row r="5900">
          <cell r="D5900" t="str">
            <v>Germany</v>
          </cell>
          <cell r="G5900" t="str">
            <v>Female</v>
          </cell>
          <cell r="H5900">
            <v>8</v>
          </cell>
          <cell r="M5900">
            <v>2015</v>
          </cell>
          <cell r="N5900">
            <v>9</v>
          </cell>
        </row>
        <row r="5901">
          <cell r="D5901" t="str">
            <v>Canada</v>
          </cell>
          <cell r="G5901" t="str">
            <v>Female</v>
          </cell>
          <cell r="H5901">
            <v>8</v>
          </cell>
          <cell r="M5901">
            <v>2015</v>
          </cell>
          <cell r="N5901">
            <v>9</v>
          </cell>
        </row>
        <row r="5902">
          <cell r="D5902" t="str">
            <v>United States</v>
          </cell>
          <cell r="G5902" t="str">
            <v>Male</v>
          </cell>
          <cell r="H5902">
            <v>10.5</v>
          </cell>
          <cell r="M5902">
            <v>2015</v>
          </cell>
          <cell r="N5902">
            <v>9</v>
          </cell>
        </row>
        <row r="5903">
          <cell r="D5903" t="str">
            <v>Canada</v>
          </cell>
          <cell r="G5903" t="str">
            <v>Male</v>
          </cell>
          <cell r="H5903">
            <v>7.5</v>
          </cell>
          <cell r="M5903">
            <v>2015</v>
          </cell>
          <cell r="N5903">
            <v>9</v>
          </cell>
        </row>
        <row r="5904">
          <cell r="D5904" t="str">
            <v>United States</v>
          </cell>
          <cell r="G5904" t="str">
            <v>Male</v>
          </cell>
          <cell r="H5904">
            <v>10</v>
          </cell>
          <cell r="M5904">
            <v>2015</v>
          </cell>
          <cell r="N5904">
            <v>9</v>
          </cell>
        </row>
        <row r="5905">
          <cell r="D5905" t="str">
            <v>Canada</v>
          </cell>
          <cell r="G5905" t="str">
            <v>Male</v>
          </cell>
          <cell r="H5905">
            <v>10</v>
          </cell>
          <cell r="M5905">
            <v>2015</v>
          </cell>
          <cell r="N5905">
            <v>9</v>
          </cell>
        </row>
        <row r="5906">
          <cell r="D5906" t="str">
            <v>Canada</v>
          </cell>
          <cell r="G5906" t="str">
            <v>Female</v>
          </cell>
          <cell r="H5906">
            <v>8</v>
          </cell>
          <cell r="M5906">
            <v>2015</v>
          </cell>
          <cell r="N5906">
            <v>9</v>
          </cell>
        </row>
        <row r="5907">
          <cell r="D5907" t="str">
            <v>Germany</v>
          </cell>
          <cell r="G5907" t="str">
            <v>Male</v>
          </cell>
          <cell r="H5907">
            <v>9.5</v>
          </cell>
          <cell r="M5907">
            <v>2015</v>
          </cell>
          <cell r="N5907">
            <v>9</v>
          </cell>
        </row>
        <row r="5908">
          <cell r="D5908" t="str">
            <v>United States</v>
          </cell>
          <cell r="G5908" t="str">
            <v>Female</v>
          </cell>
          <cell r="H5908">
            <v>8</v>
          </cell>
          <cell r="M5908">
            <v>2015</v>
          </cell>
          <cell r="N5908">
            <v>9</v>
          </cell>
        </row>
        <row r="5909">
          <cell r="D5909" t="str">
            <v>Germany</v>
          </cell>
          <cell r="G5909" t="str">
            <v>Female</v>
          </cell>
          <cell r="H5909">
            <v>6.5</v>
          </cell>
          <cell r="M5909">
            <v>2015</v>
          </cell>
          <cell r="N5909">
            <v>9</v>
          </cell>
        </row>
        <row r="5910">
          <cell r="D5910" t="str">
            <v>United States</v>
          </cell>
          <cell r="G5910" t="str">
            <v>Male</v>
          </cell>
          <cell r="H5910">
            <v>10</v>
          </cell>
          <cell r="M5910">
            <v>2015</v>
          </cell>
          <cell r="N5910">
            <v>9</v>
          </cell>
        </row>
        <row r="5911">
          <cell r="D5911" t="str">
            <v>Germany</v>
          </cell>
          <cell r="G5911" t="str">
            <v>Female</v>
          </cell>
          <cell r="H5911">
            <v>9.5</v>
          </cell>
          <cell r="M5911">
            <v>2015</v>
          </cell>
          <cell r="N5911">
            <v>9</v>
          </cell>
        </row>
        <row r="5912">
          <cell r="D5912" t="str">
            <v>Germany</v>
          </cell>
          <cell r="G5912" t="str">
            <v>Male</v>
          </cell>
          <cell r="H5912">
            <v>8.5</v>
          </cell>
          <cell r="M5912">
            <v>2015</v>
          </cell>
          <cell r="N5912">
            <v>9</v>
          </cell>
        </row>
        <row r="5913">
          <cell r="D5913" t="str">
            <v>Germany</v>
          </cell>
          <cell r="G5913" t="str">
            <v>Male</v>
          </cell>
          <cell r="H5913">
            <v>14</v>
          </cell>
          <cell r="M5913">
            <v>2015</v>
          </cell>
          <cell r="N5913">
            <v>9</v>
          </cell>
        </row>
        <row r="5914">
          <cell r="D5914" t="str">
            <v>United States</v>
          </cell>
          <cell r="G5914" t="str">
            <v>Female</v>
          </cell>
          <cell r="H5914">
            <v>8</v>
          </cell>
          <cell r="M5914">
            <v>2015</v>
          </cell>
          <cell r="N5914">
            <v>9</v>
          </cell>
        </row>
        <row r="5915">
          <cell r="D5915" t="str">
            <v>United States</v>
          </cell>
          <cell r="G5915" t="str">
            <v>Female</v>
          </cell>
          <cell r="H5915">
            <v>9</v>
          </cell>
          <cell r="M5915">
            <v>2015</v>
          </cell>
          <cell r="N5915">
            <v>9</v>
          </cell>
        </row>
        <row r="5916">
          <cell r="D5916" t="str">
            <v>United States</v>
          </cell>
          <cell r="G5916" t="str">
            <v>Male</v>
          </cell>
          <cell r="H5916">
            <v>6</v>
          </cell>
          <cell r="M5916">
            <v>2015</v>
          </cell>
          <cell r="N5916">
            <v>9</v>
          </cell>
        </row>
        <row r="5917">
          <cell r="D5917" t="str">
            <v>Germany</v>
          </cell>
          <cell r="G5917" t="str">
            <v>Male</v>
          </cell>
          <cell r="H5917">
            <v>9.5</v>
          </cell>
          <cell r="M5917">
            <v>2015</v>
          </cell>
          <cell r="N5917">
            <v>9</v>
          </cell>
        </row>
        <row r="5918">
          <cell r="D5918" t="str">
            <v>Germany</v>
          </cell>
          <cell r="G5918" t="str">
            <v>Male</v>
          </cell>
          <cell r="H5918">
            <v>7.5</v>
          </cell>
          <cell r="M5918">
            <v>2015</v>
          </cell>
          <cell r="N5918">
            <v>9</v>
          </cell>
        </row>
        <row r="5919">
          <cell r="D5919" t="str">
            <v>United States</v>
          </cell>
          <cell r="G5919" t="str">
            <v>Male</v>
          </cell>
          <cell r="H5919">
            <v>9.5</v>
          </cell>
          <cell r="M5919">
            <v>2015</v>
          </cell>
          <cell r="N5919">
            <v>9</v>
          </cell>
        </row>
        <row r="5920">
          <cell r="D5920" t="str">
            <v>Canada</v>
          </cell>
          <cell r="G5920" t="str">
            <v>Male</v>
          </cell>
          <cell r="H5920">
            <v>9.5</v>
          </cell>
          <cell r="M5920">
            <v>2015</v>
          </cell>
          <cell r="N5920">
            <v>9</v>
          </cell>
        </row>
        <row r="5921">
          <cell r="D5921" t="str">
            <v>Canada</v>
          </cell>
          <cell r="G5921" t="str">
            <v>Male</v>
          </cell>
          <cell r="H5921">
            <v>12</v>
          </cell>
          <cell r="M5921">
            <v>2015</v>
          </cell>
          <cell r="N5921">
            <v>9</v>
          </cell>
        </row>
        <row r="5922">
          <cell r="D5922" t="str">
            <v>Germany</v>
          </cell>
          <cell r="G5922" t="str">
            <v>Male</v>
          </cell>
          <cell r="H5922">
            <v>9</v>
          </cell>
          <cell r="M5922">
            <v>2015</v>
          </cell>
          <cell r="N5922">
            <v>9</v>
          </cell>
        </row>
        <row r="5923">
          <cell r="D5923" t="str">
            <v>United States</v>
          </cell>
          <cell r="G5923" t="str">
            <v>Female</v>
          </cell>
          <cell r="H5923">
            <v>8</v>
          </cell>
          <cell r="M5923">
            <v>2015</v>
          </cell>
          <cell r="N5923">
            <v>9</v>
          </cell>
        </row>
        <row r="5924">
          <cell r="D5924" t="str">
            <v>United States</v>
          </cell>
          <cell r="G5924" t="str">
            <v>Female</v>
          </cell>
          <cell r="H5924">
            <v>5</v>
          </cell>
          <cell r="M5924">
            <v>2015</v>
          </cell>
          <cell r="N5924">
            <v>9</v>
          </cell>
        </row>
        <row r="5925">
          <cell r="D5925" t="str">
            <v>Germany</v>
          </cell>
          <cell r="G5925" t="str">
            <v>Female</v>
          </cell>
          <cell r="H5925">
            <v>8.5</v>
          </cell>
          <cell r="M5925">
            <v>2015</v>
          </cell>
          <cell r="N5925">
            <v>9</v>
          </cell>
        </row>
        <row r="5926">
          <cell r="D5926" t="str">
            <v>Germany</v>
          </cell>
          <cell r="G5926" t="str">
            <v>Male</v>
          </cell>
          <cell r="H5926">
            <v>10.5</v>
          </cell>
          <cell r="M5926">
            <v>2015</v>
          </cell>
          <cell r="N5926">
            <v>9</v>
          </cell>
        </row>
        <row r="5927">
          <cell r="D5927" t="str">
            <v>Germany</v>
          </cell>
          <cell r="G5927" t="str">
            <v>Female</v>
          </cell>
          <cell r="H5927">
            <v>7.5</v>
          </cell>
          <cell r="M5927">
            <v>2015</v>
          </cell>
          <cell r="N5927">
            <v>9</v>
          </cell>
        </row>
        <row r="5928">
          <cell r="D5928" t="str">
            <v>Germany</v>
          </cell>
          <cell r="G5928" t="str">
            <v>Male</v>
          </cell>
          <cell r="H5928">
            <v>7.5</v>
          </cell>
          <cell r="M5928">
            <v>2015</v>
          </cell>
          <cell r="N5928">
            <v>9</v>
          </cell>
        </row>
        <row r="5929">
          <cell r="D5929" t="str">
            <v>Germany</v>
          </cell>
          <cell r="G5929" t="str">
            <v>Male</v>
          </cell>
          <cell r="H5929">
            <v>10</v>
          </cell>
          <cell r="M5929">
            <v>2015</v>
          </cell>
          <cell r="N5929">
            <v>9</v>
          </cell>
        </row>
        <row r="5930">
          <cell r="D5930" t="str">
            <v>Germany</v>
          </cell>
          <cell r="G5930" t="str">
            <v>Male</v>
          </cell>
          <cell r="H5930">
            <v>9.5</v>
          </cell>
          <cell r="M5930">
            <v>2015</v>
          </cell>
          <cell r="N5930">
            <v>9</v>
          </cell>
        </row>
        <row r="5931">
          <cell r="D5931" t="str">
            <v>United States</v>
          </cell>
          <cell r="G5931" t="str">
            <v>Male</v>
          </cell>
          <cell r="H5931">
            <v>10.5</v>
          </cell>
          <cell r="M5931">
            <v>2015</v>
          </cell>
          <cell r="N5931">
            <v>9</v>
          </cell>
        </row>
        <row r="5932">
          <cell r="D5932" t="str">
            <v>United States</v>
          </cell>
          <cell r="G5932" t="str">
            <v>Male</v>
          </cell>
          <cell r="H5932">
            <v>10.5</v>
          </cell>
          <cell r="M5932">
            <v>2015</v>
          </cell>
          <cell r="N5932">
            <v>9</v>
          </cell>
        </row>
        <row r="5933">
          <cell r="D5933" t="str">
            <v>United States</v>
          </cell>
          <cell r="G5933" t="str">
            <v>Male</v>
          </cell>
          <cell r="H5933">
            <v>10.5</v>
          </cell>
          <cell r="M5933">
            <v>2015</v>
          </cell>
          <cell r="N5933">
            <v>9</v>
          </cell>
        </row>
        <row r="5934">
          <cell r="D5934" t="str">
            <v>Canada</v>
          </cell>
          <cell r="G5934" t="str">
            <v>Male</v>
          </cell>
          <cell r="H5934">
            <v>11</v>
          </cell>
          <cell r="M5934">
            <v>2015</v>
          </cell>
          <cell r="N5934">
            <v>9</v>
          </cell>
        </row>
        <row r="5935">
          <cell r="D5935" t="str">
            <v>United States</v>
          </cell>
          <cell r="G5935" t="str">
            <v>Male</v>
          </cell>
          <cell r="H5935">
            <v>12</v>
          </cell>
          <cell r="M5935">
            <v>2015</v>
          </cell>
          <cell r="N5935">
            <v>9</v>
          </cell>
        </row>
        <row r="5936">
          <cell r="D5936" t="str">
            <v>Germany</v>
          </cell>
          <cell r="G5936" t="str">
            <v>Female</v>
          </cell>
          <cell r="H5936">
            <v>8.5</v>
          </cell>
          <cell r="M5936">
            <v>2015</v>
          </cell>
          <cell r="N5936">
            <v>9</v>
          </cell>
        </row>
        <row r="5937">
          <cell r="D5937" t="str">
            <v>United States</v>
          </cell>
          <cell r="G5937" t="str">
            <v>Male</v>
          </cell>
          <cell r="H5937">
            <v>9.5</v>
          </cell>
          <cell r="M5937">
            <v>2015</v>
          </cell>
          <cell r="N5937">
            <v>9</v>
          </cell>
        </row>
        <row r="5938">
          <cell r="D5938" t="str">
            <v>Canada</v>
          </cell>
          <cell r="G5938" t="str">
            <v>Female</v>
          </cell>
          <cell r="H5938">
            <v>8</v>
          </cell>
          <cell r="M5938">
            <v>2015</v>
          </cell>
          <cell r="N5938">
            <v>9</v>
          </cell>
        </row>
        <row r="5939">
          <cell r="D5939" t="str">
            <v>Canada</v>
          </cell>
          <cell r="G5939" t="str">
            <v>Male</v>
          </cell>
          <cell r="H5939">
            <v>9.5</v>
          </cell>
          <cell r="M5939">
            <v>2015</v>
          </cell>
          <cell r="N5939">
            <v>9</v>
          </cell>
        </row>
        <row r="5940">
          <cell r="D5940" t="str">
            <v>Canada</v>
          </cell>
          <cell r="G5940" t="str">
            <v>Female</v>
          </cell>
          <cell r="H5940">
            <v>7.5</v>
          </cell>
          <cell r="M5940">
            <v>2015</v>
          </cell>
          <cell r="N5940">
            <v>9</v>
          </cell>
        </row>
        <row r="5941">
          <cell r="D5941" t="str">
            <v>United Kingdom</v>
          </cell>
          <cell r="G5941" t="str">
            <v>Female</v>
          </cell>
          <cell r="H5941">
            <v>8</v>
          </cell>
          <cell r="M5941">
            <v>2015</v>
          </cell>
          <cell r="N5941">
            <v>9</v>
          </cell>
        </row>
        <row r="5942">
          <cell r="D5942" t="str">
            <v>Germany</v>
          </cell>
          <cell r="G5942" t="str">
            <v>Male</v>
          </cell>
          <cell r="H5942">
            <v>8.5</v>
          </cell>
          <cell r="M5942">
            <v>2015</v>
          </cell>
          <cell r="N5942">
            <v>9</v>
          </cell>
        </row>
        <row r="5943">
          <cell r="D5943" t="str">
            <v>Germany</v>
          </cell>
          <cell r="G5943" t="str">
            <v>Female</v>
          </cell>
          <cell r="H5943">
            <v>8</v>
          </cell>
          <cell r="M5943">
            <v>2015</v>
          </cell>
          <cell r="N5943">
            <v>9</v>
          </cell>
        </row>
        <row r="5944">
          <cell r="D5944" t="str">
            <v>United Kingdom</v>
          </cell>
          <cell r="G5944" t="str">
            <v>Female</v>
          </cell>
          <cell r="H5944">
            <v>8.5</v>
          </cell>
          <cell r="M5944">
            <v>2015</v>
          </cell>
          <cell r="N5944">
            <v>9</v>
          </cell>
        </row>
        <row r="5945">
          <cell r="D5945" t="str">
            <v>United Kingdom</v>
          </cell>
          <cell r="G5945" t="str">
            <v>Male</v>
          </cell>
          <cell r="H5945">
            <v>9</v>
          </cell>
          <cell r="M5945">
            <v>2015</v>
          </cell>
          <cell r="N5945">
            <v>9</v>
          </cell>
        </row>
        <row r="5946">
          <cell r="D5946" t="str">
            <v>Germany</v>
          </cell>
          <cell r="G5946" t="str">
            <v>Male</v>
          </cell>
          <cell r="H5946">
            <v>10.5</v>
          </cell>
          <cell r="M5946">
            <v>2015</v>
          </cell>
          <cell r="N5946">
            <v>9</v>
          </cell>
        </row>
        <row r="5947">
          <cell r="D5947" t="str">
            <v>Canada</v>
          </cell>
          <cell r="G5947" t="str">
            <v>Female</v>
          </cell>
          <cell r="H5947">
            <v>9</v>
          </cell>
          <cell r="M5947">
            <v>2015</v>
          </cell>
          <cell r="N5947">
            <v>9</v>
          </cell>
        </row>
        <row r="5948">
          <cell r="D5948" t="str">
            <v>Germany</v>
          </cell>
          <cell r="G5948" t="str">
            <v>Male</v>
          </cell>
          <cell r="H5948">
            <v>11</v>
          </cell>
          <cell r="M5948">
            <v>2015</v>
          </cell>
          <cell r="N5948">
            <v>9</v>
          </cell>
        </row>
        <row r="5949">
          <cell r="D5949" t="str">
            <v>Canada</v>
          </cell>
          <cell r="G5949" t="str">
            <v>Male</v>
          </cell>
          <cell r="H5949">
            <v>9.5</v>
          </cell>
          <cell r="M5949">
            <v>2015</v>
          </cell>
          <cell r="N5949">
            <v>9</v>
          </cell>
        </row>
        <row r="5950">
          <cell r="D5950" t="str">
            <v>Canada</v>
          </cell>
          <cell r="G5950" t="str">
            <v>Female</v>
          </cell>
          <cell r="H5950">
            <v>9</v>
          </cell>
          <cell r="M5950">
            <v>2015</v>
          </cell>
          <cell r="N5950">
            <v>9</v>
          </cell>
        </row>
        <row r="5951">
          <cell r="D5951" t="str">
            <v>United States</v>
          </cell>
          <cell r="G5951" t="str">
            <v>Male</v>
          </cell>
          <cell r="H5951">
            <v>6</v>
          </cell>
          <cell r="M5951">
            <v>2015</v>
          </cell>
          <cell r="N5951">
            <v>9</v>
          </cell>
        </row>
        <row r="5952">
          <cell r="D5952" t="str">
            <v>United States</v>
          </cell>
          <cell r="G5952" t="str">
            <v>Female</v>
          </cell>
          <cell r="H5952">
            <v>6</v>
          </cell>
          <cell r="M5952">
            <v>2015</v>
          </cell>
          <cell r="N5952">
            <v>9</v>
          </cell>
        </row>
        <row r="5953">
          <cell r="D5953" t="str">
            <v>United States</v>
          </cell>
          <cell r="G5953" t="str">
            <v>Female</v>
          </cell>
          <cell r="H5953">
            <v>9</v>
          </cell>
          <cell r="M5953">
            <v>2015</v>
          </cell>
          <cell r="N5953">
            <v>9</v>
          </cell>
        </row>
        <row r="5954">
          <cell r="D5954" t="str">
            <v>Canada</v>
          </cell>
          <cell r="G5954" t="str">
            <v>Male</v>
          </cell>
          <cell r="H5954">
            <v>9.5</v>
          </cell>
          <cell r="M5954">
            <v>2015</v>
          </cell>
          <cell r="N5954">
            <v>9</v>
          </cell>
        </row>
        <row r="5955">
          <cell r="D5955" t="str">
            <v>Canada</v>
          </cell>
          <cell r="G5955" t="str">
            <v>Male</v>
          </cell>
          <cell r="H5955">
            <v>7.5</v>
          </cell>
          <cell r="M5955">
            <v>2015</v>
          </cell>
          <cell r="N5955">
            <v>9</v>
          </cell>
        </row>
        <row r="5956">
          <cell r="D5956" t="str">
            <v>United States</v>
          </cell>
          <cell r="G5956" t="str">
            <v>Female</v>
          </cell>
          <cell r="H5956">
            <v>5</v>
          </cell>
          <cell r="M5956">
            <v>2015</v>
          </cell>
          <cell r="N5956">
            <v>9</v>
          </cell>
        </row>
        <row r="5957">
          <cell r="D5957" t="str">
            <v>United States</v>
          </cell>
          <cell r="G5957" t="str">
            <v>Male</v>
          </cell>
          <cell r="H5957">
            <v>15</v>
          </cell>
          <cell r="M5957">
            <v>2015</v>
          </cell>
          <cell r="N5957">
            <v>9</v>
          </cell>
        </row>
        <row r="5958">
          <cell r="D5958" t="str">
            <v>Germany</v>
          </cell>
          <cell r="G5958" t="str">
            <v>Male</v>
          </cell>
          <cell r="H5958">
            <v>10.5</v>
          </cell>
          <cell r="M5958">
            <v>2015</v>
          </cell>
          <cell r="N5958">
            <v>9</v>
          </cell>
        </row>
        <row r="5959">
          <cell r="D5959" t="str">
            <v>United Kingdom</v>
          </cell>
          <cell r="G5959" t="str">
            <v>Female</v>
          </cell>
          <cell r="H5959">
            <v>8</v>
          </cell>
          <cell r="M5959">
            <v>2015</v>
          </cell>
          <cell r="N5959">
            <v>9</v>
          </cell>
        </row>
        <row r="5960">
          <cell r="D5960" t="str">
            <v>United Kingdom</v>
          </cell>
          <cell r="G5960" t="str">
            <v>Female</v>
          </cell>
          <cell r="H5960">
            <v>8.5</v>
          </cell>
          <cell r="M5960">
            <v>2015</v>
          </cell>
          <cell r="N5960">
            <v>9</v>
          </cell>
        </row>
        <row r="5961">
          <cell r="D5961" t="str">
            <v>Canada</v>
          </cell>
          <cell r="G5961" t="str">
            <v>Female</v>
          </cell>
          <cell r="H5961">
            <v>7</v>
          </cell>
          <cell r="M5961">
            <v>2015</v>
          </cell>
          <cell r="N5961">
            <v>9</v>
          </cell>
        </row>
        <row r="5962">
          <cell r="D5962" t="str">
            <v>Canada</v>
          </cell>
          <cell r="G5962" t="str">
            <v>Female</v>
          </cell>
          <cell r="H5962">
            <v>7</v>
          </cell>
          <cell r="M5962">
            <v>2015</v>
          </cell>
          <cell r="N5962">
            <v>9</v>
          </cell>
        </row>
        <row r="5963">
          <cell r="D5963" t="str">
            <v>Canada</v>
          </cell>
          <cell r="G5963" t="str">
            <v>Male</v>
          </cell>
          <cell r="H5963">
            <v>9</v>
          </cell>
          <cell r="M5963">
            <v>2015</v>
          </cell>
          <cell r="N5963">
            <v>9</v>
          </cell>
        </row>
        <row r="5964">
          <cell r="D5964" t="str">
            <v>Canada</v>
          </cell>
          <cell r="G5964" t="str">
            <v>Male</v>
          </cell>
          <cell r="H5964">
            <v>8.5</v>
          </cell>
          <cell r="M5964">
            <v>2015</v>
          </cell>
          <cell r="N5964">
            <v>9</v>
          </cell>
        </row>
        <row r="5965">
          <cell r="D5965" t="str">
            <v>United States</v>
          </cell>
          <cell r="G5965" t="str">
            <v>Female</v>
          </cell>
          <cell r="H5965">
            <v>9</v>
          </cell>
          <cell r="M5965">
            <v>2015</v>
          </cell>
          <cell r="N5965">
            <v>9</v>
          </cell>
        </row>
        <row r="5966">
          <cell r="D5966" t="str">
            <v>Germany</v>
          </cell>
          <cell r="G5966" t="str">
            <v>Male</v>
          </cell>
          <cell r="H5966">
            <v>11</v>
          </cell>
          <cell r="M5966">
            <v>2015</v>
          </cell>
          <cell r="N5966">
            <v>9</v>
          </cell>
        </row>
        <row r="5967">
          <cell r="D5967" t="str">
            <v>United States</v>
          </cell>
          <cell r="G5967" t="str">
            <v>Female</v>
          </cell>
          <cell r="H5967">
            <v>8</v>
          </cell>
          <cell r="M5967">
            <v>2015</v>
          </cell>
          <cell r="N5967">
            <v>9</v>
          </cell>
        </row>
        <row r="5968">
          <cell r="D5968" t="str">
            <v>United Kingdom</v>
          </cell>
          <cell r="G5968" t="str">
            <v>Male</v>
          </cell>
          <cell r="H5968">
            <v>9</v>
          </cell>
          <cell r="M5968">
            <v>2015</v>
          </cell>
          <cell r="N5968">
            <v>9</v>
          </cell>
        </row>
        <row r="5969">
          <cell r="D5969" t="str">
            <v>United States</v>
          </cell>
          <cell r="G5969" t="str">
            <v>Male</v>
          </cell>
          <cell r="H5969">
            <v>9.5</v>
          </cell>
          <cell r="M5969">
            <v>2015</v>
          </cell>
          <cell r="N5969">
            <v>9</v>
          </cell>
        </row>
        <row r="5970">
          <cell r="D5970" t="str">
            <v>United States</v>
          </cell>
          <cell r="G5970" t="str">
            <v>Male</v>
          </cell>
          <cell r="H5970">
            <v>10</v>
          </cell>
          <cell r="M5970">
            <v>2015</v>
          </cell>
          <cell r="N5970">
            <v>9</v>
          </cell>
        </row>
        <row r="5971">
          <cell r="D5971" t="str">
            <v>United States</v>
          </cell>
          <cell r="G5971" t="str">
            <v>Male</v>
          </cell>
          <cell r="H5971">
            <v>10.5</v>
          </cell>
          <cell r="M5971">
            <v>2015</v>
          </cell>
          <cell r="N5971">
            <v>9</v>
          </cell>
        </row>
        <row r="5972">
          <cell r="D5972" t="str">
            <v>Canada</v>
          </cell>
          <cell r="G5972" t="str">
            <v>Female</v>
          </cell>
          <cell r="H5972">
            <v>7.5</v>
          </cell>
          <cell r="M5972">
            <v>2015</v>
          </cell>
          <cell r="N5972">
            <v>9</v>
          </cell>
        </row>
        <row r="5973">
          <cell r="D5973" t="str">
            <v>Canada</v>
          </cell>
          <cell r="G5973" t="str">
            <v>Male</v>
          </cell>
          <cell r="H5973">
            <v>7.5</v>
          </cell>
          <cell r="M5973">
            <v>2015</v>
          </cell>
          <cell r="N5973">
            <v>9</v>
          </cell>
        </row>
        <row r="5974">
          <cell r="D5974" t="str">
            <v>Germany</v>
          </cell>
          <cell r="G5974" t="str">
            <v>Female</v>
          </cell>
          <cell r="H5974">
            <v>9.5</v>
          </cell>
          <cell r="M5974">
            <v>2015</v>
          </cell>
          <cell r="N5974">
            <v>9</v>
          </cell>
        </row>
        <row r="5975">
          <cell r="D5975" t="str">
            <v>Canada</v>
          </cell>
          <cell r="G5975" t="str">
            <v>Female</v>
          </cell>
          <cell r="H5975">
            <v>9.5</v>
          </cell>
          <cell r="M5975">
            <v>2015</v>
          </cell>
          <cell r="N5975">
            <v>9</v>
          </cell>
        </row>
        <row r="5976">
          <cell r="D5976" t="str">
            <v>Germany</v>
          </cell>
          <cell r="G5976" t="str">
            <v>Female</v>
          </cell>
          <cell r="H5976">
            <v>7.5</v>
          </cell>
          <cell r="M5976">
            <v>2015</v>
          </cell>
          <cell r="N5976">
            <v>9</v>
          </cell>
        </row>
        <row r="5977">
          <cell r="D5977" t="str">
            <v>United States</v>
          </cell>
          <cell r="G5977" t="str">
            <v>Female</v>
          </cell>
          <cell r="H5977">
            <v>9.5</v>
          </cell>
          <cell r="M5977">
            <v>2015</v>
          </cell>
          <cell r="N5977">
            <v>9</v>
          </cell>
        </row>
        <row r="5978">
          <cell r="D5978" t="str">
            <v>Germany</v>
          </cell>
          <cell r="G5978" t="str">
            <v>Male</v>
          </cell>
          <cell r="H5978">
            <v>10</v>
          </cell>
          <cell r="M5978">
            <v>2015</v>
          </cell>
          <cell r="N5978">
            <v>9</v>
          </cell>
        </row>
        <row r="5979">
          <cell r="D5979" t="str">
            <v>United States</v>
          </cell>
          <cell r="G5979" t="str">
            <v>Male</v>
          </cell>
          <cell r="H5979">
            <v>10.5</v>
          </cell>
          <cell r="M5979">
            <v>2015</v>
          </cell>
          <cell r="N5979">
            <v>9</v>
          </cell>
        </row>
        <row r="5980">
          <cell r="D5980" t="str">
            <v>Germany</v>
          </cell>
          <cell r="G5980" t="str">
            <v>Female</v>
          </cell>
          <cell r="H5980">
            <v>7.5</v>
          </cell>
          <cell r="M5980">
            <v>2015</v>
          </cell>
          <cell r="N5980">
            <v>9</v>
          </cell>
        </row>
        <row r="5981">
          <cell r="D5981" t="str">
            <v>United Kingdom</v>
          </cell>
          <cell r="G5981" t="str">
            <v>Male</v>
          </cell>
          <cell r="H5981">
            <v>8.5</v>
          </cell>
          <cell r="M5981">
            <v>2015</v>
          </cell>
          <cell r="N5981">
            <v>9</v>
          </cell>
        </row>
        <row r="5982">
          <cell r="D5982" t="str">
            <v>Germany</v>
          </cell>
          <cell r="G5982" t="str">
            <v>Male</v>
          </cell>
          <cell r="H5982">
            <v>10</v>
          </cell>
          <cell r="M5982">
            <v>2015</v>
          </cell>
          <cell r="N5982">
            <v>9</v>
          </cell>
        </row>
        <row r="5983">
          <cell r="D5983" t="str">
            <v>United States</v>
          </cell>
          <cell r="G5983" t="str">
            <v>Male</v>
          </cell>
          <cell r="H5983">
            <v>11</v>
          </cell>
          <cell r="M5983">
            <v>2015</v>
          </cell>
          <cell r="N5983">
            <v>9</v>
          </cell>
        </row>
        <row r="5984">
          <cell r="D5984" t="str">
            <v>United Kingdom</v>
          </cell>
          <cell r="G5984" t="str">
            <v>Male</v>
          </cell>
          <cell r="H5984">
            <v>10.5</v>
          </cell>
          <cell r="M5984">
            <v>2015</v>
          </cell>
          <cell r="N5984">
            <v>9</v>
          </cell>
        </row>
        <row r="5985">
          <cell r="D5985" t="str">
            <v>United States</v>
          </cell>
          <cell r="G5985" t="str">
            <v>Female</v>
          </cell>
          <cell r="H5985">
            <v>7</v>
          </cell>
          <cell r="M5985">
            <v>2015</v>
          </cell>
          <cell r="N5985">
            <v>9</v>
          </cell>
        </row>
        <row r="5986">
          <cell r="D5986" t="str">
            <v>Germany</v>
          </cell>
          <cell r="G5986" t="str">
            <v>Female</v>
          </cell>
          <cell r="H5986">
            <v>9</v>
          </cell>
          <cell r="M5986">
            <v>2015</v>
          </cell>
          <cell r="N5986">
            <v>9</v>
          </cell>
        </row>
        <row r="5987">
          <cell r="D5987" t="str">
            <v>United States</v>
          </cell>
          <cell r="G5987" t="str">
            <v>Male</v>
          </cell>
          <cell r="H5987">
            <v>9.5</v>
          </cell>
          <cell r="M5987">
            <v>2015</v>
          </cell>
          <cell r="N5987">
            <v>9</v>
          </cell>
        </row>
        <row r="5988">
          <cell r="D5988" t="str">
            <v>Canada</v>
          </cell>
          <cell r="G5988" t="str">
            <v>Female</v>
          </cell>
          <cell r="H5988">
            <v>7.5</v>
          </cell>
          <cell r="M5988">
            <v>2015</v>
          </cell>
          <cell r="N5988">
            <v>9</v>
          </cell>
        </row>
        <row r="5989">
          <cell r="D5989" t="str">
            <v>Canada</v>
          </cell>
          <cell r="G5989" t="str">
            <v>Male</v>
          </cell>
          <cell r="H5989">
            <v>8.5</v>
          </cell>
          <cell r="M5989">
            <v>2015</v>
          </cell>
          <cell r="N5989">
            <v>9</v>
          </cell>
        </row>
        <row r="5990">
          <cell r="D5990" t="str">
            <v>Germany</v>
          </cell>
          <cell r="G5990" t="str">
            <v>Male</v>
          </cell>
          <cell r="H5990">
            <v>9</v>
          </cell>
          <cell r="M5990">
            <v>2015</v>
          </cell>
          <cell r="N5990">
            <v>9</v>
          </cell>
        </row>
        <row r="5991">
          <cell r="D5991" t="str">
            <v>Germany</v>
          </cell>
          <cell r="G5991" t="str">
            <v>Male</v>
          </cell>
          <cell r="H5991">
            <v>10.5</v>
          </cell>
          <cell r="M5991">
            <v>2015</v>
          </cell>
          <cell r="N5991">
            <v>9</v>
          </cell>
        </row>
        <row r="5992">
          <cell r="D5992" t="str">
            <v>Germany</v>
          </cell>
          <cell r="G5992" t="str">
            <v>Male</v>
          </cell>
          <cell r="H5992">
            <v>11</v>
          </cell>
          <cell r="M5992">
            <v>2015</v>
          </cell>
          <cell r="N5992">
            <v>9</v>
          </cell>
        </row>
        <row r="5993">
          <cell r="D5993" t="str">
            <v>United States</v>
          </cell>
          <cell r="G5993" t="str">
            <v>Female</v>
          </cell>
          <cell r="H5993">
            <v>8</v>
          </cell>
          <cell r="M5993">
            <v>2015</v>
          </cell>
          <cell r="N5993">
            <v>9</v>
          </cell>
        </row>
        <row r="5994">
          <cell r="D5994" t="str">
            <v>United Kingdom</v>
          </cell>
          <cell r="G5994" t="str">
            <v>Male</v>
          </cell>
          <cell r="H5994">
            <v>9.5</v>
          </cell>
          <cell r="M5994">
            <v>2015</v>
          </cell>
          <cell r="N5994">
            <v>9</v>
          </cell>
        </row>
        <row r="5995">
          <cell r="D5995" t="str">
            <v>Canada</v>
          </cell>
          <cell r="G5995" t="str">
            <v>Female</v>
          </cell>
          <cell r="H5995">
            <v>5.5</v>
          </cell>
          <cell r="M5995">
            <v>2015</v>
          </cell>
          <cell r="N5995">
            <v>9</v>
          </cell>
        </row>
        <row r="5996">
          <cell r="D5996" t="str">
            <v>Canada</v>
          </cell>
          <cell r="G5996" t="str">
            <v>Male</v>
          </cell>
          <cell r="H5996">
            <v>12</v>
          </cell>
          <cell r="M5996">
            <v>2015</v>
          </cell>
          <cell r="N5996">
            <v>9</v>
          </cell>
        </row>
        <row r="5997">
          <cell r="D5997" t="str">
            <v>Germany</v>
          </cell>
          <cell r="G5997" t="str">
            <v>Male</v>
          </cell>
          <cell r="H5997">
            <v>12</v>
          </cell>
          <cell r="M5997">
            <v>2015</v>
          </cell>
          <cell r="N5997">
            <v>9</v>
          </cell>
        </row>
        <row r="5998">
          <cell r="D5998" t="str">
            <v>United States</v>
          </cell>
          <cell r="G5998" t="str">
            <v>Female</v>
          </cell>
          <cell r="H5998">
            <v>9.5</v>
          </cell>
          <cell r="M5998">
            <v>2015</v>
          </cell>
          <cell r="N5998">
            <v>9</v>
          </cell>
        </row>
        <row r="5999">
          <cell r="D5999" t="str">
            <v>United Kingdom</v>
          </cell>
          <cell r="G5999" t="str">
            <v>Male</v>
          </cell>
          <cell r="H5999">
            <v>10.5</v>
          </cell>
          <cell r="M5999">
            <v>2015</v>
          </cell>
          <cell r="N5999">
            <v>9</v>
          </cell>
        </row>
        <row r="6000">
          <cell r="D6000" t="str">
            <v>Germany</v>
          </cell>
          <cell r="G6000" t="str">
            <v>Female</v>
          </cell>
          <cell r="H6000">
            <v>9</v>
          </cell>
          <cell r="M6000">
            <v>2015</v>
          </cell>
          <cell r="N6000">
            <v>9</v>
          </cell>
        </row>
        <row r="6001">
          <cell r="D6001" t="str">
            <v>United Kingdom</v>
          </cell>
          <cell r="G6001" t="str">
            <v>Female</v>
          </cell>
          <cell r="H6001">
            <v>12</v>
          </cell>
          <cell r="M6001">
            <v>2015</v>
          </cell>
          <cell r="N6001">
            <v>9</v>
          </cell>
        </row>
        <row r="6002">
          <cell r="D6002" t="str">
            <v>United States</v>
          </cell>
          <cell r="G6002" t="str">
            <v>Male</v>
          </cell>
          <cell r="H6002">
            <v>10.5</v>
          </cell>
          <cell r="M6002">
            <v>2015</v>
          </cell>
          <cell r="N6002">
            <v>9</v>
          </cell>
        </row>
        <row r="6003">
          <cell r="D6003" t="str">
            <v>United States</v>
          </cell>
          <cell r="G6003" t="str">
            <v>Female</v>
          </cell>
          <cell r="H6003">
            <v>8</v>
          </cell>
          <cell r="M6003">
            <v>2015</v>
          </cell>
          <cell r="N6003">
            <v>9</v>
          </cell>
        </row>
        <row r="6004">
          <cell r="D6004" t="str">
            <v>United States</v>
          </cell>
          <cell r="G6004" t="str">
            <v>Female</v>
          </cell>
          <cell r="H6004">
            <v>7.5</v>
          </cell>
          <cell r="M6004">
            <v>2015</v>
          </cell>
          <cell r="N6004">
            <v>9</v>
          </cell>
        </row>
        <row r="6005">
          <cell r="D6005" t="str">
            <v>Germany</v>
          </cell>
          <cell r="G6005" t="str">
            <v>Male</v>
          </cell>
          <cell r="H6005">
            <v>11</v>
          </cell>
          <cell r="M6005">
            <v>2015</v>
          </cell>
          <cell r="N6005">
            <v>9</v>
          </cell>
        </row>
        <row r="6006">
          <cell r="D6006" t="str">
            <v>Germany</v>
          </cell>
          <cell r="G6006" t="str">
            <v>Male</v>
          </cell>
          <cell r="H6006">
            <v>10.5</v>
          </cell>
          <cell r="M6006">
            <v>2015</v>
          </cell>
          <cell r="N6006">
            <v>9</v>
          </cell>
        </row>
        <row r="6007">
          <cell r="D6007" t="str">
            <v>United Kingdom</v>
          </cell>
          <cell r="G6007" t="str">
            <v>Male</v>
          </cell>
          <cell r="H6007">
            <v>9.5</v>
          </cell>
          <cell r="M6007">
            <v>2015</v>
          </cell>
          <cell r="N6007">
            <v>9</v>
          </cell>
        </row>
        <row r="6008">
          <cell r="D6008" t="str">
            <v>United States</v>
          </cell>
          <cell r="G6008" t="str">
            <v>Female</v>
          </cell>
          <cell r="H6008">
            <v>5</v>
          </cell>
          <cell r="M6008">
            <v>2015</v>
          </cell>
          <cell r="N6008">
            <v>9</v>
          </cell>
        </row>
        <row r="6009">
          <cell r="D6009" t="str">
            <v>United States</v>
          </cell>
          <cell r="G6009" t="str">
            <v>Male</v>
          </cell>
          <cell r="H6009">
            <v>9.5</v>
          </cell>
          <cell r="M6009">
            <v>2015</v>
          </cell>
          <cell r="N6009">
            <v>9</v>
          </cell>
        </row>
        <row r="6010">
          <cell r="D6010" t="str">
            <v>Germany</v>
          </cell>
          <cell r="G6010" t="str">
            <v>Male</v>
          </cell>
          <cell r="H6010">
            <v>6</v>
          </cell>
          <cell r="M6010">
            <v>2015</v>
          </cell>
          <cell r="N6010">
            <v>9</v>
          </cell>
        </row>
        <row r="6011">
          <cell r="D6011" t="str">
            <v>Germany</v>
          </cell>
          <cell r="G6011" t="str">
            <v>Male</v>
          </cell>
          <cell r="H6011">
            <v>10</v>
          </cell>
          <cell r="M6011">
            <v>2015</v>
          </cell>
          <cell r="N6011">
            <v>9</v>
          </cell>
        </row>
        <row r="6012">
          <cell r="D6012" t="str">
            <v>Germany</v>
          </cell>
          <cell r="G6012" t="str">
            <v>Male</v>
          </cell>
          <cell r="H6012">
            <v>11</v>
          </cell>
          <cell r="M6012">
            <v>2015</v>
          </cell>
          <cell r="N6012">
            <v>9</v>
          </cell>
        </row>
        <row r="6013">
          <cell r="D6013" t="str">
            <v>Canada</v>
          </cell>
          <cell r="G6013" t="str">
            <v>Female</v>
          </cell>
          <cell r="H6013">
            <v>6.5</v>
          </cell>
          <cell r="M6013">
            <v>2015</v>
          </cell>
          <cell r="N6013">
            <v>9</v>
          </cell>
        </row>
        <row r="6014">
          <cell r="D6014" t="str">
            <v>United States</v>
          </cell>
          <cell r="G6014" t="str">
            <v>Male</v>
          </cell>
          <cell r="H6014">
            <v>7.5</v>
          </cell>
          <cell r="M6014">
            <v>2015</v>
          </cell>
          <cell r="N6014">
            <v>9</v>
          </cell>
        </row>
        <row r="6015">
          <cell r="D6015" t="str">
            <v>United States</v>
          </cell>
          <cell r="G6015" t="str">
            <v>Female</v>
          </cell>
          <cell r="H6015">
            <v>9.5</v>
          </cell>
          <cell r="M6015">
            <v>2015</v>
          </cell>
          <cell r="N6015">
            <v>9</v>
          </cell>
        </row>
        <row r="6016">
          <cell r="D6016" t="str">
            <v>Germany</v>
          </cell>
          <cell r="G6016" t="str">
            <v>Female</v>
          </cell>
          <cell r="H6016">
            <v>9</v>
          </cell>
          <cell r="M6016">
            <v>2015</v>
          </cell>
          <cell r="N6016">
            <v>9</v>
          </cell>
        </row>
        <row r="6017">
          <cell r="D6017" t="str">
            <v>Canada</v>
          </cell>
          <cell r="G6017" t="str">
            <v>Male</v>
          </cell>
          <cell r="H6017">
            <v>10.5</v>
          </cell>
          <cell r="M6017">
            <v>2015</v>
          </cell>
          <cell r="N6017">
            <v>9</v>
          </cell>
        </row>
        <row r="6018">
          <cell r="D6018" t="str">
            <v>Germany</v>
          </cell>
          <cell r="G6018" t="str">
            <v>Female</v>
          </cell>
          <cell r="H6018">
            <v>8</v>
          </cell>
          <cell r="M6018">
            <v>2015</v>
          </cell>
          <cell r="N6018">
            <v>9</v>
          </cell>
        </row>
        <row r="6019">
          <cell r="D6019" t="str">
            <v>Canada</v>
          </cell>
          <cell r="G6019" t="str">
            <v>Female</v>
          </cell>
          <cell r="H6019">
            <v>7.5</v>
          </cell>
          <cell r="M6019">
            <v>2015</v>
          </cell>
          <cell r="N6019">
            <v>9</v>
          </cell>
        </row>
        <row r="6020">
          <cell r="D6020" t="str">
            <v>Canada</v>
          </cell>
          <cell r="G6020" t="str">
            <v>Female</v>
          </cell>
          <cell r="H6020">
            <v>7.5</v>
          </cell>
          <cell r="M6020">
            <v>2015</v>
          </cell>
          <cell r="N6020">
            <v>9</v>
          </cell>
        </row>
        <row r="6021">
          <cell r="D6021" t="str">
            <v>Germany</v>
          </cell>
          <cell r="G6021" t="str">
            <v>Male</v>
          </cell>
          <cell r="H6021">
            <v>10.5</v>
          </cell>
          <cell r="M6021">
            <v>2015</v>
          </cell>
          <cell r="N6021">
            <v>9</v>
          </cell>
        </row>
        <row r="6022">
          <cell r="D6022" t="str">
            <v>Germany</v>
          </cell>
          <cell r="G6022" t="str">
            <v>Male</v>
          </cell>
          <cell r="H6022">
            <v>8</v>
          </cell>
          <cell r="M6022">
            <v>2015</v>
          </cell>
          <cell r="N6022">
            <v>9</v>
          </cell>
        </row>
        <row r="6023">
          <cell r="D6023" t="str">
            <v>Germany</v>
          </cell>
          <cell r="G6023" t="str">
            <v>Male</v>
          </cell>
          <cell r="H6023">
            <v>11</v>
          </cell>
          <cell r="M6023">
            <v>2015</v>
          </cell>
          <cell r="N6023">
            <v>9</v>
          </cell>
        </row>
        <row r="6024">
          <cell r="D6024" t="str">
            <v>Germany</v>
          </cell>
          <cell r="G6024" t="str">
            <v>Male</v>
          </cell>
          <cell r="H6024">
            <v>10.5</v>
          </cell>
          <cell r="M6024">
            <v>2015</v>
          </cell>
          <cell r="N6024">
            <v>9</v>
          </cell>
        </row>
        <row r="6025">
          <cell r="D6025" t="str">
            <v>Canada</v>
          </cell>
          <cell r="G6025" t="str">
            <v>Male</v>
          </cell>
          <cell r="H6025">
            <v>7.5</v>
          </cell>
          <cell r="M6025">
            <v>2015</v>
          </cell>
          <cell r="N6025">
            <v>9</v>
          </cell>
        </row>
        <row r="6026">
          <cell r="D6026" t="str">
            <v>Germany</v>
          </cell>
          <cell r="G6026" t="str">
            <v>Female</v>
          </cell>
          <cell r="H6026">
            <v>9</v>
          </cell>
          <cell r="M6026">
            <v>2015</v>
          </cell>
          <cell r="N6026">
            <v>9</v>
          </cell>
        </row>
        <row r="6027">
          <cell r="D6027" t="str">
            <v>Germany</v>
          </cell>
          <cell r="G6027" t="str">
            <v>Male</v>
          </cell>
          <cell r="H6027">
            <v>10.5</v>
          </cell>
          <cell r="M6027">
            <v>2015</v>
          </cell>
          <cell r="N6027">
            <v>9</v>
          </cell>
        </row>
        <row r="6028">
          <cell r="D6028" t="str">
            <v>Canada</v>
          </cell>
          <cell r="G6028" t="str">
            <v>Female</v>
          </cell>
          <cell r="H6028">
            <v>7</v>
          </cell>
          <cell r="M6028">
            <v>2015</v>
          </cell>
          <cell r="N6028">
            <v>9</v>
          </cell>
        </row>
        <row r="6029">
          <cell r="D6029" t="str">
            <v>Canada</v>
          </cell>
          <cell r="G6029" t="str">
            <v>Male</v>
          </cell>
          <cell r="H6029">
            <v>9</v>
          </cell>
          <cell r="M6029">
            <v>2015</v>
          </cell>
          <cell r="N6029">
            <v>9</v>
          </cell>
        </row>
        <row r="6030">
          <cell r="D6030" t="str">
            <v>United States</v>
          </cell>
          <cell r="G6030" t="str">
            <v>Male</v>
          </cell>
          <cell r="H6030">
            <v>10.5</v>
          </cell>
          <cell r="M6030">
            <v>2015</v>
          </cell>
          <cell r="N6030">
            <v>9</v>
          </cell>
        </row>
        <row r="6031">
          <cell r="D6031" t="str">
            <v>United Kingdom</v>
          </cell>
          <cell r="G6031" t="str">
            <v>Female</v>
          </cell>
          <cell r="H6031">
            <v>8</v>
          </cell>
          <cell r="M6031">
            <v>2015</v>
          </cell>
          <cell r="N6031">
            <v>9</v>
          </cell>
        </row>
        <row r="6032">
          <cell r="D6032" t="str">
            <v>Canada</v>
          </cell>
          <cell r="G6032" t="str">
            <v>Male</v>
          </cell>
          <cell r="H6032">
            <v>9.5</v>
          </cell>
          <cell r="M6032">
            <v>2015</v>
          </cell>
          <cell r="N6032">
            <v>9</v>
          </cell>
        </row>
        <row r="6033">
          <cell r="D6033" t="str">
            <v>Germany</v>
          </cell>
          <cell r="G6033" t="str">
            <v>Male</v>
          </cell>
          <cell r="H6033">
            <v>9.5</v>
          </cell>
          <cell r="M6033">
            <v>2015</v>
          </cell>
          <cell r="N6033">
            <v>9</v>
          </cell>
        </row>
        <row r="6034">
          <cell r="D6034" t="str">
            <v>Canada</v>
          </cell>
          <cell r="G6034" t="str">
            <v>Female</v>
          </cell>
          <cell r="H6034">
            <v>9</v>
          </cell>
          <cell r="M6034">
            <v>2015</v>
          </cell>
          <cell r="N6034">
            <v>9</v>
          </cell>
        </row>
        <row r="6035">
          <cell r="D6035" t="str">
            <v>Germany</v>
          </cell>
          <cell r="G6035" t="str">
            <v>Male</v>
          </cell>
          <cell r="H6035">
            <v>10</v>
          </cell>
          <cell r="M6035">
            <v>2015</v>
          </cell>
          <cell r="N6035">
            <v>9</v>
          </cell>
        </row>
        <row r="6036">
          <cell r="D6036" t="str">
            <v>Germany</v>
          </cell>
          <cell r="G6036" t="str">
            <v>Female</v>
          </cell>
          <cell r="H6036">
            <v>9</v>
          </cell>
          <cell r="M6036">
            <v>2015</v>
          </cell>
          <cell r="N6036">
            <v>9</v>
          </cell>
        </row>
        <row r="6037">
          <cell r="D6037" t="str">
            <v>United States</v>
          </cell>
          <cell r="G6037" t="str">
            <v>Female</v>
          </cell>
          <cell r="H6037">
            <v>9.5</v>
          </cell>
          <cell r="M6037">
            <v>2015</v>
          </cell>
          <cell r="N6037">
            <v>9</v>
          </cell>
        </row>
        <row r="6038">
          <cell r="D6038" t="str">
            <v>United States</v>
          </cell>
          <cell r="G6038" t="str">
            <v>Female</v>
          </cell>
          <cell r="H6038">
            <v>9</v>
          </cell>
          <cell r="M6038">
            <v>2015</v>
          </cell>
          <cell r="N6038">
            <v>9</v>
          </cell>
        </row>
        <row r="6039">
          <cell r="D6039" t="str">
            <v>Germany</v>
          </cell>
          <cell r="G6039" t="str">
            <v>Female</v>
          </cell>
          <cell r="H6039">
            <v>8</v>
          </cell>
          <cell r="M6039">
            <v>2015</v>
          </cell>
          <cell r="N6039">
            <v>9</v>
          </cell>
        </row>
        <row r="6040">
          <cell r="D6040" t="str">
            <v>United States</v>
          </cell>
          <cell r="G6040" t="str">
            <v>Female</v>
          </cell>
          <cell r="H6040">
            <v>8</v>
          </cell>
          <cell r="M6040">
            <v>2015</v>
          </cell>
          <cell r="N6040">
            <v>9</v>
          </cell>
        </row>
        <row r="6041">
          <cell r="D6041" t="str">
            <v>Canada</v>
          </cell>
          <cell r="G6041" t="str">
            <v>Male</v>
          </cell>
          <cell r="H6041">
            <v>10</v>
          </cell>
          <cell r="M6041">
            <v>2015</v>
          </cell>
          <cell r="N6041">
            <v>9</v>
          </cell>
        </row>
        <row r="6042">
          <cell r="D6042" t="str">
            <v>Canada</v>
          </cell>
          <cell r="G6042" t="str">
            <v>Male</v>
          </cell>
          <cell r="H6042">
            <v>7</v>
          </cell>
          <cell r="M6042">
            <v>2015</v>
          </cell>
          <cell r="N6042">
            <v>9</v>
          </cell>
        </row>
        <row r="6043">
          <cell r="D6043" t="str">
            <v>Germany</v>
          </cell>
          <cell r="G6043" t="str">
            <v>Male</v>
          </cell>
          <cell r="H6043">
            <v>11</v>
          </cell>
          <cell r="M6043">
            <v>2015</v>
          </cell>
          <cell r="N6043">
            <v>9</v>
          </cell>
        </row>
        <row r="6044">
          <cell r="D6044" t="str">
            <v>Germany</v>
          </cell>
          <cell r="G6044" t="str">
            <v>Male</v>
          </cell>
          <cell r="H6044">
            <v>12</v>
          </cell>
          <cell r="M6044">
            <v>2015</v>
          </cell>
          <cell r="N6044">
            <v>9</v>
          </cell>
        </row>
        <row r="6045">
          <cell r="D6045" t="str">
            <v>Germany</v>
          </cell>
          <cell r="G6045" t="str">
            <v>Male</v>
          </cell>
          <cell r="H6045">
            <v>8.5</v>
          </cell>
          <cell r="M6045">
            <v>2015</v>
          </cell>
          <cell r="N6045">
            <v>9</v>
          </cell>
        </row>
        <row r="6046">
          <cell r="D6046" t="str">
            <v>Germany</v>
          </cell>
          <cell r="G6046" t="str">
            <v>Male</v>
          </cell>
          <cell r="H6046">
            <v>9.5</v>
          </cell>
          <cell r="M6046">
            <v>2015</v>
          </cell>
          <cell r="N6046">
            <v>9</v>
          </cell>
        </row>
        <row r="6047">
          <cell r="D6047" t="str">
            <v>Canada</v>
          </cell>
          <cell r="G6047" t="str">
            <v>Female</v>
          </cell>
          <cell r="H6047">
            <v>7</v>
          </cell>
          <cell r="M6047">
            <v>2015</v>
          </cell>
          <cell r="N6047">
            <v>9</v>
          </cell>
        </row>
        <row r="6048">
          <cell r="D6048" t="str">
            <v>Canada</v>
          </cell>
          <cell r="G6048" t="str">
            <v>Male</v>
          </cell>
          <cell r="H6048">
            <v>8.5</v>
          </cell>
          <cell r="M6048">
            <v>2015</v>
          </cell>
          <cell r="N6048">
            <v>9</v>
          </cell>
        </row>
        <row r="6049">
          <cell r="D6049" t="str">
            <v>United States</v>
          </cell>
          <cell r="G6049" t="str">
            <v>Male</v>
          </cell>
          <cell r="H6049">
            <v>10</v>
          </cell>
          <cell r="M6049">
            <v>2015</v>
          </cell>
          <cell r="N6049">
            <v>9</v>
          </cell>
        </row>
        <row r="6050">
          <cell r="D6050" t="str">
            <v>United States</v>
          </cell>
          <cell r="G6050" t="str">
            <v>Female</v>
          </cell>
          <cell r="H6050">
            <v>9</v>
          </cell>
          <cell r="M6050">
            <v>2015</v>
          </cell>
          <cell r="N6050">
            <v>9</v>
          </cell>
        </row>
        <row r="6051">
          <cell r="D6051" t="str">
            <v>United States</v>
          </cell>
          <cell r="G6051" t="str">
            <v>Male</v>
          </cell>
          <cell r="H6051">
            <v>9.5</v>
          </cell>
          <cell r="M6051">
            <v>2015</v>
          </cell>
          <cell r="N6051">
            <v>9</v>
          </cell>
        </row>
        <row r="6052">
          <cell r="D6052" t="str">
            <v>United States</v>
          </cell>
          <cell r="G6052" t="str">
            <v>Female</v>
          </cell>
          <cell r="H6052">
            <v>10</v>
          </cell>
          <cell r="M6052">
            <v>2015</v>
          </cell>
          <cell r="N6052">
            <v>9</v>
          </cell>
        </row>
        <row r="6053">
          <cell r="D6053" t="str">
            <v>United States</v>
          </cell>
          <cell r="G6053" t="str">
            <v>Male</v>
          </cell>
          <cell r="H6053">
            <v>8</v>
          </cell>
          <cell r="M6053">
            <v>2015</v>
          </cell>
          <cell r="N6053">
            <v>9</v>
          </cell>
        </row>
        <row r="6054">
          <cell r="D6054" t="str">
            <v>United States</v>
          </cell>
          <cell r="G6054" t="str">
            <v>Male</v>
          </cell>
          <cell r="H6054">
            <v>10</v>
          </cell>
          <cell r="M6054">
            <v>2015</v>
          </cell>
          <cell r="N6054">
            <v>9</v>
          </cell>
        </row>
        <row r="6055">
          <cell r="D6055" t="str">
            <v>Germany</v>
          </cell>
          <cell r="G6055" t="str">
            <v>Female</v>
          </cell>
          <cell r="H6055">
            <v>9.5</v>
          </cell>
          <cell r="M6055">
            <v>2015</v>
          </cell>
          <cell r="N6055">
            <v>9</v>
          </cell>
        </row>
        <row r="6056">
          <cell r="D6056" t="str">
            <v>United States</v>
          </cell>
          <cell r="G6056" t="str">
            <v>Female</v>
          </cell>
          <cell r="H6056">
            <v>8</v>
          </cell>
          <cell r="M6056">
            <v>2015</v>
          </cell>
          <cell r="N6056">
            <v>9</v>
          </cell>
        </row>
        <row r="6057">
          <cell r="D6057" t="str">
            <v>Germany</v>
          </cell>
          <cell r="G6057" t="str">
            <v>Male</v>
          </cell>
          <cell r="H6057">
            <v>10</v>
          </cell>
          <cell r="M6057">
            <v>2015</v>
          </cell>
          <cell r="N6057">
            <v>9</v>
          </cell>
        </row>
        <row r="6058">
          <cell r="D6058" t="str">
            <v>Germany</v>
          </cell>
          <cell r="G6058" t="str">
            <v>Male</v>
          </cell>
          <cell r="H6058">
            <v>11</v>
          </cell>
          <cell r="M6058">
            <v>2015</v>
          </cell>
          <cell r="N6058">
            <v>9</v>
          </cell>
        </row>
        <row r="6059">
          <cell r="D6059" t="str">
            <v>United States</v>
          </cell>
          <cell r="G6059" t="str">
            <v>Female</v>
          </cell>
          <cell r="H6059">
            <v>8</v>
          </cell>
          <cell r="M6059">
            <v>2015</v>
          </cell>
          <cell r="N6059">
            <v>9</v>
          </cell>
        </row>
        <row r="6060">
          <cell r="D6060" t="str">
            <v>United States</v>
          </cell>
          <cell r="G6060" t="str">
            <v>Female</v>
          </cell>
          <cell r="H6060">
            <v>8.5</v>
          </cell>
          <cell r="M6060">
            <v>2015</v>
          </cell>
          <cell r="N6060">
            <v>9</v>
          </cell>
        </row>
        <row r="6061">
          <cell r="D6061" t="str">
            <v>United States</v>
          </cell>
          <cell r="G6061" t="str">
            <v>Male</v>
          </cell>
          <cell r="H6061">
            <v>10</v>
          </cell>
          <cell r="M6061">
            <v>2015</v>
          </cell>
          <cell r="N6061">
            <v>9</v>
          </cell>
        </row>
        <row r="6062">
          <cell r="D6062" t="str">
            <v>Germany</v>
          </cell>
          <cell r="G6062" t="str">
            <v>Male</v>
          </cell>
          <cell r="H6062">
            <v>8</v>
          </cell>
          <cell r="M6062">
            <v>2015</v>
          </cell>
          <cell r="N6062">
            <v>9</v>
          </cell>
        </row>
        <row r="6063">
          <cell r="D6063" t="str">
            <v>Canada</v>
          </cell>
          <cell r="G6063" t="str">
            <v>Female</v>
          </cell>
          <cell r="H6063">
            <v>7</v>
          </cell>
          <cell r="M6063">
            <v>2015</v>
          </cell>
          <cell r="N6063">
            <v>9</v>
          </cell>
        </row>
        <row r="6064">
          <cell r="D6064" t="str">
            <v>United States</v>
          </cell>
          <cell r="G6064" t="str">
            <v>Male</v>
          </cell>
          <cell r="H6064">
            <v>9</v>
          </cell>
          <cell r="M6064">
            <v>2015</v>
          </cell>
          <cell r="N6064">
            <v>9</v>
          </cell>
        </row>
        <row r="6065">
          <cell r="D6065" t="str">
            <v>Canada</v>
          </cell>
          <cell r="G6065" t="str">
            <v>Male</v>
          </cell>
          <cell r="H6065">
            <v>11</v>
          </cell>
          <cell r="M6065">
            <v>2015</v>
          </cell>
          <cell r="N6065">
            <v>9</v>
          </cell>
        </row>
        <row r="6066">
          <cell r="D6066" t="str">
            <v>United States</v>
          </cell>
          <cell r="G6066" t="str">
            <v>Male</v>
          </cell>
          <cell r="H6066">
            <v>9</v>
          </cell>
          <cell r="M6066">
            <v>2015</v>
          </cell>
          <cell r="N6066">
            <v>9</v>
          </cell>
        </row>
        <row r="6067">
          <cell r="D6067" t="str">
            <v>United Kingdom</v>
          </cell>
          <cell r="G6067" t="str">
            <v>Female</v>
          </cell>
          <cell r="H6067">
            <v>8.5</v>
          </cell>
          <cell r="M6067">
            <v>2015</v>
          </cell>
          <cell r="N6067">
            <v>9</v>
          </cell>
        </row>
        <row r="6068">
          <cell r="D6068" t="str">
            <v>United States</v>
          </cell>
          <cell r="G6068" t="str">
            <v>Male</v>
          </cell>
          <cell r="H6068">
            <v>10.5</v>
          </cell>
          <cell r="M6068">
            <v>2015</v>
          </cell>
          <cell r="N6068">
            <v>9</v>
          </cell>
        </row>
        <row r="6069">
          <cell r="D6069" t="str">
            <v>United States</v>
          </cell>
          <cell r="G6069" t="str">
            <v>Male</v>
          </cell>
          <cell r="H6069">
            <v>10</v>
          </cell>
          <cell r="M6069">
            <v>2015</v>
          </cell>
          <cell r="N6069">
            <v>9</v>
          </cell>
        </row>
        <row r="6070">
          <cell r="D6070" t="str">
            <v>United Kingdom</v>
          </cell>
          <cell r="G6070" t="str">
            <v>Male</v>
          </cell>
          <cell r="H6070">
            <v>12</v>
          </cell>
          <cell r="M6070">
            <v>2015</v>
          </cell>
          <cell r="N6070">
            <v>9</v>
          </cell>
        </row>
        <row r="6071">
          <cell r="D6071" t="str">
            <v>Canada</v>
          </cell>
          <cell r="G6071" t="str">
            <v>Female</v>
          </cell>
          <cell r="H6071">
            <v>7.5</v>
          </cell>
          <cell r="M6071">
            <v>2015</v>
          </cell>
          <cell r="N6071">
            <v>9</v>
          </cell>
        </row>
        <row r="6072">
          <cell r="D6072" t="str">
            <v>Germany</v>
          </cell>
          <cell r="G6072" t="str">
            <v>Female</v>
          </cell>
          <cell r="H6072">
            <v>6.5</v>
          </cell>
          <cell r="M6072">
            <v>2015</v>
          </cell>
          <cell r="N6072">
            <v>9</v>
          </cell>
        </row>
        <row r="6073">
          <cell r="D6073" t="str">
            <v>Germany</v>
          </cell>
          <cell r="G6073" t="str">
            <v>Male</v>
          </cell>
          <cell r="H6073">
            <v>11</v>
          </cell>
          <cell r="M6073">
            <v>2015</v>
          </cell>
          <cell r="N6073">
            <v>9</v>
          </cell>
        </row>
        <row r="6074">
          <cell r="D6074" t="str">
            <v>United States</v>
          </cell>
          <cell r="G6074" t="str">
            <v>Female</v>
          </cell>
          <cell r="H6074">
            <v>8</v>
          </cell>
          <cell r="M6074">
            <v>2015</v>
          </cell>
          <cell r="N6074">
            <v>9</v>
          </cell>
        </row>
        <row r="6075">
          <cell r="D6075" t="str">
            <v>Canada</v>
          </cell>
          <cell r="G6075" t="str">
            <v>Female</v>
          </cell>
          <cell r="H6075">
            <v>8.5</v>
          </cell>
          <cell r="M6075">
            <v>2015</v>
          </cell>
          <cell r="N6075">
            <v>9</v>
          </cell>
        </row>
        <row r="6076">
          <cell r="D6076" t="str">
            <v>Canada</v>
          </cell>
          <cell r="G6076" t="str">
            <v>Male</v>
          </cell>
          <cell r="H6076">
            <v>9.5</v>
          </cell>
          <cell r="M6076">
            <v>2015</v>
          </cell>
          <cell r="N6076">
            <v>9</v>
          </cell>
        </row>
        <row r="6077">
          <cell r="D6077" t="str">
            <v>United States</v>
          </cell>
          <cell r="G6077" t="str">
            <v>Male</v>
          </cell>
          <cell r="H6077">
            <v>9.5</v>
          </cell>
          <cell r="M6077">
            <v>2015</v>
          </cell>
          <cell r="N6077">
            <v>9</v>
          </cell>
        </row>
        <row r="6078">
          <cell r="D6078" t="str">
            <v>United States</v>
          </cell>
          <cell r="G6078" t="str">
            <v>Female</v>
          </cell>
          <cell r="H6078">
            <v>9.5</v>
          </cell>
          <cell r="M6078">
            <v>2015</v>
          </cell>
          <cell r="N6078">
            <v>9</v>
          </cell>
        </row>
        <row r="6079">
          <cell r="D6079" t="str">
            <v>United States</v>
          </cell>
          <cell r="G6079" t="str">
            <v>Male</v>
          </cell>
          <cell r="H6079">
            <v>10</v>
          </cell>
          <cell r="M6079">
            <v>2015</v>
          </cell>
          <cell r="N6079">
            <v>9</v>
          </cell>
        </row>
        <row r="6080">
          <cell r="D6080" t="str">
            <v>United States</v>
          </cell>
          <cell r="G6080" t="str">
            <v>Male</v>
          </cell>
          <cell r="H6080">
            <v>10</v>
          </cell>
          <cell r="M6080">
            <v>2015</v>
          </cell>
          <cell r="N6080">
            <v>9</v>
          </cell>
        </row>
        <row r="6081">
          <cell r="D6081" t="str">
            <v>Canada</v>
          </cell>
          <cell r="G6081" t="str">
            <v>Male</v>
          </cell>
          <cell r="H6081">
            <v>8.5</v>
          </cell>
          <cell r="M6081">
            <v>2015</v>
          </cell>
          <cell r="N6081">
            <v>9</v>
          </cell>
        </row>
        <row r="6082">
          <cell r="D6082" t="str">
            <v>United States</v>
          </cell>
          <cell r="G6082" t="str">
            <v>Male</v>
          </cell>
          <cell r="H6082">
            <v>8.5</v>
          </cell>
          <cell r="M6082">
            <v>2015</v>
          </cell>
          <cell r="N6082">
            <v>9</v>
          </cell>
        </row>
        <row r="6083">
          <cell r="D6083" t="str">
            <v>United States</v>
          </cell>
          <cell r="G6083" t="str">
            <v>Female</v>
          </cell>
          <cell r="H6083">
            <v>7.5</v>
          </cell>
          <cell r="M6083">
            <v>2015</v>
          </cell>
          <cell r="N6083">
            <v>9</v>
          </cell>
        </row>
        <row r="6084">
          <cell r="D6084" t="str">
            <v>Germany</v>
          </cell>
          <cell r="G6084" t="str">
            <v>Male</v>
          </cell>
          <cell r="H6084">
            <v>10.5</v>
          </cell>
          <cell r="M6084">
            <v>2015</v>
          </cell>
          <cell r="N6084">
            <v>9</v>
          </cell>
        </row>
        <row r="6085">
          <cell r="D6085" t="str">
            <v>Canada</v>
          </cell>
          <cell r="G6085" t="str">
            <v>Female</v>
          </cell>
          <cell r="H6085">
            <v>9</v>
          </cell>
          <cell r="M6085">
            <v>2015</v>
          </cell>
          <cell r="N6085">
            <v>9</v>
          </cell>
        </row>
        <row r="6086">
          <cell r="D6086" t="str">
            <v>Canada</v>
          </cell>
          <cell r="G6086" t="str">
            <v>Female</v>
          </cell>
          <cell r="H6086">
            <v>7</v>
          </cell>
          <cell r="M6086">
            <v>2015</v>
          </cell>
          <cell r="N6086">
            <v>9</v>
          </cell>
        </row>
        <row r="6087">
          <cell r="D6087" t="str">
            <v>United States</v>
          </cell>
          <cell r="G6087" t="str">
            <v>Male</v>
          </cell>
          <cell r="H6087">
            <v>7.5</v>
          </cell>
          <cell r="M6087">
            <v>2015</v>
          </cell>
          <cell r="N6087">
            <v>9</v>
          </cell>
        </row>
        <row r="6088">
          <cell r="D6088" t="str">
            <v>United Kingdom</v>
          </cell>
          <cell r="G6088" t="str">
            <v>Female</v>
          </cell>
          <cell r="H6088">
            <v>9</v>
          </cell>
          <cell r="M6088">
            <v>2015</v>
          </cell>
          <cell r="N6088">
            <v>9</v>
          </cell>
        </row>
        <row r="6089">
          <cell r="D6089" t="str">
            <v>United Kingdom</v>
          </cell>
          <cell r="G6089" t="str">
            <v>Female</v>
          </cell>
          <cell r="H6089">
            <v>8.5</v>
          </cell>
          <cell r="M6089">
            <v>2015</v>
          </cell>
          <cell r="N6089">
            <v>9</v>
          </cell>
        </row>
        <row r="6090">
          <cell r="D6090" t="str">
            <v>United States</v>
          </cell>
          <cell r="G6090" t="str">
            <v>Male</v>
          </cell>
          <cell r="H6090">
            <v>9</v>
          </cell>
          <cell r="M6090">
            <v>2015</v>
          </cell>
          <cell r="N6090">
            <v>9</v>
          </cell>
        </row>
        <row r="6091">
          <cell r="D6091" t="str">
            <v>United States</v>
          </cell>
          <cell r="G6091" t="str">
            <v>Male</v>
          </cell>
          <cell r="H6091">
            <v>9.5</v>
          </cell>
          <cell r="M6091">
            <v>2015</v>
          </cell>
          <cell r="N6091">
            <v>9</v>
          </cell>
        </row>
        <row r="6092">
          <cell r="D6092" t="str">
            <v>United States</v>
          </cell>
          <cell r="G6092" t="str">
            <v>Male</v>
          </cell>
          <cell r="H6092">
            <v>9.5</v>
          </cell>
          <cell r="M6092">
            <v>2015</v>
          </cell>
          <cell r="N6092">
            <v>9</v>
          </cell>
        </row>
        <row r="6093">
          <cell r="D6093" t="str">
            <v>Germany</v>
          </cell>
          <cell r="G6093" t="str">
            <v>Male</v>
          </cell>
          <cell r="H6093">
            <v>12</v>
          </cell>
          <cell r="M6093">
            <v>2015</v>
          </cell>
          <cell r="N6093">
            <v>9</v>
          </cell>
        </row>
        <row r="6094">
          <cell r="D6094" t="str">
            <v>Canada</v>
          </cell>
          <cell r="G6094" t="str">
            <v>Male</v>
          </cell>
          <cell r="H6094">
            <v>10.5</v>
          </cell>
          <cell r="M6094">
            <v>2015</v>
          </cell>
          <cell r="N6094">
            <v>9</v>
          </cell>
        </row>
        <row r="6095">
          <cell r="D6095" t="str">
            <v>United States</v>
          </cell>
          <cell r="G6095" t="str">
            <v>Male</v>
          </cell>
          <cell r="H6095">
            <v>10</v>
          </cell>
          <cell r="M6095">
            <v>2015</v>
          </cell>
          <cell r="N6095">
            <v>9</v>
          </cell>
        </row>
        <row r="6096">
          <cell r="D6096" t="str">
            <v>Germany</v>
          </cell>
          <cell r="G6096" t="str">
            <v>Female</v>
          </cell>
          <cell r="H6096">
            <v>7</v>
          </cell>
          <cell r="M6096">
            <v>2015</v>
          </cell>
          <cell r="N6096">
            <v>9</v>
          </cell>
        </row>
        <row r="6097">
          <cell r="D6097" t="str">
            <v>Germany</v>
          </cell>
          <cell r="G6097" t="str">
            <v>Male</v>
          </cell>
          <cell r="H6097">
            <v>10</v>
          </cell>
          <cell r="M6097">
            <v>2015</v>
          </cell>
          <cell r="N6097">
            <v>9</v>
          </cell>
        </row>
        <row r="6098">
          <cell r="D6098" t="str">
            <v>Germany</v>
          </cell>
          <cell r="G6098" t="str">
            <v>Male</v>
          </cell>
          <cell r="H6098">
            <v>10</v>
          </cell>
          <cell r="M6098">
            <v>2015</v>
          </cell>
          <cell r="N6098">
            <v>9</v>
          </cell>
        </row>
        <row r="6099">
          <cell r="D6099" t="str">
            <v>United States</v>
          </cell>
          <cell r="G6099" t="str">
            <v>Male</v>
          </cell>
          <cell r="H6099">
            <v>10.5</v>
          </cell>
          <cell r="M6099">
            <v>2015</v>
          </cell>
          <cell r="N6099">
            <v>9</v>
          </cell>
        </row>
        <row r="6100">
          <cell r="D6100" t="str">
            <v>Canada</v>
          </cell>
          <cell r="G6100" t="str">
            <v>Male</v>
          </cell>
          <cell r="H6100">
            <v>9.5</v>
          </cell>
          <cell r="M6100">
            <v>2015</v>
          </cell>
          <cell r="N6100">
            <v>9</v>
          </cell>
        </row>
        <row r="6101">
          <cell r="D6101" t="str">
            <v>United States</v>
          </cell>
          <cell r="G6101" t="str">
            <v>Male</v>
          </cell>
          <cell r="H6101">
            <v>7</v>
          </cell>
          <cell r="M6101">
            <v>2015</v>
          </cell>
          <cell r="N6101">
            <v>9</v>
          </cell>
        </row>
        <row r="6102">
          <cell r="D6102" t="str">
            <v>Canada</v>
          </cell>
          <cell r="G6102" t="str">
            <v>Female</v>
          </cell>
          <cell r="H6102">
            <v>9</v>
          </cell>
          <cell r="M6102">
            <v>2015</v>
          </cell>
          <cell r="N6102">
            <v>9</v>
          </cell>
        </row>
        <row r="6103">
          <cell r="D6103" t="str">
            <v>United Kingdom</v>
          </cell>
          <cell r="G6103" t="str">
            <v>Female</v>
          </cell>
          <cell r="H6103">
            <v>9</v>
          </cell>
          <cell r="M6103">
            <v>2015</v>
          </cell>
          <cell r="N6103">
            <v>9</v>
          </cell>
        </row>
        <row r="6104">
          <cell r="D6104" t="str">
            <v>United States</v>
          </cell>
          <cell r="G6104" t="str">
            <v>Female</v>
          </cell>
          <cell r="H6104">
            <v>9.5</v>
          </cell>
          <cell r="M6104">
            <v>2015</v>
          </cell>
          <cell r="N6104">
            <v>9</v>
          </cell>
        </row>
        <row r="6105">
          <cell r="D6105" t="str">
            <v>United States</v>
          </cell>
          <cell r="G6105" t="str">
            <v>Male</v>
          </cell>
          <cell r="H6105">
            <v>11</v>
          </cell>
          <cell r="M6105">
            <v>2015</v>
          </cell>
          <cell r="N6105">
            <v>9</v>
          </cell>
        </row>
        <row r="6106">
          <cell r="D6106" t="str">
            <v>United States</v>
          </cell>
          <cell r="G6106" t="str">
            <v>Male</v>
          </cell>
          <cell r="H6106">
            <v>10</v>
          </cell>
          <cell r="M6106">
            <v>2015</v>
          </cell>
          <cell r="N6106">
            <v>9</v>
          </cell>
        </row>
        <row r="6107">
          <cell r="D6107" t="str">
            <v>United States</v>
          </cell>
          <cell r="G6107" t="str">
            <v>Male</v>
          </cell>
          <cell r="H6107">
            <v>9.5</v>
          </cell>
          <cell r="M6107">
            <v>2015</v>
          </cell>
          <cell r="N6107">
            <v>9</v>
          </cell>
        </row>
        <row r="6108">
          <cell r="D6108" t="str">
            <v>United States</v>
          </cell>
          <cell r="G6108" t="str">
            <v>Female</v>
          </cell>
          <cell r="H6108">
            <v>8.5</v>
          </cell>
          <cell r="M6108">
            <v>2015</v>
          </cell>
          <cell r="N6108">
            <v>9</v>
          </cell>
        </row>
        <row r="6109">
          <cell r="D6109" t="str">
            <v>Germany</v>
          </cell>
          <cell r="G6109" t="str">
            <v>Female</v>
          </cell>
          <cell r="H6109">
            <v>7.5</v>
          </cell>
          <cell r="M6109">
            <v>2015</v>
          </cell>
          <cell r="N6109">
            <v>9</v>
          </cell>
        </row>
        <row r="6110">
          <cell r="D6110" t="str">
            <v>United States</v>
          </cell>
          <cell r="G6110" t="str">
            <v>Female</v>
          </cell>
          <cell r="H6110">
            <v>8</v>
          </cell>
          <cell r="M6110">
            <v>2015</v>
          </cell>
          <cell r="N6110">
            <v>9</v>
          </cell>
        </row>
        <row r="6111">
          <cell r="D6111" t="str">
            <v>United States</v>
          </cell>
          <cell r="G6111" t="str">
            <v>Male</v>
          </cell>
          <cell r="H6111">
            <v>8</v>
          </cell>
          <cell r="M6111">
            <v>2015</v>
          </cell>
          <cell r="N6111">
            <v>9</v>
          </cell>
        </row>
        <row r="6112">
          <cell r="D6112" t="str">
            <v>United States</v>
          </cell>
          <cell r="G6112" t="str">
            <v>Male</v>
          </cell>
          <cell r="H6112">
            <v>9</v>
          </cell>
          <cell r="M6112">
            <v>2015</v>
          </cell>
          <cell r="N6112">
            <v>9</v>
          </cell>
        </row>
        <row r="6113">
          <cell r="D6113" t="str">
            <v>Canada</v>
          </cell>
          <cell r="G6113" t="str">
            <v>Male</v>
          </cell>
          <cell r="H6113">
            <v>9</v>
          </cell>
          <cell r="M6113">
            <v>2015</v>
          </cell>
          <cell r="N6113">
            <v>9</v>
          </cell>
        </row>
        <row r="6114">
          <cell r="D6114" t="str">
            <v>Germany</v>
          </cell>
          <cell r="G6114" t="str">
            <v>Male</v>
          </cell>
          <cell r="H6114">
            <v>12</v>
          </cell>
          <cell r="M6114">
            <v>2015</v>
          </cell>
          <cell r="N6114">
            <v>9</v>
          </cell>
        </row>
        <row r="6115">
          <cell r="D6115" t="str">
            <v>Canada</v>
          </cell>
          <cell r="G6115" t="str">
            <v>Female</v>
          </cell>
          <cell r="H6115">
            <v>9</v>
          </cell>
          <cell r="M6115">
            <v>2015</v>
          </cell>
          <cell r="N6115">
            <v>9</v>
          </cell>
        </row>
        <row r="6116">
          <cell r="D6116" t="str">
            <v>United Kingdom</v>
          </cell>
          <cell r="G6116" t="str">
            <v>Male</v>
          </cell>
          <cell r="H6116">
            <v>9</v>
          </cell>
          <cell r="M6116">
            <v>2015</v>
          </cell>
          <cell r="N6116">
            <v>9</v>
          </cell>
        </row>
        <row r="6117">
          <cell r="D6117" t="str">
            <v>Germany</v>
          </cell>
          <cell r="G6117" t="str">
            <v>Male</v>
          </cell>
          <cell r="H6117">
            <v>12</v>
          </cell>
          <cell r="M6117">
            <v>2015</v>
          </cell>
          <cell r="N6117">
            <v>9</v>
          </cell>
        </row>
        <row r="6118">
          <cell r="D6118" t="str">
            <v>United States</v>
          </cell>
          <cell r="G6118" t="str">
            <v>Male</v>
          </cell>
          <cell r="H6118">
            <v>9.5</v>
          </cell>
          <cell r="M6118">
            <v>2015</v>
          </cell>
          <cell r="N6118">
            <v>9</v>
          </cell>
        </row>
        <row r="6119">
          <cell r="D6119" t="str">
            <v>United States</v>
          </cell>
          <cell r="G6119" t="str">
            <v>Female</v>
          </cell>
          <cell r="H6119">
            <v>6</v>
          </cell>
          <cell r="M6119">
            <v>2015</v>
          </cell>
          <cell r="N6119">
            <v>9</v>
          </cell>
        </row>
        <row r="6120">
          <cell r="D6120" t="str">
            <v>United States</v>
          </cell>
          <cell r="G6120" t="str">
            <v>Male</v>
          </cell>
          <cell r="H6120">
            <v>9</v>
          </cell>
          <cell r="M6120">
            <v>2015</v>
          </cell>
          <cell r="N6120">
            <v>9</v>
          </cell>
        </row>
        <row r="6121">
          <cell r="D6121" t="str">
            <v>Germany</v>
          </cell>
          <cell r="G6121" t="str">
            <v>Female</v>
          </cell>
          <cell r="H6121">
            <v>9.5</v>
          </cell>
          <cell r="M6121">
            <v>2015</v>
          </cell>
          <cell r="N6121">
            <v>9</v>
          </cell>
        </row>
        <row r="6122">
          <cell r="D6122" t="str">
            <v>United States</v>
          </cell>
          <cell r="G6122" t="str">
            <v>Male</v>
          </cell>
          <cell r="H6122">
            <v>9</v>
          </cell>
          <cell r="M6122">
            <v>2015</v>
          </cell>
          <cell r="N6122">
            <v>9</v>
          </cell>
        </row>
        <row r="6123">
          <cell r="D6123" t="str">
            <v>United States</v>
          </cell>
          <cell r="G6123" t="str">
            <v>Male</v>
          </cell>
          <cell r="H6123">
            <v>8</v>
          </cell>
          <cell r="M6123">
            <v>2015</v>
          </cell>
          <cell r="N6123">
            <v>9</v>
          </cell>
        </row>
        <row r="6124">
          <cell r="D6124" t="str">
            <v>Germany</v>
          </cell>
          <cell r="G6124" t="str">
            <v>Male</v>
          </cell>
          <cell r="H6124">
            <v>9.5</v>
          </cell>
          <cell r="M6124">
            <v>2015</v>
          </cell>
          <cell r="N6124">
            <v>9</v>
          </cell>
        </row>
        <row r="6125">
          <cell r="D6125" t="str">
            <v>Canada</v>
          </cell>
          <cell r="G6125" t="str">
            <v>Female</v>
          </cell>
          <cell r="H6125">
            <v>7</v>
          </cell>
          <cell r="M6125">
            <v>2015</v>
          </cell>
          <cell r="N6125">
            <v>9</v>
          </cell>
        </row>
        <row r="6126">
          <cell r="D6126" t="str">
            <v>Germany</v>
          </cell>
          <cell r="G6126" t="str">
            <v>Male</v>
          </cell>
          <cell r="H6126">
            <v>10.5</v>
          </cell>
          <cell r="M6126">
            <v>2015</v>
          </cell>
          <cell r="N6126">
            <v>9</v>
          </cell>
        </row>
        <row r="6127">
          <cell r="D6127" t="str">
            <v>United States</v>
          </cell>
          <cell r="G6127" t="str">
            <v>Female</v>
          </cell>
          <cell r="H6127">
            <v>8.5</v>
          </cell>
          <cell r="M6127">
            <v>2015</v>
          </cell>
          <cell r="N6127">
            <v>9</v>
          </cell>
        </row>
        <row r="6128">
          <cell r="D6128" t="str">
            <v>United Kingdom</v>
          </cell>
          <cell r="G6128" t="str">
            <v>Male</v>
          </cell>
          <cell r="H6128">
            <v>7</v>
          </cell>
          <cell r="M6128">
            <v>2015</v>
          </cell>
          <cell r="N6128">
            <v>9</v>
          </cell>
        </row>
        <row r="6129">
          <cell r="D6129" t="str">
            <v>Canada</v>
          </cell>
          <cell r="G6129" t="str">
            <v>Female</v>
          </cell>
          <cell r="H6129">
            <v>9</v>
          </cell>
          <cell r="M6129">
            <v>2015</v>
          </cell>
          <cell r="N6129">
            <v>9</v>
          </cell>
        </row>
        <row r="6130">
          <cell r="D6130" t="str">
            <v>United States</v>
          </cell>
          <cell r="G6130" t="str">
            <v>Male</v>
          </cell>
          <cell r="H6130">
            <v>9.5</v>
          </cell>
          <cell r="M6130">
            <v>2015</v>
          </cell>
          <cell r="N6130">
            <v>9</v>
          </cell>
        </row>
        <row r="6131">
          <cell r="D6131" t="str">
            <v>Germany</v>
          </cell>
          <cell r="G6131" t="str">
            <v>Male</v>
          </cell>
          <cell r="H6131">
            <v>9</v>
          </cell>
          <cell r="M6131">
            <v>2015</v>
          </cell>
          <cell r="N6131">
            <v>9</v>
          </cell>
        </row>
        <row r="6132">
          <cell r="D6132" t="str">
            <v>United States</v>
          </cell>
          <cell r="G6132" t="str">
            <v>Male</v>
          </cell>
          <cell r="H6132">
            <v>8.5</v>
          </cell>
          <cell r="M6132">
            <v>2015</v>
          </cell>
          <cell r="N6132">
            <v>9</v>
          </cell>
        </row>
        <row r="6133">
          <cell r="D6133" t="str">
            <v>United States</v>
          </cell>
          <cell r="G6133" t="str">
            <v>Male</v>
          </cell>
          <cell r="H6133">
            <v>12</v>
          </cell>
          <cell r="M6133">
            <v>2015</v>
          </cell>
          <cell r="N6133">
            <v>9</v>
          </cell>
        </row>
        <row r="6134">
          <cell r="D6134" t="str">
            <v>United States</v>
          </cell>
          <cell r="G6134" t="str">
            <v>Female</v>
          </cell>
          <cell r="H6134">
            <v>8.5</v>
          </cell>
          <cell r="M6134">
            <v>2015</v>
          </cell>
          <cell r="N6134">
            <v>9</v>
          </cell>
        </row>
        <row r="6135">
          <cell r="D6135" t="str">
            <v>Canada</v>
          </cell>
          <cell r="G6135" t="str">
            <v>Female</v>
          </cell>
          <cell r="H6135">
            <v>7.5</v>
          </cell>
          <cell r="M6135">
            <v>2015</v>
          </cell>
          <cell r="N6135">
            <v>9</v>
          </cell>
        </row>
        <row r="6136">
          <cell r="D6136" t="str">
            <v>Germany</v>
          </cell>
          <cell r="G6136" t="str">
            <v>Male</v>
          </cell>
          <cell r="H6136">
            <v>10.5</v>
          </cell>
          <cell r="M6136">
            <v>2015</v>
          </cell>
          <cell r="N6136">
            <v>9</v>
          </cell>
        </row>
        <row r="6137">
          <cell r="D6137" t="str">
            <v>United States</v>
          </cell>
          <cell r="G6137" t="str">
            <v>Male</v>
          </cell>
          <cell r="H6137">
            <v>10.5</v>
          </cell>
          <cell r="M6137">
            <v>2015</v>
          </cell>
          <cell r="N6137">
            <v>9</v>
          </cell>
        </row>
        <row r="6138">
          <cell r="D6138" t="str">
            <v>United Kingdom</v>
          </cell>
          <cell r="G6138" t="str">
            <v>Male</v>
          </cell>
          <cell r="H6138">
            <v>10.5</v>
          </cell>
          <cell r="M6138">
            <v>2015</v>
          </cell>
          <cell r="N6138">
            <v>9</v>
          </cell>
        </row>
        <row r="6139">
          <cell r="D6139" t="str">
            <v>United States</v>
          </cell>
          <cell r="G6139" t="str">
            <v>Male</v>
          </cell>
          <cell r="H6139">
            <v>10.5</v>
          </cell>
          <cell r="M6139">
            <v>2015</v>
          </cell>
          <cell r="N6139">
            <v>9</v>
          </cell>
        </row>
        <row r="6140">
          <cell r="D6140" t="str">
            <v>Germany</v>
          </cell>
          <cell r="G6140" t="str">
            <v>Male</v>
          </cell>
          <cell r="H6140">
            <v>8.5</v>
          </cell>
          <cell r="M6140">
            <v>2015</v>
          </cell>
          <cell r="N6140">
            <v>9</v>
          </cell>
        </row>
        <row r="6141">
          <cell r="D6141" t="str">
            <v>Canada</v>
          </cell>
          <cell r="G6141" t="str">
            <v>Male</v>
          </cell>
          <cell r="H6141">
            <v>9</v>
          </cell>
          <cell r="M6141">
            <v>2015</v>
          </cell>
          <cell r="N6141">
            <v>9</v>
          </cell>
        </row>
        <row r="6142">
          <cell r="D6142" t="str">
            <v>Germany</v>
          </cell>
          <cell r="G6142" t="str">
            <v>Female</v>
          </cell>
          <cell r="H6142">
            <v>9</v>
          </cell>
          <cell r="M6142">
            <v>2015</v>
          </cell>
          <cell r="N6142">
            <v>9</v>
          </cell>
        </row>
        <row r="6143">
          <cell r="D6143" t="str">
            <v>Germany</v>
          </cell>
          <cell r="G6143" t="str">
            <v>Male</v>
          </cell>
          <cell r="H6143">
            <v>10</v>
          </cell>
          <cell r="M6143">
            <v>2015</v>
          </cell>
          <cell r="N6143">
            <v>9</v>
          </cell>
        </row>
        <row r="6144">
          <cell r="D6144" t="str">
            <v>United States</v>
          </cell>
          <cell r="G6144" t="str">
            <v>Male</v>
          </cell>
          <cell r="H6144">
            <v>10</v>
          </cell>
          <cell r="M6144">
            <v>2015</v>
          </cell>
          <cell r="N6144">
            <v>9</v>
          </cell>
        </row>
        <row r="6145">
          <cell r="D6145" t="str">
            <v>Germany</v>
          </cell>
          <cell r="G6145" t="str">
            <v>Female</v>
          </cell>
          <cell r="H6145">
            <v>6.5</v>
          </cell>
          <cell r="M6145">
            <v>2015</v>
          </cell>
          <cell r="N6145">
            <v>9</v>
          </cell>
        </row>
        <row r="6146">
          <cell r="D6146" t="str">
            <v>United Kingdom</v>
          </cell>
          <cell r="G6146" t="str">
            <v>Male</v>
          </cell>
          <cell r="H6146">
            <v>8.5</v>
          </cell>
          <cell r="M6146">
            <v>2015</v>
          </cell>
          <cell r="N6146">
            <v>9</v>
          </cell>
        </row>
        <row r="6147">
          <cell r="D6147" t="str">
            <v>United States</v>
          </cell>
          <cell r="G6147" t="str">
            <v>Female</v>
          </cell>
          <cell r="H6147">
            <v>8.5</v>
          </cell>
          <cell r="M6147">
            <v>2015</v>
          </cell>
          <cell r="N6147">
            <v>9</v>
          </cell>
        </row>
        <row r="6148">
          <cell r="D6148" t="str">
            <v>Germany</v>
          </cell>
          <cell r="G6148" t="str">
            <v>Male</v>
          </cell>
          <cell r="H6148">
            <v>9.5</v>
          </cell>
          <cell r="M6148">
            <v>2015</v>
          </cell>
          <cell r="N6148">
            <v>9</v>
          </cell>
        </row>
        <row r="6149">
          <cell r="D6149" t="str">
            <v>United States</v>
          </cell>
          <cell r="G6149" t="str">
            <v>Male</v>
          </cell>
          <cell r="H6149">
            <v>9.5</v>
          </cell>
          <cell r="M6149">
            <v>2015</v>
          </cell>
          <cell r="N6149">
            <v>9</v>
          </cell>
        </row>
        <row r="6150">
          <cell r="D6150" t="str">
            <v>United States</v>
          </cell>
          <cell r="G6150" t="str">
            <v>Female</v>
          </cell>
          <cell r="H6150">
            <v>8.5</v>
          </cell>
          <cell r="M6150">
            <v>2015</v>
          </cell>
          <cell r="N6150">
            <v>9</v>
          </cell>
        </row>
        <row r="6151">
          <cell r="D6151" t="str">
            <v>Germany</v>
          </cell>
          <cell r="G6151" t="str">
            <v>Female</v>
          </cell>
          <cell r="H6151">
            <v>8.5</v>
          </cell>
          <cell r="M6151">
            <v>2015</v>
          </cell>
          <cell r="N6151">
            <v>9</v>
          </cell>
        </row>
        <row r="6152">
          <cell r="D6152" t="str">
            <v>United States</v>
          </cell>
          <cell r="G6152" t="str">
            <v>Male</v>
          </cell>
          <cell r="H6152">
            <v>10</v>
          </cell>
          <cell r="M6152">
            <v>2015</v>
          </cell>
          <cell r="N6152">
            <v>9</v>
          </cell>
        </row>
        <row r="6153">
          <cell r="D6153" t="str">
            <v>United States</v>
          </cell>
          <cell r="G6153" t="str">
            <v>Male</v>
          </cell>
          <cell r="H6153">
            <v>8</v>
          </cell>
          <cell r="M6153">
            <v>2015</v>
          </cell>
          <cell r="N6153">
            <v>9</v>
          </cell>
        </row>
        <row r="6154">
          <cell r="D6154" t="str">
            <v>United States</v>
          </cell>
          <cell r="G6154" t="str">
            <v>Male</v>
          </cell>
          <cell r="H6154">
            <v>10</v>
          </cell>
          <cell r="M6154">
            <v>2015</v>
          </cell>
          <cell r="N6154">
            <v>9</v>
          </cell>
        </row>
        <row r="6155">
          <cell r="D6155" t="str">
            <v>Germany</v>
          </cell>
          <cell r="G6155" t="str">
            <v>Male</v>
          </cell>
          <cell r="H6155">
            <v>8</v>
          </cell>
          <cell r="M6155">
            <v>2015</v>
          </cell>
          <cell r="N6155">
            <v>9</v>
          </cell>
        </row>
        <row r="6156">
          <cell r="D6156" t="str">
            <v>Germany</v>
          </cell>
          <cell r="G6156" t="str">
            <v>Male</v>
          </cell>
          <cell r="H6156">
            <v>6.5</v>
          </cell>
          <cell r="M6156">
            <v>2015</v>
          </cell>
          <cell r="N6156">
            <v>9</v>
          </cell>
        </row>
        <row r="6157">
          <cell r="D6157" t="str">
            <v>United States</v>
          </cell>
          <cell r="G6157" t="str">
            <v>Male</v>
          </cell>
          <cell r="H6157">
            <v>10</v>
          </cell>
          <cell r="M6157">
            <v>2015</v>
          </cell>
          <cell r="N6157">
            <v>9</v>
          </cell>
        </row>
        <row r="6158">
          <cell r="D6158" t="str">
            <v>United States</v>
          </cell>
          <cell r="G6158" t="str">
            <v>Female</v>
          </cell>
          <cell r="H6158">
            <v>9</v>
          </cell>
          <cell r="M6158">
            <v>2015</v>
          </cell>
          <cell r="N6158">
            <v>9</v>
          </cell>
        </row>
        <row r="6159">
          <cell r="D6159" t="str">
            <v>Germany</v>
          </cell>
          <cell r="G6159" t="str">
            <v>Male</v>
          </cell>
          <cell r="H6159">
            <v>11</v>
          </cell>
          <cell r="M6159">
            <v>2015</v>
          </cell>
          <cell r="N6159">
            <v>9</v>
          </cell>
        </row>
        <row r="6160">
          <cell r="D6160" t="str">
            <v>Germany</v>
          </cell>
          <cell r="G6160" t="str">
            <v>Male</v>
          </cell>
          <cell r="H6160">
            <v>10.5</v>
          </cell>
          <cell r="M6160">
            <v>2015</v>
          </cell>
          <cell r="N6160">
            <v>9</v>
          </cell>
        </row>
        <row r="6161">
          <cell r="D6161" t="str">
            <v>Germany</v>
          </cell>
          <cell r="G6161" t="str">
            <v>Male</v>
          </cell>
          <cell r="H6161">
            <v>10.5</v>
          </cell>
          <cell r="M6161">
            <v>2015</v>
          </cell>
          <cell r="N6161">
            <v>9</v>
          </cell>
        </row>
        <row r="6162">
          <cell r="D6162" t="str">
            <v>United States</v>
          </cell>
          <cell r="G6162" t="str">
            <v>Female</v>
          </cell>
          <cell r="H6162">
            <v>9</v>
          </cell>
          <cell r="M6162">
            <v>2015</v>
          </cell>
          <cell r="N6162">
            <v>9</v>
          </cell>
        </row>
        <row r="6163">
          <cell r="D6163" t="str">
            <v>Germany</v>
          </cell>
          <cell r="G6163" t="str">
            <v>Female</v>
          </cell>
          <cell r="H6163">
            <v>6.5</v>
          </cell>
          <cell r="M6163">
            <v>2015</v>
          </cell>
          <cell r="N6163">
            <v>9</v>
          </cell>
        </row>
        <row r="6164">
          <cell r="D6164" t="str">
            <v>United Kingdom</v>
          </cell>
          <cell r="G6164" t="str">
            <v>Male</v>
          </cell>
          <cell r="H6164">
            <v>11.5</v>
          </cell>
          <cell r="M6164">
            <v>2015</v>
          </cell>
          <cell r="N6164">
            <v>9</v>
          </cell>
        </row>
        <row r="6165">
          <cell r="D6165" t="str">
            <v>Germany</v>
          </cell>
          <cell r="G6165" t="str">
            <v>Male</v>
          </cell>
          <cell r="H6165">
            <v>9</v>
          </cell>
          <cell r="M6165">
            <v>2015</v>
          </cell>
          <cell r="N6165">
            <v>9</v>
          </cell>
        </row>
        <row r="6166">
          <cell r="D6166" t="str">
            <v>Germany</v>
          </cell>
          <cell r="G6166" t="str">
            <v>Female</v>
          </cell>
          <cell r="H6166">
            <v>8</v>
          </cell>
          <cell r="M6166">
            <v>2015</v>
          </cell>
          <cell r="N6166">
            <v>9</v>
          </cell>
        </row>
        <row r="6167">
          <cell r="D6167" t="str">
            <v>United States</v>
          </cell>
          <cell r="G6167" t="str">
            <v>Female</v>
          </cell>
          <cell r="H6167">
            <v>8.5</v>
          </cell>
          <cell r="M6167">
            <v>2015</v>
          </cell>
          <cell r="N6167">
            <v>9</v>
          </cell>
        </row>
        <row r="6168">
          <cell r="D6168" t="str">
            <v>Germany</v>
          </cell>
          <cell r="G6168" t="str">
            <v>Male</v>
          </cell>
          <cell r="H6168">
            <v>7</v>
          </cell>
          <cell r="M6168">
            <v>2015</v>
          </cell>
          <cell r="N6168">
            <v>9</v>
          </cell>
        </row>
        <row r="6169">
          <cell r="D6169" t="str">
            <v>United States</v>
          </cell>
          <cell r="G6169" t="str">
            <v>Male</v>
          </cell>
          <cell r="H6169">
            <v>9.5</v>
          </cell>
          <cell r="M6169">
            <v>2015</v>
          </cell>
          <cell r="N6169">
            <v>9</v>
          </cell>
        </row>
        <row r="6170">
          <cell r="D6170" t="str">
            <v>United States</v>
          </cell>
          <cell r="G6170" t="str">
            <v>Female</v>
          </cell>
          <cell r="H6170">
            <v>8.5</v>
          </cell>
          <cell r="M6170">
            <v>2015</v>
          </cell>
          <cell r="N6170">
            <v>9</v>
          </cell>
        </row>
        <row r="6171">
          <cell r="D6171" t="str">
            <v>United States</v>
          </cell>
          <cell r="G6171" t="str">
            <v>Male</v>
          </cell>
          <cell r="H6171">
            <v>12</v>
          </cell>
          <cell r="M6171">
            <v>2015</v>
          </cell>
          <cell r="N6171">
            <v>9</v>
          </cell>
        </row>
        <row r="6172">
          <cell r="D6172" t="str">
            <v>United States</v>
          </cell>
          <cell r="G6172" t="str">
            <v>Male</v>
          </cell>
          <cell r="H6172">
            <v>9.5</v>
          </cell>
          <cell r="M6172">
            <v>2015</v>
          </cell>
          <cell r="N6172">
            <v>9</v>
          </cell>
        </row>
        <row r="6173">
          <cell r="D6173" t="str">
            <v>United States</v>
          </cell>
          <cell r="G6173" t="str">
            <v>Female</v>
          </cell>
          <cell r="H6173">
            <v>9</v>
          </cell>
          <cell r="M6173">
            <v>2015</v>
          </cell>
          <cell r="N6173">
            <v>9</v>
          </cell>
        </row>
        <row r="6174">
          <cell r="D6174" t="str">
            <v>Canada</v>
          </cell>
          <cell r="G6174" t="str">
            <v>Female</v>
          </cell>
          <cell r="H6174">
            <v>7</v>
          </cell>
          <cell r="M6174">
            <v>2015</v>
          </cell>
          <cell r="N6174">
            <v>9</v>
          </cell>
        </row>
        <row r="6175">
          <cell r="D6175" t="str">
            <v>Germany</v>
          </cell>
          <cell r="G6175" t="str">
            <v>Male</v>
          </cell>
          <cell r="H6175">
            <v>9</v>
          </cell>
          <cell r="M6175">
            <v>2015</v>
          </cell>
          <cell r="N6175">
            <v>9</v>
          </cell>
        </row>
        <row r="6176">
          <cell r="D6176" t="str">
            <v>United States</v>
          </cell>
          <cell r="G6176" t="str">
            <v>Male</v>
          </cell>
          <cell r="H6176">
            <v>12</v>
          </cell>
          <cell r="M6176">
            <v>2015</v>
          </cell>
          <cell r="N6176">
            <v>9</v>
          </cell>
        </row>
        <row r="6177">
          <cell r="D6177" t="str">
            <v>United States</v>
          </cell>
          <cell r="G6177" t="str">
            <v>Female</v>
          </cell>
          <cell r="H6177">
            <v>9</v>
          </cell>
          <cell r="M6177">
            <v>2015</v>
          </cell>
          <cell r="N6177">
            <v>9</v>
          </cell>
        </row>
        <row r="6178">
          <cell r="D6178" t="str">
            <v>Germany</v>
          </cell>
          <cell r="G6178" t="str">
            <v>Male</v>
          </cell>
          <cell r="H6178">
            <v>15</v>
          </cell>
          <cell r="M6178">
            <v>2015</v>
          </cell>
          <cell r="N6178">
            <v>9</v>
          </cell>
        </row>
        <row r="6179">
          <cell r="D6179" t="str">
            <v>Germany</v>
          </cell>
          <cell r="G6179" t="str">
            <v>Male</v>
          </cell>
          <cell r="H6179">
            <v>10.5</v>
          </cell>
          <cell r="M6179">
            <v>2015</v>
          </cell>
          <cell r="N6179">
            <v>9</v>
          </cell>
        </row>
        <row r="6180">
          <cell r="D6180" t="str">
            <v>Germany</v>
          </cell>
          <cell r="G6180" t="str">
            <v>Male</v>
          </cell>
          <cell r="H6180">
            <v>11</v>
          </cell>
          <cell r="M6180">
            <v>2015</v>
          </cell>
          <cell r="N6180">
            <v>9</v>
          </cell>
        </row>
        <row r="6181">
          <cell r="D6181" t="str">
            <v>United States</v>
          </cell>
          <cell r="G6181" t="str">
            <v>Male</v>
          </cell>
          <cell r="H6181">
            <v>9</v>
          </cell>
          <cell r="M6181">
            <v>2015</v>
          </cell>
          <cell r="N6181">
            <v>9</v>
          </cell>
        </row>
        <row r="6182">
          <cell r="D6182" t="str">
            <v>United States</v>
          </cell>
          <cell r="G6182" t="str">
            <v>Female</v>
          </cell>
          <cell r="H6182">
            <v>10</v>
          </cell>
          <cell r="M6182">
            <v>2015</v>
          </cell>
          <cell r="N6182">
            <v>9</v>
          </cell>
        </row>
        <row r="6183">
          <cell r="D6183" t="str">
            <v>United Kingdom</v>
          </cell>
          <cell r="G6183" t="str">
            <v>Male</v>
          </cell>
          <cell r="H6183">
            <v>9</v>
          </cell>
          <cell r="M6183">
            <v>2015</v>
          </cell>
          <cell r="N6183">
            <v>9</v>
          </cell>
        </row>
        <row r="6184">
          <cell r="D6184" t="str">
            <v>United Kingdom</v>
          </cell>
          <cell r="G6184" t="str">
            <v>Male</v>
          </cell>
          <cell r="H6184">
            <v>8.5</v>
          </cell>
          <cell r="M6184">
            <v>2015</v>
          </cell>
          <cell r="N6184">
            <v>9</v>
          </cell>
        </row>
        <row r="6185">
          <cell r="D6185" t="str">
            <v>United Kingdom</v>
          </cell>
          <cell r="G6185" t="str">
            <v>Male</v>
          </cell>
          <cell r="H6185">
            <v>10.5</v>
          </cell>
          <cell r="M6185">
            <v>2015</v>
          </cell>
          <cell r="N6185">
            <v>9</v>
          </cell>
        </row>
        <row r="6186">
          <cell r="D6186" t="str">
            <v>Germany</v>
          </cell>
          <cell r="G6186" t="str">
            <v>Male</v>
          </cell>
          <cell r="H6186">
            <v>15</v>
          </cell>
          <cell r="M6186">
            <v>2015</v>
          </cell>
          <cell r="N6186">
            <v>9</v>
          </cell>
        </row>
        <row r="6187">
          <cell r="D6187" t="str">
            <v>Germany</v>
          </cell>
          <cell r="G6187" t="str">
            <v>Female</v>
          </cell>
          <cell r="H6187">
            <v>8</v>
          </cell>
          <cell r="M6187">
            <v>2015</v>
          </cell>
          <cell r="N6187">
            <v>9</v>
          </cell>
        </row>
        <row r="6188">
          <cell r="D6188" t="str">
            <v>Germany</v>
          </cell>
          <cell r="G6188" t="str">
            <v>Male</v>
          </cell>
          <cell r="H6188">
            <v>9.5</v>
          </cell>
          <cell r="M6188">
            <v>2015</v>
          </cell>
          <cell r="N6188">
            <v>9</v>
          </cell>
        </row>
        <row r="6189">
          <cell r="D6189" t="str">
            <v>United States</v>
          </cell>
          <cell r="G6189" t="str">
            <v>Male</v>
          </cell>
          <cell r="H6189">
            <v>7.5</v>
          </cell>
          <cell r="M6189">
            <v>2015</v>
          </cell>
          <cell r="N6189">
            <v>9</v>
          </cell>
        </row>
        <row r="6190">
          <cell r="D6190" t="str">
            <v>Germany</v>
          </cell>
          <cell r="G6190" t="str">
            <v>Male</v>
          </cell>
          <cell r="H6190">
            <v>9.5</v>
          </cell>
          <cell r="M6190">
            <v>2015</v>
          </cell>
          <cell r="N6190">
            <v>9</v>
          </cell>
        </row>
        <row r="6191">
          <cell r="D6191" t="str">
            <v>United States</v>
          </cell>
          <cell r="G6191" t="str">
            <v>Female</v>
          </cell>
          <cell r="H6191">
            <v>10.5</v>
          </cell>
          <cell r="M6191">
            <v>2015</v>
          </cell>
          <cell r="N6191">
            <v>9</v>
          </cell>
        </row>
        <row r="6192">
          <cell r="D6192" t="str">
            <v>United States</v>
          </cell>
          <cell r="G6192" t="str">
            <v>Female</v>
          </cell>
          <cell r="H6192">
            <v>10.5</v>
          </cell>
          <cell r="M6192">
            <v>2015</v>
          </cell>
          <cell r="N6192">
            <v>9</v>
          </cell>
        </row>
        <row r="6193">
          <cell r="D6193" t="str">
            <v>Germany</v>
          </cell>
          <cell r="G6193" t="str">
            <v>Male</v>
          </cell>
          <cell r="H6193">
            <v>8</v>
          </cell>
          <cell r="M6193">
            <v>2015</v>
          </cell>
          <cell r="N6193">
            <v>9</v>
          </cell>
        </row>
        <row r="6194">
          <cell r="D6194" t="str">
            <v>Germany</v>
          </cell>
          <cell r="G6194" t="str">
            <v>Male</v>
          </cell>
          <cell r="H6194">
            <v>10.5</v>
          </cell>
          <cell r="M6194">
            <v>2015</v>
          </cell>
          <cell r="N6194">
            <v>9</v>
          </cell>
        </row>
        <row r="6195">
          <cell r="D6195" t="str">
            <v>Germany</v>
          </cell>
          <cell r="G6195" t="str">
            <v>Male</v>
          </cell>
          <cell r="H6195">
            <v>11</v>
          </cell>
          <cell r="M6195">
            <v>2015</v>
          </cell>
          <cell r="N6195">
            <v>9</v>
          </cell>
        </row>
        <row r="6196">
          <cell r="D6196" t="str">
            <v>United States</v>
          </cell>
          <cell r="G6196" t="str">
            <v>Female</v>
          </cell>
          <cell r="H6196">
            <v>9</v>
          </cell>
          <cell r="M6196">
            <v>2015</v>
          </cell>
          <cell r="N6196">
            <v>9</v>
          </cell>
        </row>
        <row r="6197">
          <cell r="D6197" t="str">
            <v>United Kingdom</v>
          </cell>
          <cell r="G6197" t="str">
            <v>Male</v>
          </cell>
          <cell r="H6197">
            <v>10.5</v>
          </cell>
          <cell r="M6197">
            <v>2015</v>
          </cell>
          <cell r="N6197">
            <v>9</v>
          </cell>
        </row>
        <row r="6198">
          <cell r="D6198" t="str">
            <v>United Kingdom</v>
          </cell>
          <cell r="G6198" t="str">
            <v>Male</v>
          </cell>
          <cell r="H6198">
            <v>10</v>
          </cell>
          <cell r="M6198">
            <v>2015</v>
          </cell>
          <cell r="N6198">
            <v>9</v>
          </cell>
        </row>
        <row r="6199">
          <cell r="D6199" t="str">
            <v>Germany</v>
          </cell>
          <cell r="G6199" t="str">
            <v>Female</v>
          </cell>
          <cell r="H6199">
            <v>9</v>
          </cell>
          <cell r="M6199">
            <v>2015</v>
          </cell>
          <cell r="N6199">
            <v>9</v>
          </cell>
        </row>
        <row r="6200">
          <cell r="D6200" t="str">
            <v>United States</v>
          </cell>
          <cell r="G6200" t="str">
            <v>Male</v>
          </cell>
          <cell r="H6200">
            <v>10</v>
          </cell>
          <cell r="M6200">
            <v>2015</v>
          </cell>
          <cell r="N6200">
            <v>9</v>
          </cell>
        </row>
        <row r="6201">
          <cell r="D6201" t="str">
            <v>United States</v>
          </cell>
          <cell r="G6201" t="str">
            <v>Male</v>
          </cell>
          <cell r="H6201">
            <v>11</v>
          </cell>
          <cell r="M6201">
            <v>2015</v>
          </cell>
          <cell r="N6201">
            <v>9</v>
          </cell>
        </row>
        <row r="6202">
          <cell r="D6202" t="str">
            <v>United States</v>
          </cell>
          <cell r="G6202" t="str">
            <v>Male</v>
          </cell>
          <cell r="H6202">
            <v>6</v>
          </cell>
          <cell r="M6202">
            <v>2015</v>
          </cell>
          <cell r="N6202">
            <v>9</v>
          </cell>
        </row>
        <row r="6203">
          <cell r="D6203" t="str">
            <v>Canada</v>
          </cell>
          <cell r="G6203" t="str">
            <v>Female</v>
          </cell>
          <cell r="H6203">
            <v>5.5</v>
          </cell>
          <cell r="M6203">
            <v>2015</v>
          </cell>
          <cell r="N6203">
            <v>9</v>
          </cell>
        </row>
        <row r="6204">
          <cell r="D6204" t="str">
            <v>United States</v>
          </cell>
          <cell r="G6204" t="str">
            <v>Male</v>
          </cell>
          <cell r="H6204">
            <v>9.5</v>
          </cell>
          <cell r="M6204">
            <v>2015</v>
          </cell>
          <cell r="N6204">
            <v>9</v>
          </cell>
        </row>
        <row r="6205">
          <cell r="D6205" t="str">
            <v>United States</v>
          </cell>
          <cell r="G6205" t="str">
            <v>Male</v>
          </cell>
          <cell r="H6205">
            <v>9</v>
          </cell>
          <cell r="M6205">
            <v>2015</v>
          </cell>
          <cell r="N6205">
            <v>9</v>
          </cell>
        </row>
        <row r="6206">
          <cell r="D6206" t="str">
            <v>United States</v>
          </cell>
          <cell r="G6206" t="str">
            <v>Male</v>
          </cell>
          <cell r="H6206">
            <v>9.5</v>
          </cell>
          <cell r="M6206">
            <v>2015</v>
          </cell>
          <cell r="N6206">
            <v>9</v>
          </cell>
        </row>
        <row r="6207">
          <cell r="D6207" t="str">
            <v>Germany</v>
          </cell>
          <cell r="G6207" t="str">
            <v>Male</v>
          </cell>
          <cell r="H6207">
            <v>11.5</v>
          </cell>
          <cell r="M6207">
            <v>2015</v>
          </cell>
          <cell r="N6207">
            <v>9</v>
          </cell>
        </row>
        <row r="6208">
          <cell r="D6208" t="str">
            <v>Canada</v>
          </cell>
          <cell r="G6208" t="str">
            <v>Male</v>
          </cell>
          <cell r="H6208">
            <v>9.5</v>
          </cell>
          <cell r="M6208">
            <v>2015</v>
          </cell>
          <cell r="N6208">
            <v>9</v>
          </cell>
        </row>
        <row r="6209">
          <cell r="D6209" t="str">
            <v>United States</v>
          </cell>
          <cell r="G6209" t="str">
            <v>Male</v>
          </cell>
          <cell r="H6209">
            <v>10</v>
          </cell>
          <cell r="M6209">
            <v>2015</v>
          </cell>
          <cell r="N6209">
            <v>9</v>
          </cell>
        </row>
        <row r="6210">
          <cell r="D6210" t="str">
            <v>United States</v>
          </cell>
          <cell r="G6210" t="str">
            <v>Female</v>
          </cell>
          <cell r="H6210">
            <v>8</v>
          </cell>
          <cell r="M6210">
            <v>2015</v>
          </cell>
          <cell r="N6210">
            <v>9</v>
          </cell>
        </row>
        <row r="6211">
          <cell r="D6211" t="str">
            <v>United Kingdom</v>
          </cell>
          <cell r="G6211" t="str">
            <v>Male</v>
          </cell>
          <cell r="H6211">
            <v>11</v>
          </cell>
          <cell r="M6211">
            <v>2015</v>
          </cell>
          <cell r="N6211">
            <v>9</v>
          </cell>
        </row>
        <row r="6212">
          <cell r="D6212" t="str">
            <v>United Kingdom</v>
          </cell>
          <cell r="G6212" t="str">
            <v>Male</v>
          </cell>
          <cell r="H6212">
            <v>10.5</v>
          </cell>
          <cell r="M6212">
            <v>2015</v>
          </cell>
          <cell r="N6212">
            <v>9</v>
          </cell>
        </row>
        <row r="6213">
          <cell r="D6213" t="str">
            <v>Germany</v>
          </cell>
          <cell r="G6213" t="str">
            <v>Male</v>
          </cell>
          <cell r="H6213">
            <v>15</v>
          </cell>
          <cell r="M6213">
            <v>2015</v>
          </cell>
          <cell r="N6213">
            <v>9</v>
          </cell>
        </row>
        <row r="6214">
          <cell r="D6214" t="str">
            <v>Canada</v>
          </cell>
          <cell r="G6214" t="str">
            <v>Male</v>
          </cell>
          <cell r="H6214">
            <v>9</v>
          </cell>
          <cell r="M6214">
            <v>2015</v>
          </cell>
          <cell r="N6214">
            <v>9</v>
          </cell>
        </row>
        <row r="6215">
          <cell r="D6215" t="str">
            <v>United States</v>
          </cell>
          <cell r="G6215" t="str">
            <v>Male</v>
          </cell>
          <cell r="H6215">
            <v>9.5</v>
          </cell>
          <cell r="M6215">
            <v>2015</v>
          </cell>
          <cell r="N6215">
            <v>9</v>
          </cell>
        </row>
        <row r="6216">
          <cell r="D6216" t="str">
            <v>United States</v>
          </cell>
          <cell r="G6216" t="str">
            <v>Male</v>
          </cell>
          <cell r="H6216">
            <v>10.5</v>
          </cell>
          <cell r="M6216">
            <v>2015</v>
          </cell>
          <cell r="N6216">
            <v>9</v>
          </cell>
        </row>
        <row r="6217">
          <cell r="D6217" t="str">
            <v>United States</v>
          </cell>
          <cell r="G6217" t="str">
            <v>Female</v>
          </cell>
          <cell r="H6217">
            <v>8</v>
          </cell>
          <cell r="M6217">
            <v>2015</v>
          </cell>
          <cell r="N6217">
            <v>9</v>
          </cell>
        </row>
        <row r="6218">
          <cell r="D6218" t="str">
            <v>Canada</v>
          </cell>
          <cell r="G6218" t="str">
            <v>Male</v>
          </cell>
          <cell r="H6218">
            <v>9.5</v>
          </cell>
          <cell r="M6218">
            <v>2015</v>
          </cell>
          <cell r="N6218">
            <v>9</v>
          </cell>
        </row>
        <row r="6219">
          <cell r="D6219" t="str">
            <v>Germany</v>
          </cell>
          <cell r="G6219" t="str">
            <v>Female</v>
          </cell>
          <cell r="H6219">
            <v>8.5</v>
          </cell>
          <cell r="M6219">
            <v>2015</v>
          </cell>
          <cell r="N6219">
            <v>9</v>
          </cell>
        </row>
        <row r="6220">
          <cell r="D6220" t="str">
            <v>United States</v>
          </cell>
          <cell r="G6220" t="str">
            <v>Female</v>
          </cell>
          <cell r="H6220">
            <v>9</v>
          </cell>
          <cell r="M6220">
            <v>2015</v>
          </cell>
          <cell r="N6220">
            <v>9</v>
          </cell>
        </row>
        <row r="6221">
          <cell r="D6221" t="str">
            <v>United States</v>
          </cell>
          <cell r="G6221" t="str">
            <v>Male</v>
          </cell>
          <cell r="H6221">
            <v>7.5</v>
          </cell>
          <cell r="M6221">
            <v>2015</v>
          </cell>
          <cell r="N6221">
            <v>10</v>
          </cell>
        </row>
        <row r="6222">
          <cell r="D6222" t="str">
            <v>United States</v>
          </cell>
          <cell r="G6222" t="str">
            <v>Male</v>
          </cell>
          <cell r="H6222">
            <v>7</v>
          </cell>
          <cell r="M6222">
            <v>2015</v>
          </cell>
          <cell r="N6222">
            <v>10</v>
          </cell>
        </row>
        <row r="6223">
          <cell r="D6223" t="str">
            <v>United States</v>
          </cell>
          <cell r="G6223" t="str">
            <v>Female</v>
          </cell>
          <cell r="H6223">
            <v>8</v>
          </cell>
          <cell r="M6223">
            <v>2015</v>
          </cell>
          <cell r="N6223">
            <v>10</v>
          </cell>
        </row>
        <row r="6224">
          <cell r="D6224" t="str">
            <v>United States</v>
          </cell>
          <cell r="G6224" t="str">
            <v>Female</v>
          </cell>
          <cell r="H6224">
            <v>7</v>
          </cell>
          <cell r="M6224">
            <v>2015</v>
          </cell>
          <cell r="N6224">
            <v>10</v>
          </cell>
        </row>
        <row r="6225">
          <cell r="D6225" t="str">
            <v>United States</v>
          </cell>
          <cell r="G6225" t="str">
            <v>Male</v>
          </cell>
          <cell r="H6225">
            <v>11.5</v>
          </cell>
          <cell r="M6225">
            <v>2015</v>
          </cell>
          <cell r="N6225">
            <v>10</v>
          </cell>
        </row>
        <row r="6226">
          <cell r="D6226" t="str">
            <v>Canada</v>
          </cell>
          <cell r="G6226" t="str">
            <v>Male</v>
          </cell>
          <cell r="H6226">
            <v>9.5</v>
          </cell>
          <cell r="M6226">
            <v>2015</v>
          </cell>
          <cell r="N6226">
            <v>10</v>
          </cell>
        </row>
        <row r="6227">
          <cell r="D6227" t="str">
            <v>Canada</v>
          </cell>
          <cell r="G6227" t="str">
            <v>Male</v>
          </cell>
          <cell r="H6227">
            <v>9</v>
          </cell>
          <cell r="M6227">
            <v>2015</v>
          </cell>
          <cell r="N6227">
            <v>10</v>
          </cell>
        </row>
        <row r="6228">
          <cell r="D6228" t="str">
            <v>United Kingdom</v>
          </cell>
          <cell r="G6228" t="str">
            <v>Female</v>
          </cell>
          <cell r="H6228">
            <v>9.5</v>
          </cell>
          <cell r="M6228">
            <v>2015</v>
          </cell>
          <cell r="N6228">
            <v>10</v>
          </cell>
        </row>
        <row r="6229">
          <cell r="D6229" t="str">
            <v>Canada</v>
          </cell>
          <cell r="G6229" t="str">
            <v>Female</v>
          </cell>
          <cell r="H6229">
            <v>8</v>
          </cell>
          <cell r="M6229">
            <v>2015</v>
          </cell>
          <cell r="N6229">
            <v>10</v>
          </cell>
        </row>
        <row r="6230">
          <cell r="D6230" t="str">
            <v>Germany</v>
          </cell>
          <cell r="G6230" t="str">
            <v>Female</v>
          </cell>
          <cell r="H6230">
            <v>8</v>
          </cell>
          <cell r="M6230">
            <v>2015</v>
          </cell>
          <cell r="N6230">
            <v>10</v>
          </cell>
        </row>
        <row r="6231">
          <cell r="D6231" t="str">
            <v>Germany</v>
          </cell>
          <cell r="G6231" t="str">
            <v>Male</v>
          </cell>
          <cell r="H6231">
            <v>10</v>
          </cell>
          <cell r="M6231">
            <v>2015</v>
          </cell>
          <cell r="N6231">
            <v>10</v>
          </cell>
        </row>
        <row r="6232">
          <cell r="D6232" t="str">
            <v>United States</v>
          </cell>
          <cell r="G6232" t="str">
            <v>Female</v>
          </cell>
          <cell r="H6232">
            <v>8</v>
          </cell>
          <cell r="M6232">
            <v>2015</v>
          </cell>
          <cell r="N6232">
            <v>10</v>
          </cell>
        </row>
        <row r="6233">
          <cell r="D6233" t="str">
            <v>Canada</v>
          </cell>
          <cell r="G6233" t="str">
            <v>Male</v>
          </cell>
          <cell r="H6233">
            <v>9.5</v>
          </cell>
          <cell r="M6233">
            <v>2015</v>
          </cell>
          <cell r="N6233">
            <v>10</v>
          </cell>
        </row>
        <row r="6234">
          <cell r="D6234" t="str">
            <v>United States</v>
          </cell>
          <cell r="G6234" t="str">
            <v>Female</v>
          </cell>
          <cell r="H6234">
            <v>7</v>
          </cell>
          <cell r="M6234">
            <v>2015</v>
          </cell>
          <cell r="N6234">
            <v>10</v>
          </cell>
        </row>
        <row r="6235">
          <cell r="D6235" t="str">
            <v>United States</v>
          </cell>
          <cell r="G6235" t="str">
            <v>Female</v>
          </cell>
          <cell r="H6235">
            <v>8.5</v>
          </cell>
          <cell r="M6235">
            <v>2015</v>
          </cell>
          <cell r="N6235">
            <v>10</v>
          </cell>
        </row>
        <row r="6236">
          <cell r="D6236" t="str">
            <v>Germany</v>
          </cell>
          <cell r="G6236" t="str">
            <v>Male</v>
          </cell>
          <cell r="H6236">
            <v>9.5</v>
          </cell>
          <cell r="M6236">
            <v>2015</v>
          </cell>
          <cell r="N6236">
            <v>10</v>
          </cell>
        </row>
        <row r="6237">
          <cell r="D6237" t="str">
            <v>United States</v>
          </cell>
          <cell r="G6237" t="str">
            <v>Male</v>
          </cell>
          <cell r="H6237">
            <v>10.5</v>
          </cell>
          <cell r="M6237">
            <v>2015</v>
          </cell>
          <cell r="N6237">
            <v>10</v>
          </cell>
        </row>
        <row r="6238">
          <cell r="D6238" t="str">
            <v>United States</v>
          </cell>
          <cell r="G6238" t="str">
            <v>Male</v>
          </cell>
          <cell r="H6238">
            <v>10</v>
          </cell>
          <cell r="M6238">
            <v>2015</v>
          </cell>
          <cell r="N6238">
            <v>10</v>
          </cell>
        </row>
        <row r="6239">
          <cell r="D6239" t="str">
            <v>Canada</v>
          </cell>
          <cell r="G6239" t="str">
            <v>Male</v>
          </cell>
          <cell r="H6239">
            <v>9</v>
          </cell>
          <cell r="M6239">
            <v>2015</v>
          </cell>
          <cell r="N6239">
            <v>10</v>
          </cell>
        </row>
        <row r="6240">
          <cell r="D6240" t="str">
            <v>Germany</v>
          </cell>
          <cell r="G6240" t="str">
            <v>Female</v>
          </cell>
          <cell r="H6240">
            <v>9.5</v>
          </cell>
          <cell r="M6240">
            <v>2015</v>
          </cell>
          <cell r="N6240">
            <v>10</v>
          </cell>
        </row>
        <row r="6241">
          <cell r="D6241" t="str">
            <v>Germany</v>
          </cell>
          <cell r="G6241" t="str">
            <v>Male</v>
          </cell>
          <cell r="H6241">
            <v>9</v>
          </cell>
          <cell r="M6241">
            <v>2015</v>
          </cell>
          <cell r="N6241">
            <v>10</v>
          </cell>
        </row>
        <row r="6242">
          <cell r="D6242" t="str">
            <v>Germany</v>
          </cell>
          <cell r="G6242" t="str">
            <v>Female</v>
          </cell>
          <cell r="H6242">
            <v>8</v>
          </cell>
          <cell r="M6242">
            <v>2015</v>
          </cell>
          <cell r="N6242">
            <v>10</v>
          </cell>
        </row>
        <row r="6243">
          <cell r="D6243" t="str">
            <v>United States</v>
          </cell>
          <cell r="G6243" t="str">
            <v>Female</v>
          </cell>
          <cell r="H6243">
            <v>8</v>
          </cell>
          <cell r="M6243">
            <v>2015</v>
          </cell>
          <cell r="N6243">
            <v>10</v>
          </cell>
        </row>
        <row r="6244">
          <cell r="D6244" t="str">
            <v>Canada</v>
          </cell>
          <cell r="G6244" t="str">
            <v>Female</v>
          </cell>
          <cell r="H6244">
            <v>5.5</v>
          </cell>
          <cell r="M6244">
            <v>2015</v>
          </cell>
          <cell r="N6244">
            <v>10</v>
          </cell>
        </row>
        <row r="6245">
          <cell r="D6245" t="str">
            <v>United States</v>
          </cell>
          <cell r="G6245" t="str">
            <v>Male</v>
          </cell>
          <cell r="H6245">
            <v>10</v>
          </cell>
          <cell r="M6245">
            <v>2015</v>
          </cell>
          <cell r="N6245">
            <v>10</v>
          </cell>
        </row>
        <row r="6246">
          <cell r="D6246" t="str">
            <v>Canada</v>
          </cell>
          <cell r="G6246" t="str">
            <v>Female</v>
          </cell>
          <cell r="H6246">
            <v>7.5</v>
          </cell>
          <cell r="M6246">
            <v>2015</v>
          </cell>
          <cell r="N6246">
            <v>10</v>
          </cell>
        </row>
        <row r="6247">
          <cell r="D6247" t="str">
            <v>Canada</v>
          </cell>
          <cell r="G6247" t="str">
            <v>Female</v>
          </cell>
          <cell r="H6247">
            <v>8.5</v>
          </cell>
          <cell r="M6247">
            <v>2015</v>
          </cell>
          <cell r="N6247">
            <v>10</v>
          </cell>
        </row>
        <row r="6248">
          <cell r="D6248" t="str">
            <v>Canada</v>
          </cell>
          <cell r="G6248" t="str">
            <v>Male</v>
          </cell>
          <cell r="H6248">
            <v>9.5</v>
          </cell>
          <cell r="M6248">
            <v>2015</v>
          </cell>
          <cell r="N6248">
            <v>10</v>
          </cell>
        </row>
        <row r="6249">
          <cell r="D6249" t="str">
            <v>Germany</v>
          </cell>
          <cell r="G6249" t="str">
            <v>Female</v>
          </cell>
          <cell r="H6249">
            <v>10</v>
          </cell>
          <cell r="M6249">
            <v>2015</v>
          </cell>
          <cell r="N6249">
            <v>10</v>
          </cell>
        </row>
        <row r="6250">
          <cell r="D6250" t="str">
            <v>United States</v>
          </cell>
          <cell r="G6250" t="str">
            <v>Male</v>
          </cell>
          <cell r="H6250">
            <v>10.5</v>
          </cell>
          <cell r="M6250">
            <v>2015</v>
          </cell>
          <cell r="N6250">
            <v>10</v>
          </cell>
        </row>
        <row r="6251">
          <cell r="D6251" t="str">
            <v>United Kingdom</v>
          </cell>
          <cell r="G6251" t="str">
            <v>Female</v>
          </cell>
          <cell r="H6251">
            <v>9.5</v>
          </cell>
          <cell r="M6251">
            <v>2015</v>
          </cell>
          <cell r="N6251">
            <v>10</v>
          </cell>
        </row>
        <row r="6252">
          <cell r="D6252" t="str">
            <v>United States</v>
          </cell>
          <cell r="G6252" t="str">
            <v>Male</v>
          </cell>
          <cell r="H6252">
            <v>8.5</v>
          </cell>
          <cell r="M6252">
            <v>2015</v>
          </cell>
          <cell r="N6252">
            <v>10</v>
          </cell>
        </row>
        <row r="6253">
          <cell r="D6253" t="str">
            <v>United Kingdom</v>
          </cell>
          <cell r="G6253" t="str">
            <v>Male</v>
          </cell>
          <cell r="H6253">
            <v>9.5</v>
          </cell>
          <cell r="M6253">
            <v>2015</v>
          </cell>
          <cell r="N6253">
            <v>10</v>
          </cell>
        </row>
        <row r="6254">
          <cell r="D6254" t="str">
            <v>United States</v>
          </cell>
          <cell r="G6254" t="str">
            <v>Male</v>
          </cell>
          <cell r="H6254">
            <v>9.5</v>
          </cell>
          <cell r="M6254">
            <v>2015</v>
          </cell>
          <cell r="N6254">
            <v>10</v>
          </cell>
        </row>
        <row r="6255">
          <cell r="D6255" t="str">
            <v>Germany</v>
          </cell>
          <cell r="G6255" t="str">
            <v>Female</v>
          </cell>
          <cell r="H6255">
            <v>9.5</v>
          </cell>
          <cell r="M6255">
            <v>2015</v>
          </cell>
          <cell r="N6255">
            <v>10</v>
          </cell>
        </row>
        <row r="6256">
          <cell r="D6256" t="str">
            <v>United States</v>
          </cell>
          <cell r="G6256" t="str">
            <v>Male</v>
          </cell>
          <cell r="H6256">
            <v>9</v>
          </cell>
          <cell r="M6256">
            <v>2015</v>
          </cell>
          <cell r="N6256">
            <v>10</v>
          </cell>
        </row>
        <row r="6257">
          <cell r="D6257" t="str">
            <v>Germany</v>
          </cell>
          <cell r="G6257" t="str">
            <v>Female</v>
          </cell>
          <cell r="H6257">
            <v>8</v>
          </cell>
          <cell r="M6257">
            <v>2015</v>
          </cell>
          <cell r="N6257">
            <v>10</v>
          </cell>
        </row>
        <row r="6258">
          <cell r="D6258" t="str">
            <v>Canada</v>
          </cell>
          <cell r="G6258" t="str">
            <v>Female</v>
          </cell>
          <cell r="H6258">
            <v>9</v>
          </cell>
          <cell r="M6258">
            <v>2015</v>
          </cell>
          <cell r="N6258">
            <v>10</v>
          </cell>
        </row>
        <row r="6259">
          <cell r="D6259" t="str">
            <v>United States</v>
          </cell>
          <cell r="G6259" t="str">
            <v>Male</v>
          </cell>
          <cell r="H6259">
            <v>10.5</v>
          </cell>
          <cell r="M6259">
            <v>2015</v>
          </cell>
          <cell r="N6259">
            <v>10</v>
          </cell>
        </row>
        <row r="6260">
          <cell r="D6260" t="str">
            <v>United States</v>
          </cell>
          <cell r="G6260" t="str">
            <v>Female</v>
          </cell>
          <cell r="H6260">
            <v>8</v>
          </cell>
          <cell r="M6260">
            <v>2015</v>
          </cell>
          <cell r="N6260">
            <v>10</v>
          </cell>
        </row>
        <row r="6261">
          <cell r="D6261" t="str">
            <v>United States</v>
          </cell>
          <cell r="G6261" t="str">
            <v>Female</v>
          </cell>
          <cell r="H6261">
            <v>8</v>
          </cell>
          <cell r="M6261">
            <v>2015</v>
          </cell>
          <cell r="N6261">
            <v>10</v>
          </cell>
        </row>
        <row r="6262">
          <cell r="D6262" t="str">
            <v>United States</v>
          </cell>
          <cell r="G6262" t="str">
            <v>Male</v>
          </cell>
          <cell r="H6262">
            <v>10.5</v>
          </cell>
          <cell r="M6262">
            <v>2015</v>
          </cell>
          <cell r="N6262">
            <v>10</v>
          </cell>
        </row>
        <row r="6263">
          <cell r="D6263" t="str">
            <v>Canada</v>
          </cell>
          <cell r="G6263" t="str">
            <v>Male</v>
          </cell>
          <cell r="H6263">
            <v>10</v>
          </cell>
          <cell r="M6263">
            <v>2015</v>
          </cell>
          <cell r="N6263">
            <v>10</v>
          </cell>
        </row>
        <row r="6264">
          <cell r="D6264" t="str">
            <v>Germany</v>
          </cell>
          <cell r="G6264" t="str">
            <v>Male</v>
          </cell>
          <cell r="H6264">
            <v>12</v>
          </cell>
          <cell r="M6264">
            <v>2015</v>
          </cell>
          <cell r="N6264">
            <v>10</v>
          </cell>
        </row>
        <row r="6265">
          <cell r="D6265" t="str">
            <v>Germany</v>
          </cell>
          <cell r="G6265" t="str">
            <v>Female</v>
          </cell>
          <cell r="H6265">
            <v>8.5</v>
          </cell>
          <cell r="M6265">
            <v>2015</v>
          </cell>
          <cell r="N6265">
            <v>10</v>
          </cell>
        </row>
        <row r="6266">
          <cell r="D6266" t="str">
            <v>United States</v>
          </cell>
          <cell r="G6266" t="str">
            <v>Male</v>
          </cell>
          <cell r="H6266">
            <v>8.5</v>
          </cell>
          <cell r="M6266">
            <v>2015</v>
          </cell>
          <cell r="N6266">
            <v>10</v>
          </cell>
        </row>
        <row r="6267">
          <cell r="D6267" t="str">
            <v>United States</v>
          </cell>
          <cell r="G6267" t="str">
            <v>Male</v>
          </cell>
          <cell r="H6267">
            <v>9</v>
          </cell>
          <cell r="M6267">
            <v>2015</v>
          </cell>
          <cell r="N6267">
            <v>10</v>
          </cell>
        </row>
        <row r="6268">
          <cell r="D6268" t="str">
            <v>Canada</v>
          </cell>
          <cell r="G6268" t="str">
            <v>Female</v>
          </cell>
          <cell r="H6268">
            <v>9</v>
          </cell>
          <cell r="M6268">
            <v>2015</v>
          </cell>
          <cell r="N6268">
            <v>10</v>
          </cell>
        </row>
        <row r="6269">
          <cell r="D6269" t="str">
            <v>United States</v>
          </cell>
          <cell r="G6269" t="str">
            <v>Male</v>
          </cell>
          <cell r="H6269">
            <v>9</v>
          </cell>
          <cell r="M6269">
            <v>2015</v>
          </cell>
          <cell r="N6269">
            <v>10</v>
          </cell>
        </row>
        <row r="6270">
          <cell r="D6270" t="str">
            <v>United Kingdom</v>
          </cell>
          <cell r="G6270" t="str">
            <v>Male</v>
          </cell>
          <cell r="H6270">
            <v>9</v>
          </cell>
          <cell r="M6270">
            <v>2015</v>
          </cell>
          <cell r="N6270">
            <v>10</v>
          </cell>
        </row>
        <row r="6271">
          <cell r="D6271" t="str">
            <v>Canada</v>
          </cell>
          <cell r="G6271" t="str">
            <v>Female</v>
          </cell>
          <cell r="H6271">
            <v>8.5</v>
          </cell>
          <cell r="M6271">
            <v>2015</v>
          </cell>
          <cell r="N6271">
            <v>10</v>
          </cell>
        </row>
        <row r="6272">
          <cell r="D6272" t="str">
            <v>United Kingdom</v>
          </cell>
          <cell r="G6272" t="str">
            <v>Female</v>
          </cell>
          <cell r="H6272">
            <v>8.5</v>
          </cell>
          <cell r="M6272">
            <v>2015</v>
          </cell>
          <cell r="N6272">
            <v>10</v>
          </cell>
        </row>
        <row r="6273">
          <cell r="D6273" t="str">
            <v>Germany</v>
          </cell>
          <cell r="G6273" t="str">
            <v>Male</v>
          </cell>
          <cell r="H6273">
            <v>11</v>
          </cell>
          <cell r="M6273">
            <v>2015</v>
          </cell>
          <cell r="N6273">
            <v>10</v>
          </cell>
        </row>
        <row r="6274">
          <cell r="D6274" t="str">
            <v>United States</v>
          </cell>
          <cell r="G6274" t="str">
            <v>Male</v>
          </cell>
          <cell r="H6274">
            <v>9</v>
          </cell>
          <cell r="M6274">
            <v>2015</v>
          </cell>
          <cell r="N6274">
            <v>10</v>
          </cell>
        </row>
        <row r="6275">
          <cell r="D6275" t="str">
            <v>United Kingdom</v>
          </cell>
          <cell r="G6275" t="str">
            <v>Male</v>
          </cell>
          <cell r="H6275">
            <v>11.5</v>
          </cell>
          <cell r="M6275">
            <v>2015</v>
          </cell>
          <cell r="N6275">
            <v>10</v>
          </cell>
        </row>
        <row r="6276">
          <cell r="D6276" t="str">
            <v>United States</v>
          </cell>
          <cell r="G6276" t="str">
            <v>Female</v>
          </cell>
          <cell r="H6276">
            <v>7</v>
          </cell>
          <cell r="M6276">
            <v>2015</v>
          </cell>
          <cell r="N6276">
            <v>10</v>
          </cell>
        </row>
        <row r="6277">
          <cell r="D6277" t="str">
            <v>United Kingdom</v>
          </cell>
          <cell r="G6277" t="str">
            <v>Male</v>
          </cell>
          <cell r="H6277">
            <v>11.5</v>
          </cell>
          <cell r="M6277">
            <v>2015</v>
          </cell>
          <cell r="N6277">
            <v>10</v>
          </cell>
        </row>
        <row r="6278">
          <cell r="D6278" t="str">
            <v>Canada</v>
          </cell>
          <cell r="G6278" t="str">
            <v>Female</v>
          </cell>
          <cell r="H6278">
            <v>8</v>
          </cell>
          <cell r="M6278">
            <v>2015</v>
          </cell>
          <cell r="N6278">
            <v>10</v>
          </cell>
        </row>
        <row r="6279">
          <cell r="D6279" t="str">
            <v>Germany</v>
          </cell>
          <cell r="G6279" t="str">
            <v>Male</v>
          </cell>
          <cell r="H6279">
            <v>10.5</v>
          </cell>
          <cell r="M6279">
            <v>2015</v>
          </cell>
          <cell r="N6279">
            <v>10</v>
          </cell>
        </row>
        <row r="6280">
          <cell r="D6280" t="str">
            <v>Germany</v>
          </cell>
          <cell r="G6280" t="str">
            <v>Male</v>
          </cell>
          <cell r="H6280">
            <v>9</v>
          </cell>
          <cell r="M6280">
            <v>2015</v>
          </cell>
          <cell r="N6280">
            <v>10</v>
          </cell>
        </row>
        <row r="6281">
          <cell r="D6281" t="str">
            <v>United States</v>
          </cell>
          <cell r="G6281" t="str">
            <v>Male</v>
          </cell>
          <cell r="H6281">
            <v>12</v>
          </cell>
          <cell r="M6281">
            <v>2015</v>
          </cell>
          <cell r="N6281">
            <v>10</v>
          </cell>
        </row>
        <row r="6282">
          <cell r="D6282" t="str">
            <v>United States</v>
          </cell>
          <cell r="G6282" t="str">
            <v>Female</v>
          </cell>
          <cell r="H6282">
            <v>10</v>
          </cell>
          <cell r="M6282">
            <v>2015</v>
          </cell>
          <cell r="N6282">
            <v>10</v>
          </cell>
        </row>
        <row r="6283">
          <cell r="D6283" t="str">
            <v>United States</v>
          </cell>
          <cell r="G6283" t="str">
            <v>Female</v>
          </cell>
          <cell r="H6283">
            <v>7.5</v>
          </cell>
          <cell r="M6283">
            <v>2015</v>
          </cell>
          <cell r="N6283">
            <v>10</v>
          </cell>
        </row>
        <row r="6284">
          <cell r="D6284" t="str">
            <v>United States</v>
          </cell>
          <cell r="G6284" t="str">
            <v>Female</v>
          </cell>
          <cell r="H6284">
            <v>8.5</v>
          </cell>
          <cell r="M6284">
            <v>2015</v>
          </cell>
          <cell r="N6284">
            <v>10</v>
          </cell>
        </row>
        <row r="6285">
          <cell r="D6285" t="str">
            <v>United States</v>
          </cell>
          <cell r="G6285" t="str">
            <v>Male</v>
          </cell>
          <cell r="H6285">
            <v>10.5</v>
          </cell>
          <cell r="M6285">
            <v>2015</v>
          </cell>
          <cell r="N6285">
            <v>10</v>
          </cell>
        </row>
        <row r="6286">
          <cell r="D6286" t="str">
            <v>Germany</v>
          </cell>
          <cell r="G6286" t="str">
            <v>Female</v>
          </cell>
          <cell r="H6286">
            <v>8.5</v>
          </cell>
          <cell r="M6286">
            <v>2015</v>
          </cell>
          <cell r="N6286">
            <v>10</v>
          </cell>
        </row>
        <row r="6287">
          <cell r="D6287" t="str">
            <v>Germany</v>
          </cell>
          <cell r="G6287" t="str">
            <v>Male</v>
          </cell>
          <cell r="H6287">
            <v>9.5</v>
          </cell>
          <cell r="M6287">
            <v>2015</v>
          </cell>
          <cell r="N6287">
            <v>10</v>
          </cell>
        </row>
        <row r="6288">
          <cell r="D6288" t="str">
            <v>United States</v>
          </cell>
          <cell r="G6288" t="str">
            <v>Male</v>
          </cell>
          <cell r="H6288">
            <v>10</v>
          </cell>
          <cell r="M6288">
            <v>2015</v>
          </cell>
          <cell r="N6288">
            <v>10</v>
          </cell>
        </row>
        <row r="6289">
          <cell r="D6289" t="str">
            <v>United States</v>
          </cell>
          <cell r="G6289" t="str">
            <v>Male</v>
          </cell>
          <cell r="H6289">
            <v>13</v>
          </cell>
          <cell r="M6289">
            <v>2015</v>
          </cell>
          <cell r="N6289">
            <v>10</v>
          </cell>
        </row>
        <row r="6290">
          <cell r="D6290" t="str">
            <v>United Kingdom</v>
          </cell>
          <cell r="G6290" t="str">
            <v>Male</v>
          </cell>
          <cell r="H6290">
            <v>9.5</v>
          </cell>
          <cell r="M6290">
            <v>2015</v>
          </cell>
          <cell r="N6290">
            <v>10</v>
          </cell>
        </row>
        <row r="6291">
          <cell r="D6291" t="str">
            <v>United States</v>
          </cell>
          <cell r="G6291" t="str">
            <v>Male</v>
          </cell>
          <cell r="H6291">
            <v>10.5</v>
          </cell>
          <cell r="M6291">
            <v>2015</v>
          </cell>
          <cell r="N6291">
            <v>10</v>
          </cell>
        </row>
        <row r="6292">
          <cell r="D6292" t="str">
            <v>United Kingdom</v>
          </cell>
          <cell r="G6292" t="str">
            <v>Male</v>
          </cell>
          <cell r="H6292">
            <v>9.5</v>
          </cell>
          <cell r="M6292">
            <v>2015</v>
          </cell>
          <cell r="N6292">
            <v>10</v>
          </cell>
        </row>
        <row r="6293">
          <cell r="D6293" t="str">
            <v>United Kingdom</v>
          </cell>
          <cell r="G6293" t="str">
            <v>Female</v>
          </cell>
          <cell r="H6293">
            <v>10.5</v>
          </cell>
          <cell r="M6293">
            <v>2015</v>
          </cell>
          <cell r="N6293">
            <v>10</v>
          </cell>
        </row>
        <row r="6294">
          <cell r="D6294" t="str">
            <v>Canada</v>
          </cell>
          <cell r="G6294" t="str">
            <v>Male</v>
          </cell>
          <cell r="H6294">
            <v>7</v>
          </cell>
          <cell r="M6294">
            <v>2015</v>
          </cell>
          <cell r="N6294">
            <v>10</v>
          </cell>
        </row>
        <row r="6295">
          <cell r="D6295" t="str">
            <v>United Kingdom</v>
          </cell>
          <cell r="G6295" t="str">
            <v>Male</v>
          </cell>
          <cell r="H6295">
            <v>9</v>
          </cell>
          <cell r="M6295">
            <v>2015</v>
          </cell>
          <cell r="N6295">
            <v>10</v>
          </cell>
        </row>
        <row r="6296">
          <cell r="D6296" t="str">
            <v>United States</v>
          </cell>
          <cell r="G6296" t="str">
            <v>Male</v>
          </cell>
          <cell r="H6296">
            <v>11</v>
          </cell>
          <cell r="M6296">
            <v>2015</v>
          </cell>
          <cell r="N6296">
            <v>10</v>
          </cell>
        </row>
        <row r="6297">
          <cell r="D6297" t="str">
            <v>Germany</v>
          </cell>
          <cell r="G6297" t="str">
            <v>Female</v>
          </cell>
          <cell r="H6297">
            <v>9</v>
          </cell>
          <cell r="M6297">
            <v>2015</v>
          </cell>
          <cell r="N6297">
            <v>10</v>
          </cell>
        </row>
        <row r="6298">
          <cell r="D6298" t="str">
            <v>Canada</v>
          </cell>
          <cell r="G6298" t="str">
            <v>Male</v>
          </cell>
          <cell r="H6298">
            <v>11.5</v>
          </cell>
          <cell r="M6298">
            <v>2015</v>
          </cell>
          <cell r="N6298">
            <v>10</v>
          </cell>
        </row>
        <row r="6299">
          <cell r="D6299" t="str">
            <v>Canada</v>
          </cell>
          <cell r="G6299" t="str">
            <v>Male</v>
          </cell>
          <cell r="H6299">
            <v>9</v>
          </cell>
          <cell r="M6299">
            <v>2015</v>
          </cell>
          <cell r="N6299">
            <v>10</v>
          </cell>
        </row>
        <row r="6300">
          <cell r="D6300" t="str">
            <v>Germany</v>
          </cell>
          <cell r="G6300" t="str">
            <v>Male</v>
          </cell>
          <cell r="H6300">
            <v>9</v>
          </cell>
          <cell r="M6300">
            <v>2015</v>
          </cell>
          <cell r="N6300">
            <v>10</v>
          </cell>
        </row>
        <row r="6301">
          <cell r="D6301" t="str">
            <v>Germany</v>
          </cell>
          <cell r="G6301" t="str">
            <v>Male</v>
          </cell>
          <cell r="H6301">
            <v>10</v>
          </cell>
          <cell r="M6301">
            <v>2015</v>
          </cell>
          <cell r="N6301">
            <v>10</v>
          </cell>
        </row>
        <row r="6302">
          <cell r="D6302" t="str">
            <v>United States</v>
          </cell>
          <cell r="G6302" t="str">
            <v>Male</v>
          </cell>
          <cell r="H6302">
            <v>9.5</v>
          </cell>
          <cell r="M6302">
            <v>2015</v>
          </cell>
          <cell r="N6302">
            <v>10</v>
          </cell>
        </row>
        <row r="6303">
          <cell r="D6303" t="str">
            <v>United Kingdom</v>
          </cell>
          <cell r="G6303" t="str">
            <v>Female</v>
          </cell>
          <cell r="H6303">
            <v>10.5</v>
          </cell>
          <cell r="M6303">
            <v>2015</v>
          </cell>
          <cell r="N6303">
            <v>10</v>
          </cell>
        </row>
        <row r="6304">
          <cell r="D6304" t="str">
            <v>United Kingdom</v>
          </cell>
          <cell r="G6304" t="str">
            <v>Female</v>
          </cell>
          <cell r="H6304">
            <v>8</v>
          </cell>
          <cell r="M6304">
            <v>2015</v>
          </cell>
          <cell r="N6304">
            <v>10</v>
          </cell>
        </row>
        <row r="6305">
          <cell r="D6305" t="str">
            <v>Canada</v>
          </cell>
          <cell r="G6305" t="str">
            <v>Female</v>
          </cell>
          <cell r="H6305">
            <v>8</v>
          </cell>
          <cell r="M6305">
            <v>2015</v>
          </cell>
          <cell r="N6305">
            <v>10</v>
          </cell>
        </row>
        <row r="6306">
          <cell r="D6306" t="str">
            <v>Canada</v>
          </cell>
          <cell r="G6306" t="str">
            <v>Male</v>
          </cell>
          <cell r="H6306">
            <v>15</v>
          </cell>
          <cell r="M6306">
            <v>2015</v>
          </cell>
          <cell r="N6306">
            <v>10</v>
          </cell>
        </row>
        <row r="6307">
          <cell r="D6307" t="str">
            <v>United States</v>
          </cell>
          <cell r="G6307" t="str">
            <v>Male</v>
          </cell>
          <cell r="H6307">
            <v>10</v>
          </cell>
          <cell r="M6307">
            <v>2015</v>
          </cell>
          <cell r="N6307">
            <v>10</v>
          </cell>
        </row>
        <row r="6308">
          <cell r="D6308" t="str">
            <v>United Kingdom</v>
          </cell>
          <cell r="G6308" t="str">
            <v>Male</v>
          </cell>
          <cell r="H6308">
            <v>7.5</v>
          </cell>
          <cell r="M6308">
            <v>2015</v>
          </cell>
          <cell r="N6308">
            <v>10</v>
          </cell>
        </row>
        <row r="6309">
          <cell r="D6309" t="str">
            <v>United Kingdom</v>
          </cell>
          <cell r="G6309" t="str">
            <v>Female</v>
          </cell>
          <cell r="H6309">
            <v>7</v>
          </cell>
          <cell r="M6309">
            <v>2015</v>
          </cell>
          <cell r="N6309">
            <v>10</v>
          </cell>
        </row>
        <row r="6310">
          <cell r="D6310" t="str">
            <v>Canada</v>
          </cell>
          <cell r="G6310" t="str">
            <v>Male</v>
          </cell>
          <cell r="H6310">
            <v>9</v>
          </cell>
          <cell r="M6310">
            <v>2015</v>
          </cell>
          <cell r="N6310">
            <v>10</v>
          </cell>
        </row>
        <row r="6311">
          <cell r="D6311" t="str">
            <v>United States</v>
          </cell>
          <cell r="G6311" t="str">
            <v>Female</v>
          </cell>
          <cell r="H6311">
            <v>7.5</v>
          </cell>
          <cell r="M6311">
            <v>2015</v>
          </cell>
          <cell r="N6311">
            <v>10</v>
          </cell>
        </row>
        <row r="6312">
          <cell r="D6312" t="str">
            <v>United States</v>
          </cell>
          <cell r="G6312" t="str">
            <v>Female</v>
          </cell>
          <cell r="H6312">
            <v>8</v>
          </cell>
          <cell r="M6312">
            <v>2015</v>
          </cell>
          <cell r="N6312">
            <v>10</v>
          </cell>
        </row>
        <row r="6313">
          <cell r="D6313" t="str">
            <v>Germany</v>
          </cell>
          <cell r="G6313" t="str">
            <v>Male</v>
          </cell>
          <cell r="H6313">
            <v>12</v>
          </cell>
          <cell r="M6313">
            <v>2015</v>
          </cell>
          <cell r="N6313">
            <v>10</v>
          </cell>
        </row>
        <row r="6314">
          <cell r="D6314" t="str">
            <v>United States</v>
          </cell>
          <cell r="G6314" t="str">
            <v>Female</v>
          </cell>
          <cell r="H6314">
            <v>8</v>
          </cell>
          <cell r="M6314">
            <v>2015</v>
          </cell>
          <cell r="N6314">
            <v>10</v>
          </cell>
        </row>
        <row r="6315">
          <cell r="D6315" t="str">
            <v>United Kingdom</v>
          </cell>
          <cell r="G6315" t="str">
            <v>Female</v>
          </cell>
          <cell r="H6315">
            <v>10.5</v>
          </cell>
          <cell r="M6315">
            <v>2015</v>
          </cell>
          <cell r="N6315">
            <v>10</v>
          </cell>
        </row>
        <row r="6316">
          <cell r="D6316" t="str">
            <v>United States</v>
          </cell>
          <cell r="G6316" t="str">
            <v>Male</v>
          </cell>
          <cell r="H6316">
            <v>11</v>
          </cell>
          <cell r="M6316">
            <v>2015</v>
          </cell>
          <cell r="N6316">
            <v>10</v>
          </cell>
        </row>
        <row r="6317">
          <cell r="D6317" t="str">
            <v>Germany</v>
          </cell>
          <cell r="G6317" t="str">
            <v>Female</v>
          </cell>
          <cell r="H6317">
            <v>10</v>
          </cell>
          <cell r="M6317">
            <v>2015</v>
          </cell>
          <cell r="N6317">
            <v>10</v>
          </cell>
        </row>
        <row r="6318">
          <cell r="D6318" t="str">
            <v>United Kingdom</v>
          </cell>
          <cell r="G6318" t="str">
            <v>Female</v>
          </cell>
          <cell r="H6318">
            <v>7</v>
          </cell>
          <cell r="M6318">
            <v>2015</v>
          </cell>
          <cell r="N6318">
            <v>10</v>
          </cell>
        </row>
        <row r="6319">
          <cell r="D6319" t="str">
            <v>United Kingdom</v>
          </cell>
          <cell r="G6319" t="str">
            <v>Male</v>
          </cell>
          <cell r="H6319">
            <v>9.5</v>
          </cell>
          <cell r="M6319">
            <v>2015</v>
          </cell>
          <cell r="N6319">
            <v>10</v>
          </cell>
        </row>
        <row r="6320">
          <cell r="D6320" t="str">
            <v>United Kingdom</v>
          </cell>
          <cell r="G6320" t="str">
            <v>Male</v>
          </cell>
          <cell r="H6320">
            <v>9</v>
          </cell>
          <cell r="M6320">
            <v>2015</v>
          </cell>
          <cell r="N6320">
            <v>10</v>
          </cell>
        </row>
        <row r="6321">
          <cell r="D6321" t="str">
            <v>United Kingdom</v>
          </cell>
          <cell r="G6321" t="str">
            <v>Male</v>
          </cell>
          <cell r="H6321">
            <v>10</v>
          </cell>
          <cell r="M6321">
            <v>2015</v>
          </cell>
          <cell r="N6321">
            <v>10</v>
          </cell>
        </row>
        <row r="6322">
          <cell r="D6322" t="str">
            <v>Germany</v>
          </cell>
          <cell r="G6322" t="str">
            <v>Male</v>
          </cell>
          <cell r="H6322">
            <v>11</v>
          </cell>
          <cell r="M6322">
            <v>2015</v>
          </cell>
          <cell r="N6322">
            <v>10</v>
          </cell>
        </row>
        <row r="6323">
          <cell r="D6323" t="str">
            <v>Germany</v>
          </cell>
          <cell r="G6323" t="str">
            <v>Female</v>
          </cell>
          <cell r="H6323">
            <v>9.5</v>
          </cell>
          <cell r="M6323">
            <v>2015</v>
          </cell>
          <cell r="N6323">
            <v>10</v>
          </cell>
        </row>
        <row r="6324">
          <cell r="D6324" t="str">
            <v>Canada</v>
          </cell>
          <cell r="G6324" t="str">
            <v>Male</v>
          </cell>
          <cell r="H6324">
            <v>8.5</v>
          </cell>
          <cell r="M6324">
            <v>2015</v>
          </cell>
          <cell r="N6324">
            <v>10</v>
          </cell>
        </row>
        <row r="6325">
          <cell r="D6325" t="str">
            <v>Canada</v>
          </cell>
          <cell r="G6325" t="str">
            <v>Male</v>
          </cell>
          <cell r="H6325">
            <v>9</v>
          </cell>
          <cell r="M6325">
            <v>2015</v>
          </cell>
          <cell r="N6325">
            <v>10</v>
          </cell>
        </row>
        <row r="6326">
          <cell r="D6326" t="str">
            <v>Canada</v>
          </cell>
          <cell r="G6326" t="str">
            <v>Male</v>
          </cell>
          <cell r="H6326">
            <v>9</v>
          </cell>
          <cell r="M6326">
            <v>2015</v>
          </cell>
          <cell r="N6326">
            <v>10</v>
          </cell>
        </row>
        <row r="6327">
          <cell r="D6327" t="str">
            <v>United States</v>
          </cell>
          <cell r="G6327" t="str">
            <v>Female</v>
          </cell>
          <cell r="H6327">
            <v>9</v>
          </cell>
          <cell r="M6327">
            <v>2015</v>
          </cell>
          <cell r="N6327">
            <v>10</v>
          </cell>
        </row>
        <row r="6328">
          <cell r="D6328" t="str">
            <v>United States</v>
          </cell>
          <cell r="G6328" t="str">
            <v>Male</v>
          </cell>
          <cell r="H6328">
            <v>10</v>
          </cell>
          <cell r="M6328">
            <v>2015</v>
          </cell>
          <cell r="N6328">
            <v>10</v>
          </cell>
        </row>
        <row r="6329">
          <cell r="D6329" t="str">
            <v>Germany</v>
          </cell>
          <cell r="G6329" t="str">
            <v>Male</v>
          </cell>
          <cell r="H6329">
            <v>8</v>
          </cell>
          <cell r="M6329">
            <v>2015</v>
          </cell>
          <cell r="N6329">
            <v>10</v>
          </cell>
        </row>
        <row r="6330">
          <cell r="D6330" t="str">
            <v>Germany</v>
          </cell>
          <cell r="G6330" t="str">
            <v>Male</v>
          </cell>
          <cell r="H6330">
            <v>9</v>
          </cell>
          <cell r="M6330">
            <v>2015</v>
          </cell>
          <cell r="N6330">
            <v>10</v>
          </cell>
        </row>
        <row r="6331">
          <cell r="D6331" t="str">
            <v>United States</v>
          </cell>
          <cell r="G6331" t="str">
            <v>Male</v>
          </cell>
          <cell r="H6331">
            <v>9</v>
          </cell>
          <cell r="M6331">
            <v>2015</v>
          </cell>
          <cell r="N6331">
            <v>10</v>
          </cell>
        </row>
        <row r="6332">
          <cell r="D6332" t="str">
            <v>United States</v>
          </cell>
          <cell r="G6332" t="str">
            <v>Male</v>
          </cell>
          <cell r="H6332">
            <v>10.5</v>
          </cell>
          <cell r="M6332">
            <v>2015</v>
          </cell>
          <cell r="N6332">
            <v>10</v>
          </cell>
        </row>
        <row r="6333">
          <cell r="D6333" t="str">
            <v>United States</v>
          </cell>
          <cell r="G6333" t="str">
            <v>Male</v>
          </cell>
          <cell r="H6333">
            <v>10</v>
          </cell>
          <cell r="M6333">
            <v>2015</v>
          </cell>
          <cell r="N6333">
            <v>10</v>
          </cell>
        </row>
        <row r="6334">
          <cell r="D6334" t="str">
            <v>Germany</v>
          </cell>
          <cell r="G6334" t="str">
            <v>Male</v>
          </cell>
          <cell r="H6334">
            <v>10</v>
          </cell>
          <cell r="M6334">
            <v>2015</v>
          </cell>
          <cell r="N6334">
            <v>10</v>
          </cell>
        </row>
        <row r="6335">
          <cell r="D6335" t="str">
            <v>United States</v>
          </cell>
          <cell r="G6335" t="str">
            <v>Female</v>
          </cell>
          <cell r="H6335">
            <v>8</v>
          </cell>
          <cell r="M6335">
            <v>2015</v>
          </cell>
          <cell r="N6335">
            <v>10</v>
          </cell>
        </row>
        <row r="6336">
          <cell r="D6336" t="str">
            <v>Germany</v>
          </cell>
          <cell r="G6336" t="str">
            <v>Female</v>
          </cell>
          <cell r="H6336">
            <v>8</v>
          </cell>
          <cell r="M6336">
            <v>2015</v>
          </cell>
          <cell r="N6336">
            <v>10</v>
          </cell>
        </row>
        <row r="6337">
          <cell r="D6337" t="str">
            <v>United States</v>
          </cell>
          <cell r="G6337" t="str">
            <v>Male</v>
          </cell>
          <cell r="H6337">
            <v>8</v>
          </cell>
          <cell r="M6337">
            <v>2015</v>
          </cell>
          <cell r="N6337">
            <v>10</v>
          </cell>
        </row>
        <row r="6338">
          <cell r="D6338" t="str">
            <v>Canada</v>
          </cell>
          <cell r="G6338" t="str">
            <v>Male</v>
          </cell>
          <cell r="H6338">
            <v>8.5</v>
          </cell>
          <cell r="M6338">
            <v>2015</v>
          </cell>
          <cell r="N6338">
            <v>10</v>
          </cell>
        </row>
        <row r="6339">
          <cell r="D6339" t="str">
            <v>Canada</v>
          </cell>
          <cell r="G6339" t="str">
            <v>Male</v>
          </cell>
          <cell r="H6339">
            <v>9.5</v>
          </cell>
          <cell r="M6339">
            <v>2015</v>
          </cell>
          <cell r="N6339">
            <v>10</v>
          </cell>
        </row>
        <row r="6340">
          <cell r="D6340" t="str">
            <v>United Kingdom</v>
          </cell>
          <cell r="G6340" t="str">
            <v>Male</v>
          </cell>
          <cell r="H6340">
            <v>7.5</v>
          </cell>
          <cell r="M6340">
            <v>2015</v>
          </cell>
          <cell r="N6340">
            <v>10</v>
          </cell>
        </row>
        <row r="6341">
          <cell r="D6341" t="str">
            <v>Germany</v>
          </cell>
          <cell r="G6341" t="str">
            <v>Male</v>
          </cell>
          <cell r="H6341">
            <v>8</v>
          </cell>
          <cell r="M6341">
            <v>2015</v>
          </cell>
          <cell r="N6341">
            <v>10</v>
          </cell>
        </row>
        <row r="6342">
          <cell r="D6342" t="str">
            <v>Canada</v>
          </cell>
          <cell r="G6342" t="str">
            <v>Male</v>
          </cell>
          <cell r="H6342">
            <v>8.5</v>
          </cell>
          <cell r="M6342">
            <v>2015</v>
          </cell>
          <cell r="N6342">
            <v>10</v>
          </cell>
        </row>
        <row r="6343">
          <cell r="D6343" t="str">
            <v>United States</v>
          </cell>
          <cell r="G6343" t="str">
            <v>Male</v>
          </cell>
          <cell r="H6343">
            <v>11.5</v>
          </cell>
          <cell r="M6343">
            <v>2015</v>
          </cell>
          <cell r="N6343">
            <v>10</v>
          </cell>
        </row>
        <row r="6344">
          <cell r="D6344" t="str">
            <v>United Kingdom</v>
          </cell>
          <cell r="G6344" t="str">
            <v>Female</v>
          </cell>
          <cell r="H6344">
            <v>8.5</v>
          </cell>
          <cell r="M6344">
            <v>2015</v>
          </cell>
          <cell r="N6344">
            <v>10</v>
          </cell>
        </row>
        <row r="6345">
          <cell r="D6345" t="str">
            <v>United Kingdom</v>
          </cell>
          <cell r="G6345" t="str">
            <v>Male</v>
          </cell>
          <cell r="H6345">
            <v>10.5</v>
          </cell>
          <cell r="M6345">
            <v>2015</v>
          </cell>
          <cell r="N6345">
            <v>10</v>
          </cell>
        </row>
        <row r="6346">
          <cell r="D6346" t="str">
            <v>Germany</v>
          </cell>
          <cell r="G6346" t="str">
            <v>Female</v>
          </cell>
          <cell r="H6346">
            <v>9</v>
          </cell>
          <cell r="M6346">
            <v>2015</v>
          </cell>
          <cell r="N6346">
            <v>10</v>
          </cell>
        </row>
        <row r="6347">
          <cell r="D6347" t="str">
            <v>Germany</v>
          </cell>
          <cell r="G6347" t="str">
            <v>Male</v>
          </cell>
          <cell r="H6347">
            <v>10</v>
          </cell>
          <cell r="M6347">
            <v>2015</v>
          </cell>
          <cell r="N6347">
            <v>10</v>
          </cell>
        </row>
        <row r="6348">
          <cell r="D6348" t="str">
            <v>Germany</v>
          </cell>
          <cell r="G6348" t="str">
            <v>Male</v>
          </cell>
          <cell r="H6348">
            <v>9.5</v>
          </cell>
          <cell r="M6348">
            <v>2015</v>
          </cell>
          <cell r="N6348">
            <v>10</v>
          </cell>
        </row>
        <row r="6349">
          <cell r="D6349" t="str">
            <v>Germany</v>
          </cell>
          <cell r="G6349" t="str">
            <v>Male</v>
          </cell>
          <cell r="H6349">
            <v>9</v>
          </cell>
          <cell r="M6349">
            <v>2015</v>
          </cell>
          <cell r="N6349">
            <v>10</v>
          </cell>
        </row>
        <row r="6350">
          <cell r="D6350" t="str">
            <v>Germany</v>
          </cell>
          <cell r="G6350" t="str">
            <v>Male</v>
          </cell>
          <cell r="H6350">
            <v>9</v>
          </cell>
          <cell r="M6350">
            <v>2015</v>
          </cell>
          <cell r="N6350">
            <v>10</v>
          </cell>
        </row>
        <row r="6351">
          <cell r="D6351" t="str">
            <v>United States</v>
          </cell>
          <cell r="G6351" t="str">
            <v>Male</v>
          </cell>
          <cell r="H6351">
            <v>8</v>
          </cell>
          <cell r="M6351">
            <v>2015</v>
          </cell>
          <cell r="N6351">
            <v>10</v>
          </cell>
        </row>
        <row r="6352">
          <cell r="D6352" t="str">
            <v>United Kingdom</v>
          </cell>
          <cell r="G6352" t="str">
            <v>Female</v>
          </cell>
          <cell r="H6352">
            <v>7</v>
          </cell>
          <cell r="M6352">
            <v>2015</v>
          </cell>
          <cell r="N6352">
            <v>10</v>
          </cell>
        </row>
        <row r="6353">
          <cell r="D6353" t="str">
            <v>Canada</v>
          </cell>
          <cell r="G6353" t="str">
            <v>Male</v>
          </cell>
          <cell r="H6353">
            <v>6.5</v>
          </cell>
          <cell r="M6353">
            <v>2015</v>
          </cell>
          <cell r="N6353">
            <v>10</v>
          </cell>
        </row>
        <row r="6354">
          <cell r="D6354" t="str">
            <v>Canada</v>
          </cell>
          <cell r="G6354" t="str">
            <v>Male</v>
          </cell>
          <cell r="H6354">
            <v>8.5</v>
          </cell>
          <cell r="M6354">
            <v>2015</v>
          </cell>
          <cell r="N6354">
            <v>10</v>
          </cell>
        </row>
        <row r="6355">
          <cell r="D6355" t="str">
            <v>United States</v>
          </cell>
          <cell r="G6355" t="str">
            <v>Male</v>
          </cell>
          <cell r="H6355">
            <v>10</v>
          </cell>
          <cell r="M6355">
            <v>2015</v>
          </cell>
          <cell r="N6355">
            <v>10</v>
          </cell>
        </row>
        <row r="6356">
          <cell r="D6356" t="str">
            <v>United States</v>
          </cell>
          <cell r="G6356" t="str">
            <v>Male</v>
          </cell>
          <cell r="H6356">
            <v>10</v>
          </cell>
          <cell r="M6356">
            <v>2015</v>
          </cell>
          <cell r="N6356">
            <v>10</v>
          </cell>
        </row>
        <row r="6357">
          <cell r="D6357" t="str">
            <v>United States</v>
          </cell>
          <cell r="G6357" t="str">
            <v>Male</v>
          </cell>
          <cell r="H6357">
            <v>9.5</v>
          </cell>
          <cell r="M6357">
            <v>2015</v>
          </cell>
          <cell r="N6357">
            <v>10</v>
          </cell>
        </row>
        <row r="6358">
          <cell r="D6358" t="str">
            <v>United States</v>
          </cell>
          <cell r="G6358" t="str">
            <v>Male</v>
          </cell>
          <cell r="H6358">
            <v>9</v>
          </cell>
          <cell r="M6358">
            <v>2015</v>
          </cell>
          <cell r="N6358">
            <v>10</v>
          </cell>
        </row>
        <row r="6359">
          <cell r="D6359" t="str">
            <v>Germany</v>
          </cell>
          <cell r="G6359" t="str">
            <v>Female</v>
          </cell>
          <cell r="H6359">
            <v>8.5</v>
          </cell>
          <cell r="M6359">
            <v>2015</v>
          </cell>
          <cell r="N6359">
            <v>10</v>
          </cell>
        </row>
        <row r="6360">
          <cell r="D6360" t="str">
            <v>Canada</v>
          </cell>
          <cell r="G6360" t="str">
            <v>Male</v>
          </cell>
          <cell r="H6360">
            <v>11</v>
          </cell>
          <cell r="M6360">
            <v>2015</v>
          </cell>
          <cell r="N6360">
            <v>10</v>
          </cell>
        </row>
        <row r="6361">
          <cell r="D6361" t="str">
            <v>United States</v>
          </cell>
          <cell r="G6361" t="str">
            <v>Male</v>
          </cell>
          <cell r="H6361">
            <v>10.5</v>
          </cell>
          <cell r="M6361">
            <v>2015</v>
          </cell>
          <cell r="N6361">
            <v>10</v>
          </cell>
        </row>
        <row r="6362">
          <cell r="D6362" t="str">
            <v>United Kingdom</v>
          </cell>
          <cell r="G6362" t="str">
            <v>Male</v>
          </cell>
          <cell r="H6362">
            <v>9.5</v>
          </cell>
          <cell r="M6362">
            <v>2015</v>
          </cell>
          <cell r="N6362">
            <v>10</v>
          </cell>
        </row>
        <row r="6363">
          <cell r="D6363" t="str">
            <v>Germany</v>
          </cell>
          <cell r="G6363" t="str">
            <v>Male</v>
          </cell>
          <cell r="H6363">
            <v>9</v>
          </cell>
          <cell r="M6363">
            <v>2015</v>
          </cell>
          <cell r="N6363">
            <v>10</v>
          </cell>
        </row>
        <row r="6364">
          <cell r="D6364" t="str">
            <v>Germany</v>
          </cell>
          <cell r="G6364" t="str">
            <v>Male</v>
          </cell>
          <cell r="H6364">
            <v>10</v>
          </cell>
          <cell r="M6364">
            <v>2015</v>
          </cell>
          <cell r="N6364">
            <v>10</v>
          </cell>
        </row>
        <row r="6365">
          <cell r="D6365" t="str">
            <v>Germany</v>
          </cell>
          <cell r="G6365" t="str">
            <v>Male</v>
          </cell>
          <cell r="H6365">
            <v>14</v>
          </cell>
          <cell r="M6365">
            <v>2015</v>
          </cell>
          <cell r="N6365">
            <v>10</v>
          </cell>
        </row>
        <row r="6366">
          <cell r="D6366" t="str">
            <v>Germany</v>
          </cell>
          <cell r="G6366" t="str">
            <v>Male</v>
          </cell>
          <cell r="H6366">
            <v>9.5</v>
          </cell>
          <cell r="M6366">
            <v>2015</v>
          </cell>
          <cell r="N6366">
            <v>10</v>
          </cell>
        </row>
        <row r="6367">
          <cell r="D6367" t="str">
            <v>United States</v>
          </cell>
          <cell r="G6367" t="str">
            <v>Male</v>
          </cell>
          <cell r="H6367">
            <v>12</v>
          </cell>
          <cell r="M6367">
            <v>2015</v>
          </cell>
          <cell r="N6367">
            <v>10</v>
          </cell>
        </row>
        <row r="6368">
          <cell r="D6368" t="str">
            <v>Germany</v>
          </cell>
          <cell r="G6368" t="str">
            <v>Male</v>
          </cell>
          <cell r="H6368">
            <v>9.5</v>
          </cell>
          <cell r="M6368">
            <v>2015</v>
          </cell>
          <cell r="N6368">
            <v>10</v>
          </cell>
        </row>
        <row r="6369">
          <cell r="D6369" t="str">
            <v>Canada</v>
          </cell>
          <cell r="G6369" t="str">
            <v>Male</v>
          </cell>
          <cell r="H6369">
            <v>9.5</v>
          </cell>
          <cell r="M6369">
            <v>2015</v>
          </cell>
          <cell r="N6369">
            <v>10</v>
          </cell>
        </row>
        <row r="6370">
          <cell r="D6370" t="str">
            <v>United States</v>
          </cell>
          <cell r="G6370" t="str">
            <v>Female</v>
          </cell>
          <cell r="H6370">
            <v>10.5</v>
          </cell>
          <cell r="M6370">
            <v>2015</v>
          </cell>
          <cell r="N6370">
            <v>10</v>
          </cell>
        </row>
        <row r="6371">
          <cell r="D6371" t="str">
            <v>Germany</v>
          </cell>
          <cell r="G6371" t="str">
            <v>Male</v>
          </cell>
          <cell r="H6371">
            <v>10.5</v>
          </cell>
          <cell r="M6371">
            <v>2015</v>
          </cell>
          <cell r="N6371">
            <v>10</v>
          </cell>
        </row>
        <row r="6372">
          <cell r="D6372" t="str">
            <v>Germany</v>
          </cell>
          <cell r="G6372" t="str">
            <v>Female</v>
          </cell>
          <cell r="H6372">
            <v>8</v>
          </cell>
          <cell r="M6372">
            <v>2015</v>
          </cell>
          <cell r="N6372">
            <v>10</v>
          </cell>
        </row>
        <row r="6373">
          <cell r="D6373" t="str">
            <v>Germany</v>
          </cell>
          <cell r="G6373" t="str">
            <v>Male</v>
          </cell>
          <cell r="H6373">
            <v>9</v>
          </cell>
          <cell r="M6373">
            <v>2015</v>
          </cell>
          <cell r="N6373">
            <v>10</v>
          </cell>
        </row>
        <row r="6374">
          <cell r="D6374" t="str">
            <v>United States</v>
          </cell>
          <cell r="G6374" t="str">
            <v>Male</v>
          </cell>
          <cell r="H6374">
            <v>8.5</v>
          </cell>
          <cell r="M6374">
            <v>2015</v>
          </cell>
          <cell r="N6374">
            <v>10</v>
          </cell>
        </row>
        <row r="6375">
          <cell r="D6375" t="str">
            <v>Germany</v>
          </cell>
          <cell r="G6375" t="str">
            <v>Female</v>
          </cell>
          <cell r="H6375">
            <v>8</v>
          </cell>
          <cell r="M6375">
            <v>2015</v>
          </cell>
          <cell r="N6375">
            <v>10</v>
          </cell>
        </row>
        <row r="6376">
          <cell r="D6376" t="str">
            <v>United Kingdom</v>
          </cell>
          <cell r="G6376" t="str">
            <v>Male</v>
          </cell>
          <cell r="H6376">
            <v>9.5</v>
          </cell>
          <cell r="M6376">
            <v>2015</v>
          </cell>
          <cell r="N6376">
            <v>10</v>
          </cell>
        </row>
        <row r="6377">
          <cell r="D6377" t="str">
            <v>Germany</v>
          </cell>
          <cell r="G6377" t="str">
            <v>Female</v>
          </cell>
          <cell r="H6377">
            <v>8</v>
          </cell>
          <cell r="M6377">
            <v>2015</v>
          </cell>
          <cell r="N6377">
            <v>10</v>
          </cell>
        </row>
        <row r="6378">
          <cell r="D6378" t="str">
            <v>Germany</v>
          </cell>
          <cell r="G6378" t="str">
            <v>Male</v>
          </cell>
          <cell r="H6378">
            <v>10.5</v>
          </cell>
          <cell r="M6378">
            <v>2015</v>
          </cell>
          <cell r="N6378">
            <v>10</v>
          </cell>
        </row>
        <row r="6379">
          <cell r="D6379" t="str">
            <v>Germany</v>
          </cell>
          <cell r="G6379" t="str">
            <v>Female</v>
          </cell>
          <cell r="H6379">
            <v>8</v>
          </cell>
          <cell r="M6379">
            <v>2015</v>
          </cell>
          <cell r="N6379">
            <v>10</v>
          </cell>
        </row>
        <row r="6380">
          <cell r="D6380" t="str">
            <v>United Kingdom</v>
          </cell>
          <cell r="G6380" t="str">
            <v>Female</v>
          </cell>
          <cell r="H6380">
            <v>9.5</v>
          </cell>
          <cell r="M6380">
            <v>2015</v>
          </cell>
          <cell r="N6380">
            <v>10</v>
          </cell>
        </row>
        <row r="6381">
          <cell r="D6381" t="str">
            <v>Canada</v>
          </cell>
          <cell r="G6381" t="str">
            <v>Female</v>
          </cell>
          <cell r="H6381">
            <v>9</v>
          </cell>
          <cell r="M6381">
            <v>2015</v>
          </cell>
          <cell r="N6381">
            <v>10</v>
          </cell>
        </row>
        <row r="6382">
          <cell r="D6382" t="str">
            <v>United States</v>
          </cell>
          <cell r="G6382" t="str">
            <v>Female</v>
          </cell>
          <cell r="H6382">
            <v>8</v>
          </cell>
          <cell r="M6382">
            <v>2015</v>
          </cell>
          <cell r="N6382">
            <v>10</v>
          </cell>
        </row>
        <row r="6383">
          <cell r="D6383" t="str">
            <v>United States</v>
          </cell>
          <cell r="G6383" t="str">
            <v>Male</v>
          </cell>
          <cell r="H6383">
            <v>8</v>
          </cell>
          <cell r="M6383">
            <v>2015</v>
          </cell>
          <cell r="N6383">
            <v>10</v>
          </cell>
        </row>
        <row r="6384">
          <cell r="D6384" t="str">
            <v>Canada</v>
          </cell>
          <cell r="G6384" t="str">
            <v>Male</v>
          </cell>
          <cell r="H6384">
            <v>8.5</v>
          </cell>
          <cell r="M6384">
            <v>2015</v>
          </cell>
          <cell r="N6384">
            <v>10</v>
          </cell>
        </row>
        <row r="6385">
          <cell r="D6385" t="str">
            <v>Germany</v>
          </cell>
          <cell r="G6385" t="str">
            <v>Male</v>
          </cell>
          <cell r="H6385">
            <v>9.5</v>
          </cell>
          <cell r="M6385">
            <v>2015</v>
          </cell>
          <cell r="N6385">
            <v>10</v>
          </cell>
        </row>
        <row r="6386">
          <cell r="D6386" t="str">
            <v>United States</v>
          </cell>
          <cell r="G6386" t="str">
            <v>Female</v>
          </cell>
          <cell r="H6386">
            <v>8.5</v>
          </cell>
          <cell r="M6386">
            <v>2015</v>
          </cell>
          <cell r="N6386">
            <v>10</v>
          </cell>
        </row>
        <row r="6387">
          <cell r="D6387" t="str">
            <v>United States</v>
          </cell>
          <cell r="G6387" t="str">
            <v>Female</v>
          </cell>
          <cell r="H6387">
            <v>7.5</v>
          </cell>
          <cell r="M6387">
            <v>2015</v>
          </cell>
          <cell r="N6387">
            <v>10</v>
          </cell>
        </row>
        <row r="6388">
          <cell r="D6388" t="str">
            <v>Germany</v>
          </cell>
          <cell r="G6388" t="str">
            <v>Male</v>
          </cell>
          <cell r="H6388">
            <v>8.5</v>
          </cell>
          <cell r="M6388">
            <v>2015</v>
          </cell>
          <cell r="N6388">
            <v>10</v>
          </cell>
        </row>
        <row r="6389">
          <cell r="D6389" t="str">
            <v>Germany</v>
          </cell>
          <cell r="G6389" t="str">
            <v>Female</v>
          </cell>
          <cell r="H6389">
            <v>10.5</v>
          </cell>
          <cell r="M6389">
            <v>2015</v>
          </cell>
          <cell r="N6389">
            <v>10</v>
          </cell>
        </row>
        <row r="6390">
          <cell r="D6390" t="str">
            <v>Germany</v>
          </cell>
          <cell r="G6390" t="str">
            <v>Male</v>
          </cell>
          <cell r="H6390">
            <v>9.5</v>
          </cell>
          <cell r="M6390">
            <v>2015</v>
          </cell>
          <cell r="N6390">
            <v>10</v>
          </cell>
        </row>
        <row r="6391">
          <cell r="D6391" t="str">
            <v>United Kingdom</v>
          </cell>
          <cell r="G6391" t="str">
            <v>Male</v>
          </cell>
          <cell r="H6391">
            <v>10.5</v>
          </cell>
          <cell r="M6391">
            <v>2015</v>
          </cell>
          <cell r="N6391">
            <v>10</v>
          </cell>
        </row>
        <row r="6392">
          <cell r="D6392" t="str">
            <v>United Kingdom</v>
          </cell>
          <cell r="G6392" t="str">
            <v>Female</v>
          </cell>
          <cell r="H6392">
            <v>9.5</v>
          </cell>
          <cell r="M6392">
            <v>2015</v>
          </cell>
          <cell r="N6392">
            <v>10</v>
          </cell>
        </row>
        <row r="6393">
          <cell r="D6393" t="str">
            <v>United Kingdom</v>
          </cell>
          <cell r="G6393" t="str">
            <v>Male</v>
          </cell>
          <cell r="H6393">
            <v>6.5</v>
          </cell>
          <cell r="M6393">
            <v>2015</v>
          </cell>
          <cell r="N6393">
            <v>10</v>
          </cell>
        </row>
        <row r="6394">
          <cell r="D6394" t="str">
            <v>United States</v>
          </cell>
          <cell r="G6394" t="str">
            <v>Male</v>
          </cell>
          <cell r="H6394">
            <v>13</v>
          </cell>
          <cell r="M6394">
            <v>2015</v>
          </cell>
          <cell r="N6394">
            <v>10</v>
          </cell>
        </row>
        <row r="6395">
          <cell r="D6395" t="str">
            <v>United Kingdom</v>
          </cell>
          <cell r="G6395" t="str">
            <v>Male</v>
          </cell>
          <cell r="H6395">
            <v>12</v>
          </cell>
          <cell r="M6395">
            <v>2015</v>
          </cell>
          <cell r="N6395">
            <v>10</v>
          </cell>
        </row>
        <row r="6396">
          <cell r="D6396" t="str">
            <v>United Kingdom</v>
          </cell>
          <cell r="G6396" t="str">
            <v>Female</v>
          </cell>
          <cell r="H6396">
            <v>8</v>
          </cell>
          <cell r="M6396">
            <v>2015</v>
          </cell>
          <cell r="N6396">
            <v>10</v>
          </cell>
        </row>
        <row r="6397">
          <cell r="D6397" t="str">
            <v>Germany</v>
          </cell>
          <cell r="G6397" t="str">
            <v>Male</v>
          </cell>
          <cell r="H6397">
            <v>6.5</v>
          </cell>
          <cell r="M6397">
            <v>2015</v>
          </cell>
          <cell r="N6397">
            <v>10</v>
          </cell>
        </row>
        <row r="6398">
          <cell r="D6398" t="str">
            <v>United States</v>
          </cell>
          <cell r="G6398" t="str">
            <v>Male</v>
          </cell>
          <cell r="H6398">
            <v>9</v>
          </cell>
          <cell r="M6398">
            <v>2015</v>
          </cell>
          <cell r="N6398">
            <v>10</v>
          </cell>
        </row>
        <row r="6399">
          <cell r="D6399" t="str">
            <v>United States</v>
          </cell>
          <cell r="G6399" t="str">
            <v>Male</v>
          </cell>
          <cell r="H6399">
            <v>10</v>
          </cell>
          <cell r="M6399">
            <v>2015</v>
          </cell>
          <cell r="N6399">
            <v>10</v>
          </cell>
        </row>
        <row r="6400">
          <cell r="D6400" t="str">
            <v>United States</v>
          </cell>
          <cell r="G6400" t="str">
            <v>Male</v>
          </cell>
          <cell r="H6400">
            <v>11.5</v>
          </cell>
          <cell r="M6400">
            <v>2015</v>
          </cell>
          <cell r="N6400">
            <v>10</v>
          </cell>
        </row>
        <row r="6401">
          <cell r="D6401" t="str">
            <v>United States</v>
          </cell>
          <cell r="G6401" t="str">
            <v>Male</v>
          </cell>
          <cell r="H6401">
            <v>10</v>
          </cell>
          <cell r="M6401">
            <v>2015</v>
          </cell>
          <cell r="N6401">
            <v>10</v>
          </cell>
        </row>
        <row r="6402">
          <cell r="D6402" t="str">
            <v>Germany</v>
          </cell>
          <cell r="G6402" t="str">
            <v>Female</v>
          </cell>
          <cell r="H6402">
            <v>7</v>
          </cell>
          <cell r="M6402">
            <v>2015</v>
          </cell>
          <cell r="N6402">
            <v>10</v>
          </cell>
        </row>
        <row r="6403">
          <cell r="D6403" t="str">
            <v>United States</v>
          </cell>
          <cell r="G6403" t="str">
            <v>Male</v>
          </cell>
          <cell r="H6403">
            <v>11.5</v>
          </cell>
          <cell r="M6403">
            <v>2015</v>
          </cell>
          <cell r="N6403">
            <v>10</v>
          </cell>
        </row>
        <row r="6404">
          <cell r="D6404" t="str">
            <v>Germany</v>
          </cell>
          <cell r="G6404" t="str">
            <v>Male</v>
          </cell>
          <cell r="H6404">
            <v>9</v>
          </cell>
          <cell r="M6404">
            <v>2015</v>
          </cell>
          <cell r="N6404">
            <v>10</v>
          </cell>
        </row>
        <row r="6405">
          <cell r="D6405" t="str">
            <v>United States</v>
          </cell>
          <cell r="G6405" t="str">
            <v>Female</v>
          </cell>
          <cell r="H6405">
            <v>9</v>
          </cell>
          <cell r="M6405">
            <v>2015</v>
          </cell>
          <cell r="N6405">
            <v>10</v>
          </cell>
        </row>
        <row r="6406">
          <cell r="D6406" t="str">
            <v>United Kingdom</v>
          </cell>
          <cell r="G6406" t="str">
            <v>Male</v>
          </cell>
          <cell r="H6406">
            <v>9.5</v>
          </cell>
          <cell r="M6406">
            <v>2015</v>
          </cell>
          <cell r="N6406">
            <v>10</v>
          </cell>
        </row>
        <row r="6407">
          <cell r="D6407" t="str">
            <v>United States</v>
          </cell>
          <cell r="G6407" t="str">
            <v>Male</v>
          </cell>
          <cell r="H6407">
            <v>8.5</v>
          </cell>
          <cell r="M6407">
            <v>2015</v>
          </cell>
          <cell r="N6407">
            <v>10</v>
          </cell>
        </row>
        <row r="6408">
          <cell r="D6408" t="str">
            <v>United Kingdom</v>
          </cell>
          <cell r="G6408" t="str">
            <v>Male</v>
          </cell>
          <cell r="H6408">
            <v>10</v>
          </cell>
          <cell r="M6408">
            <v>2015</v>
          </cell>
          <cell r="N6408">
            <v>10</v>
          </cell>
        </row>
        <row r="6409">
          <cell r="D6409" t="str">
            <v>United States</v>
          </cell>
          <cell r="G6409" t="str">
            <v>Male</v>
          </cell>
          <cell r="H6409">
            <v>9.5</v>
          </cell>
          <cell r="M6409">
            <v>2015</v>
          </cell>
          <cell r="N6409">
            <v>10</v>
          </cell>
        </row>
        <row r="6410">
          <cell r="D6410" t="str">
            <v>United States</v>
          </cell>
          <cell r="G6410" t="str">
            <v>Male</v>
          </cell>
          <cell r="H6410">
            <v>9.5</v>
          </cell>
          <cell r="M6410">
            <v>2015</v>
          </cell>
          <cell r="N6410">
            <v>10</v>
          </cell>
        </row>
        <row r="6411">
          <cell r="D6411" t="str">
            <v>Germany</v>
          </cell>
          <cell r="G6411" t="str">
            <v>Male</v>
          </cell>
          <cell r="H6411">
            <v>10</v>
          </cell>
          <cell r="M6411">
            <v>2015</v>
          </cell>
          <cell r="N6411">
            <v>10</v>
          </cell>
        </row>
        <row r="6412">
          <cell r="D6412" t="str">
            <v>Canada</v>
          </cell>
          <cell r="G6412" t="str">
            <v>Male</v>
          </cell>
          <cell r="H6412">
            <v>10</v>
          </cell>
          <cell r="M6412">
            <v>2015</v>
          </cell>
          <cell r="N6412">
            <v>10</v>
          </cell>
        </row>
        <row r="6413">
          <cell r="D6413" t="str">
            <v>United States</v>
          </cell>
          <cell r="G6413" t="str">
            <v>Female</v>
          </cell>
          <cell r="H6413">
            <v>8</v>
          </cell>
          <cell r="M6413">
            <v>2015</v>
          </cell>
          <cell r="N6413">
            <v>10</v>
          </cell>
        </row>
        <row r="6414">
          <cell r="D6414" t="str">
            <v>Germany</v>
          </cell>
          <cell r="G6414" t="str">
            <v>Female</v>
          </cell>
          <cell r="H6414">
            <v>8</v>
          </cell>
          <cell r="M6414">
            <v>2015</v>
          </cell>
          <cell r="N6414">
            <v>10</v>
          </cell>
        </row>
        <row r="6415">
          <cell r="D6415" t="str">
            <v>Canada</v>
          </cell>
          <cell r="G6415" t="str">
            <v>Male</v>
          </cell>
          <cell r="H6415">
            <v>9.5</v>
          </cell>
          <cell r="M6415">
            <v>2015</v>
          </cell>
          <cell r="N6415">
            <v>10</v>
          </cell>
        </row>
        <row r="6416">
          <cell r="D6416" t="str">
            <v>Germany</v>
          </cell>
          <cell r="G6416" t="str">
            <v>Female</v>
          </cell>
          <cell r="H6416">
            <v>12</v>
          </cell>
          <cell r="M6416">
            <v>2015</v>
          </cell>
          <cell r="N6416">
            <v>10</v>
          </cell>
        </row>
        <row r="6417">
          <cell r="D6417" t="str">
            <v>Germany</v>
          </cell>
          <cell r="G6417" t="str">
            <v>Female</v>
          </cell>
          <cell r="H6417">
            <v>7.5</v>
          </cell>
          <cell r="M6417">
            <v>2015</v>
          </cell>
          <cell r="N6417">
            <v>10</v>
          </cell>
        </row>
        <row r="6418">
          <cell r="D6418" t="str">
            <v>Germany</v>
          </cell>
          <cell r="G6418" t="str">
            <v>Female</v>
          </cell>
          <cell r="H6418">
            <v>6.5</v>
          </cell>
          <cell r="M6418">
            <v>2015</v>
          </cell>
          <cell r="N6418">
            <v>10</v>
          </cell>
        </row>
        <row r="6419">
          <cell r="D6419" t="str">
            <v>Canada</v>
          </cell>
          <cell r="G6419" t="str">
            <v>Male</v>
          </cell>
          <cell r="H6419">
            <v>9.5</v>
          </cell>
          <cell r="M6419">
            <v>2015</v>
          </cell>
          <cell r="N6419">
            <v>10</v>
          </cell>
        </row>
        <row r="6420">
          <cell r="D6420" t="str">
            <v>Germany</v>
          </cell>
          <cell r="G6420" t="str">
            <v>Male</v>
          </cell>
          <cell r="H6420">
            <v>6</v>
          </cell>
          <cell r="M6420">
            <v>2015</v>
          </cell>
          <cell r="N6420">
            <v>10</v>
          </cell>
        </row>
        <row r="6421">
          <cell r="D6421" t="str">
            <v>Canada</v>
          </cell>
          <cell r="G6421" t="str">
            <v>Male</v>
          </cell>
          <cell r="H6421">
            <v>7</v>
          </cell>
          <cell r="M6421">
            <v>2015</v>
          </cell>
          <cell r="N6421">
            <v>10</v>
          </cell>
        </row>
        <row r="6422">
          <cell r="D6422" t="str">
            <v>Germany</v>
          </cell>
          <cell r="G6422" t="str">
            <v>Female</v>
          </cell>
          <cell r="H6422">
            <v>8</v>
          </cell>
          <cell r="M6422">
            <v>2015</v>
          </cell>
          <cell r="N6422">
            <v>10</v>
          </cell>
        </row>
        <row r="6423">
          <cell r="D6423" t="str">
            <v>Germany</v>
          </cell>
          <cell r="G6423" t="str">
            <v>Female</v>
          </cell>
          <cell r="H6423">
            <v>8.5</v>
          </cell>
          <cell r="M6423">
            <v>2015</v>
          </cell>
          <cell r="N6423">
            <v>10</v>
          </cell>
        </row>
        <row r="6424">
          <cell r="D6424" t="str">
            <v>Germany</v>
          </cell>
          <cell r="G6424" t="str">
            <v>Male</v>
          </cell>
          <cell r="H6424">
            <v>9</v>
          </cell>
          <cell r="M6424">
            <v>2015</v>
          </cell>
          <cell r="N6424">
            <v>10</v>
          </cell>
        </row>
        <row r="6425">
          <cell r="D6425" t="str">
            <v>United States</v>
          </cell>
          <cell r="G6425" t="str">
            <v>Female</v>
          </cell>
          <cell r="H6425">
            <v>9.5</v>
          </cell>
          <cell r="M6425">
            <v>2015</v>
          </cell>
          <cell r="N6425">
            <v>10</v>
          </cell>
        </row>
        <row r="6426">
          <cell r="D6426" t="str">
            <v>United States</v>
          </cell>
          <cell r="G6426" t="str">
            <v>Male</v>
          </cell>
          <cell r="H6426">
            <v>8.5</v>
          </cell>
          <cell r="M6426">
            <v>2015</v>
          </cell>
          <cell r="N6426">
            <v>10</v>
          </cell>
        </row>
        <row r="6427">
          <cell r="D6427" t="str">
            <v>Germany</v>
          </cell>
          <cell r="G6427" t="str">
            <v>Female</v>
          </cell>
          <cell r="H6427">
            <v>9</v>
          </cell>
          <cell r="M6427">
            <v>2015</v>
          </cell>
          <cell r="N6427">
            <v>10</v>
          </cell>
        </row>
        <row r="6428">
          <cell r="D6428" t="str">
            <v>Germany</v>
          </cell>
          <cell r="G6428" t="str">
            <v>Female</v>
          </cell>
          <cell r="H6428">
            <v>9</v>
          </cell>
          <cell r="M6428">
            <v>2015</v>
          </cell>
          <cell r="N6428">
            <v>10</v>
          </cell>
        </row>
        <row r="6429">
          <cell r="D6429" t="str">
            <v>United States</v>
          </cell>
          <cell r="G6429" t="str">
            <v>Male</v>
          </cell>
          <cell r="H6429">
            <v>11</v>
          </cell>
          <cell r="M6429">
            <v>2015</v>
          </cell>
          <cell r="N6429">
            <v>10</v>
          </cell>
        </row>
        <row r="6430">
          <cell r="D6430" t="str">
            <v>United States</v>
          </cell>
          <cell r="G6430" t="str">
            <v>Male</v>
          </cell>
          <cell r="H6430">
            <v>9.5</v>
          </cell>
          <cell r="M6430">
            <v>2015</v>
          </cell>
          <cell r="N6430">
            <v>10</v>
          </cell>
        </row>
        <row r="6431">
          <cell r="D6431" t="str">
            <v>United States</v>
          </cell>
          <cell r="G6431" t="str">
            <v>Male</v>
          </cell>
          <cell r="H6431">
            <v>9.5</v>
          </cell>
          <cell r="M6431">
            <v>2015</v>
          </cell>
          <cell r="N6431">
            <v>10</v>
          </cell>
        </row>
        <row r="6432">
          <cell r="D6432" t="str">
            <v>United States</v>
          </cell>
          <cell r="G6432" t="str">
            <v>Male</v>
          </cell>
          <cell r="H6432">
            <v>8.5</v>
          </cell>
          <cell r="M6432">
            <v>2015</v>
          </cell>
          <cell r="N6432">
            <v>10</v>
          </cell>
        </row>
        <row r="6433">
          <cell r="D6433" t="str">
            <v>Germany</v>
          </cell>
          <cell r="G6433" t="str">
            <v>Male</v>
          </cell>
          <cell r="H6433">
            <v>9.5</v>
          </cell>
          <cell r="M6433">
            <v>2015</v>
          </cell>
          <cell r="N6433">
            <v>10</v>
          </cell>
        </row>
        <row r="6434">
          <cell r="D6434" t="str">
            <v>Germany</v>
          </cell>
          <cell r="G6434" t="str">
            <v>Female</v>
          </cell>
          <cell r="H6434">
            <v>7.5</v>
          </cell>
          <cell r="M6434">
            <v>2015</v>
          </cell>
          <cell r="N6434">
            <v>10</v>
          </cell>
        </row>
        <row r="6435">
          <cell r="D6435" t="str">
            <v>United States</v>
          </cell>
          <cell r="G6435" t="str">
            <v>Female</v>
          </cell>
          <cell r="H6435">
            <v>8</v>
          </cell>
          <cell r="M6435">
            <v>2015</v>
          </cell>
          <cell r="N6435">
            <v>10</v>
          </cell>
        </row>
        <row r="6436">
          <cell r="D6436" t="str">
            <v>Canada</v>
          </cell>
          <cell r="G6436" t="str">
            <v>Male</v>
          </cell>
          <cell r="H6436">
            <v>10.5</v>
          </cell>
          <cell r="M6436">
            <v>2015</v>
          </cell>
          <cell r="N6436">
            <v>10</v>
          </cell>
        </row>
        <row r="6437">
          <cell r="D6437" t="str">
            <v>Germany</v>
          </cell>
          <cell r="G6437" t="str">
            <v>Male</v>
          </cell>
          <cell r="H6437">
            <v>10</v>
          </cell>
          <cell r="M6437">
            <v>2015</v>
          </cell>
          <cell r="N6437">
            <v>10</v>
          </cell>
        </row>
        <row r="6438">
          <cell r="D6438" t="str">
            <v>United States</v>
          </cell>
          <cell r="G6438" t="str">
            <v>Male</v>
          </cell>
          <cell r="H6438">
            <v>8.5</v>
          </cell>
          <cell r="M6438">
            <v>2015</v>
          </cell>
          <cell r="N6438">
            <v>10</v>
          </cell>
        </row>
        <row r="6439">
          <cell r="D6439" t="str">
            <v>Canada</v>
          </cell>
          <cell r="G6439" t="str">
            <v>Male</v>
          </cell>
          <cell r="H6439">
            <v>9</v>
          </cell>
          <cell r="M6439">
            <v>2015</v>
          </cell>
          <cell r="N6439">
            <v>10</v>
          </cell>
        </row>
        <row r="6440">
          <cell r="D6440" t="str">
            <v>Canada</v>
          </cell>
          <cell r="G6440" t="str">
            <v>Male</v>
          </cell>
          <cell r="H6440">
            <v>9.5</v>
          </cell>
          <cell r="M6440">
            <v>2015</v>
          </cell>
          <cell r="N6440">
            <v>10</v>
          </cell>
        </row>
        <row r="6441">
          <cell r="D6441" t="str">
            <v>Canada</v>
          </cell>
          <cell r="G6441" t="str">
            <v>Female</v>
          </cell>
          <cell r="H6441">
            <v>9</v>
          </cell>
          <cell r="M6441">
            <v>2015</v>
          </cell>
          <cell r="N6441">
            <v>10</v>
          </cell>
        </row>
        <row r="6442">
          <cell r="D6442" t="str">
            <v>Canada</v>
          </cell>
          <cell r="G6442" t="str">
            <v>Male</v>
          </cell>
          <cell r="H6442">
            <v>8.5</v>
          </cell>
          <cell r="M6442">
            <v>2015</v>
          </cell>
          <cell r="N6442">
            <v>10</v>
          </cell>
        </row>
        <row r="6443">
          <cell r="D6443" t="str">
            <v>Germany</v>
          </cell>
          <cell r="G6443" t="str">
            <v>Female</v>
          </cell>
          <cell r="H6443">
            <v>7.5</v>
          </cell>
          <cell r="M6443">
            <v>2015</v>
          </cell>
          <cell r="N6443">
            <v>10</v>
          </cell>
        </row>
        <row r="6444">
          <cell r="D6444" t="str">
            <v>United States</v>
          </cell>
          <cell r="G6444" t="str">
            <v>Female</v>
          </cell>
          <cell r="H6444">
            <v>12</v>
          </cell>
          <cell r="M6444">
            <v>2015</v>
          </cell>
          <cell r="N6444">
            <v>10</v>
          </cell>
        </row>
        <row r="6445">
          <cell r="D6445" t="str">
            <v>Germany</v>
          </cell>
          <cell r="G6445" t="str">
            <v>Female</v>
          </cell>
          <cell r="H6445">
            <v>8.5</v>
          </cell>
          <cell r="M6445">
            <v>2015</v>
          </cell>
          <cell r="N6445">
            <v>10</v>
          </cell>
        </row>
        <row r="6446">
          <cell r="D6446" t="str">
            <v>United Kingdom</v>
          </cell>
          <cell r="G6446" t="str">
            <v>Male</v>
          </cell>
          <cell r="H6446">
            <v>11</v>
          </cell>
          <cell r="M6446">
            <v>2015</v>
          </cell>
          <cell r="N6446">
            <v>10</v>
          </cell>
        </row>
        <row r="6447">
          <cell r="D6447" t="str">
            <v>Germany</v>
          </cell>
          <cell r="G6447" t="str">
            <v>Male</v>
          </cell>
          <cell r="H6447">
            <v>14</v>
          </cell>
          <cell r="M6447">
            <v>2015</v>
          </cell>
          <cell r="N6447">
            <v>10</v>
          </cell>
        </row>
        <row r="6448">
          <cell r="D6448" t="str">
            <v>United States</v>
          </cell>
          <cell r="G6448" t="str">
            <v>Male</v>
          </cell>
          <cell r="H6448">
            <v>10</v>
          </cell>
          <cell r="M6448">
            <v>2015</v>
          </cell>
          <cell r="N6448">
            <v>10</v>
          </cell>
        </row>
        <row r="6449">
          <cell r="D6449" t="str">
            <v>United States</v>
          </cell>
          <cell r="G6449" t="str">
            <v>Male</v>
          </cell>
          <cell r="H6449">
            <v>7.5</v>
          </cell>
          <cell r="M6449">
            <v>2015</v>
          </cell>
          <cell r="N6449">
            <v>10</v>
          </cell>
        </row>
        <row r="6450">
          <cell r="D6450" t="str">
            <v>Germany</v>
          </cell>
          <cell r="G6450" t="str">
            <v>Female</v>
          </cell>
          <cell r="H6450">
            <v>9</v>
          </cell>
          <cell r="M6450">
            <v>2015</v>
          </cell>
          <cell r="N6450">
            <v>10</v>
          </cell>
        </row>
        <row r="6451">
          <cell r="D6451" t="str">
            <v>United States</v>
          </cell>
          <cell r="G6451" t="str">
            <v>Female</v>
          </cell>
          <cell r="H6451">
            <v>8.5</v>
          </cell>
          <cell r="M6451">
            <v>2015</v>
          </cell>
          <cell r="N6451">
            <v>10</v>
          </cell>
        </row>
        <row r="6452">
          <cell r="D6452" t="str">
            <v>Germany</v>
          </cell>
          <cell r="G6452" t="str">
            <v>Female</v>
          </cell>
          <cell r="H6452">
            <v>4.5</v>
          </cell>
          <cell r="M6452">
            <v>2015</v>
          </cell>
          <cell r="N6452">
            <v>10</v>
          </cell>
        </row>
        <row r="6453">
          <cell r="D6453" t="str">
            <v>Germany</v>
          </cell>
          <cell r="G6453" t="str">
            <v>Female</v>
          </cell>
          <cell r="H6453">
            <v>8.5</v>
          </cell>
          <cell r="M6453">
            <v>2015</v>
          </cell>
          <cell r="N6453">
            <v>10</v>
          </cell>
        </row>
        <row r="6454">
          <cell r="D6454" t="str">
            <v>United States</v>
          </cell>
          <cell r="G6454" t="str">
            <v>Male</v>
          </cell>
          <cell r="H6454">
            <v>10.5</v>
          </cell>
          <cell r="M6454">
            <v>2015</v>
          </cell>
          <cell r="N6454">
            <v>10</v>
          </cell>
        </row>
        <row r="6455">
          <cell r="D6455" t="str">
            <v>United States</v>
          </cell>
          <cell r="G6455" t="str">
            <v>Male</v>
          </cell>
          <cell r="H6455">
            <v>9.5</v>
          </cell>
          <cell r="M6455">
            <v>2015</v>
          </cell>
          <cell r="N6455">
            <v>10</v>
          </cell>
        </row>
        <row r="6456">
          <cell r="D6456" t="str">
            <v>United States</v>
          </cell>
          <cell r="G6456" t="str">
            <v>Male</v>
          </cell>
          <cell r="H6456">
            <v>8.5</v>
          </cell>
          <cell r="M6456">
            <v>2015</v>
          </cell>
          <cell r="N6456">
            <v>10</v>
          </cell>
        </row>
        <row r="6457">
          <cell r="D6457" t="str">
            <v>Germany</v>
          </cell>
          <cell r="G6457" t="str">
            <v>Male</v>
          </cell>
          <cell r="H6457">
            <v>9.5</v>
          </cell>
          <cell r="M6457">
            <v>2015</v>
          </cell>
          <cell r="N6457">
            <v>10</v>
          </cell>
        </row>
        <row r="6458">
          <cell r="D6458" t="str">
            <v>Germany</v>
          </cell>
          <cell r="G6458" t="str">
            <v>Female</v>
          </cell>
          <cell r="H6458">
            <v>8</v>
          </cell>
          <cell r="M6458">
            <v>2015</v>
          </cell>
          <cell r="N6458">
            <v>10</v>
          </cell>
        </row>
        <row r="6459">
          <cell r="D6459" t="str">
            <v>Germany</v>
          </cell>
          <cell r="G6459" t="str">
            <v>Female</v>
          </cell>
          <cell r="H6459">
            <v>8.5</v>
          </cell>
          <cell r="M6459">
            <v>2015</v>
          </cell>
          <cell r="N6459">
            <v>10</v>
          </cell>
        </row>
        <row r="6460">
          <cell r="D6460" t="str">
            <v>Canada</v>
          </cell>
          <cell r="G6460" t="str">
            <v>Male</v>
          </cell>
          <cell r="H6460">
            <v>10</v>
          </cell>
          <cell r="M6460">
            <v>2015</v>
          </cell>
          <cell r="N6460">
            <v>10</v>
          </cell>
        </row>
        <row r="6461">
          <cell r="D6461" t="str">
            <v>Canada</v>
          </cell>
          <cell r="G6461" t="str">
            <v>Male</v>
          </cell>
          <cell r="H6461">
            <v>9.5</v>
          </cell>
          <cell r="M6461">
            <v>2015</v>
          </cell>
          <cell r="N6461">
            <v>10</v>
          </cell>
        </row>
        <row r="6462">
          <cell r="D6462" t="str">
            <v>United States</v>
          </cell>
          <cell r="G6462" t="str">
            <v>Female</v>
          </cell>
          <cell r="H6462">
            <v>8</v>
          </cell>
          <cell r="M6462">
            <v>2015</v>
          </cell>
          <cell r="N6462">
            <v>10</v>
          </cell>
        </row>
        <row r="6463">
          <cell r="D6463" t="str">
            <v>United States</v>
          </cell>
          <cell r="G6463" t="str">
            <v>Female</v>
          </cell>
          <cell r="H6463">
            <v>9</v>
          </cell>
          <cell r="M6463">
            <v>2015</v>
          </cell>
          <cell r="N6463">
            <v>10</v>
          </cell>
        </row>
        <row r="6464">
          <cell r="D6464" t="str">
            <v>Canada</v>
          </cell>
          <cell r="G6464" t="str">
            <v>Male</v>
          </cell>
          <cell r="H6464">
            <v>9</v>
          </cell>
          <cell r="M6464">
            <v>2015</v>
          </cell>
          <cell r="N6464">
            <v>10</v>
          </cell>
        </row>
        <row r="6465">
          <cell r="D6465" t="str">
            <v>Germany</v>
          </cell>
          <cell r="G6465" t="str">
            <v>Female</v>
          </cell>
          <cell r="H6465">
            <v>7.5</v>
          </cell>
          <cell r="M6465">
            <v>2015</v>
          </cell>
          <cell r="N6465">
            <v>10</v>
          </cell>
        </row>
        <row r="6466">
          <cell r="D6466" t="str">
            <v>Canada</v>
          </cell>
          <cell r="G6466" t="str">
            <v>Male</v>
          </cell>
          <cell r="H6466">
            <v>11.5</v>
          </cell>
          <cell r="M6466">
            <v>2015</v>
          </cell>
          <cell r="N6466">
            <v>10</v>
          </cell>
        </row>
        <row r="6467">
          <cell r="D6467" t="str">
            <v>Canada</v>
          </cell>
          <cell r="G6467" t="str">
            <v>Female</v>
          </cell>
          <cell r="H6467">
            <v>9</v>
          </cell>
          <cell r="M6467">
            <v>2015</v>
          </cell>
          <cell r="N6467">
            <v>10</v>
          </cell>
        </row>
        <row r="6468">
          <cell r="D6468" t="str">
            <v>Germany</v>
          </cell>
          <cell r="G6468" t="str">
            <v>Male</v>
          </cell>
          <cell r="H6468">
            <v>9</v>
          </cell>
          <cell r="M6468">
            <v>2015</v>
          </cell>
          <cell r="N6468">
            <v>10</v>
          </cell>
        </row>
        <row r="6469">
          <cell r="D6469" t="str">
            <v>Canada</v>
          </cell>
          <cell r="G6469" t="str">
            <v>Male</v>
          </cell>
          <cell r="H6469">
            <v>10</v>
          </cell>
          <cell r="M6469">
            <v>2015</v>
          </cell>
          <cell r="N6469">
            <v>10</v>
          </cell>
        </row>
        <row r="6470">
          <cell r="D6470" t="str">
            <v>United Kingdom</v>
          </cell>
          <cell r="G6470" t="str">
            <v>Male</v>
          </cell>
          <cell r="H6470">
            <v>9.5</v>
          </cell>
          <cell r="M6470">
            <v>2015</v>
          </cell>
          <cell r="N6470">
            <v>10</v>
          </cell>
        </row>
        <row r="6471">
          <cell r="D6471" t="str">
            <v>Germany</v>
          </cell>
          <cell r="G6471" t="str">
            <v>Male</v>
          </cell>
          <cell r="H6471">
            <v>9</v>
          </cell>
          <cell r="M6471">
            <v>2015</v>
          </cell>
          <cell r="N6471">
            <v>10</v>
          </cell>
        </row>
        <row r="6472">
          <cell r="D6472" t="str">
            <v>United Kingdom</v>
          </cell>
          <cell r="G6472" t="str">
            <v>Female</v>
          </cell>
          <cell r="H6472">
            <v>8.5</v>
          </cell>
          <cell r="M6472">
            <v>2015</v>
          </cell>
          <cell r="N6472">
            <v>10</v>
          </cell>
        </row>
        <row r="6473">
          <cell r="D6473" t="str">
            <v>Canada</v>
          </cell>
          <cell r="G6473" t="str">
            <v>Male</v>
          </cell>
          <cell r="H6473">
            <v>10.5</v>
          </cell>
          <cell r="M6473">
            <v>2015</v>
          </cell>
          <cell r="N6473">
            <v>10</v>
          </cell>
        </row>
        <row r="6474">
          <cell r="D6474" t="str">
            <v>United Kingdom</v>
          </cell>
          <cell r="G6474" t="str">
            <v>Female</v>
          </cell>
          <cell r="H6474">
            <v>8.5</v>
          </cell>
          <cell r="M6474">
            <v>2015</v>
          </cell>
          <cell r="N6474">
            <v>10</v>
          </cell>
        </row>
        <row r="6475">
          <cell r="D6475" t="str">
            <v>United States</v>
          </cell>
          <cell r="G6475" t="str">
            <v>Male</v>
          </cell>
          <cell r="H6475">
            <v>8.5</v>
          </cell>
          <cell r="M6475">
            <v>2015</v>
          </cell>
          <cell r="N6475">
            <v>10</v>
          </cell>
        </row>
        <row r="6476">
          <cell r="D6476" t="str">
            <v>Germany</v>
          </cell>
          <cell r="G6476" t="str">
            <v>Male</v>
          </cell>
          <cell r="H6476">
            <v>8</v>
          </cell>
          <cell r="M6476">
            <v>2015</v>
          </cell>
          <cell r="N6476">
            <v>10</v>
          </cell>
        </row>
        <row r="6477">
          <cell r="D6477" t="str">
            <v>United Kingdom</v>
          </cell>
          <cell r="G6477" t="str">
            <v>Male</v>
          </cell>
          <cell r="H6477">
            <v>6.5</v>
          </cell>
          <cell r="M6477">
            <v>2015</v>
          </cell>
          <cell r="N6477">
            <v>10</v>
          </cell>
        </row>
        <row r="6478">
          <cell r="D6478" t="str">
            <v>Germany</v>
          </cell>
          <cell r="G6478" t="str">
            <v>Female</v>
          </cell>
          <cell r="H6478">
            <v>6.5</v>
          </cell>
          <cell r="M6478">
            <v>2015</v>
          </cell>
          <cell r="N6478">
            <v>10</v>
          </cell>
        </row>
        <row r="6479">
          <cell r="D6479" t="str">
            <v>United States</v>
          </cell>
          <cell r="G6479" t="str">
            <v>Female</v>
          </cell>
          <cell r="H6479">
            <v>9</v>
          </cell>
          <cell r="M6479">
            <v>2015</v>
          </cell>
          <cell r="N6479">
            <v>10</v>
          </cell>
        </row>
        <row r="6480">
          <cell r="D6480" t="str">
            <v>United States</v>
          </cell>
          <cell r="G6480" t="str">
            <v>Female</v>
          </cell>
          <cell r="H6480">
            <v>8.5</v>
          </cell>
          <cell r="M6480">
            <v>2015</v>
          </cell>
          <cell r="N6480">
            <v>10</v>
          </cell>
        </row>
        <row r="6481">
          <cell r="D6481" t="str">
            <v>Germany</v>
          </cell>
          <cell r="G6481" t="str">
            <v>Female</v>
          </cell>
          <cell r="H6481">
            <v>9</v>
          </cell>
          <cell r="M6481">
            <v>2015</v>
          </cell>
          <cell r="N6481">
            <v>10</v>
          </cell>
        </row>
        <row r="6482">
          <cell r="D6482" t="str">
            <v>United States</v>
          </cell>
          <cell r="G6482" t="str">
            <v>Female</v>
          </cell>
          <cell r="H6482">
            <v>8.5</v>
          </cell>
          <cell r="M6482">
            <v>2015</v>
          </cell>
          <cell r="N6482">
            <v>10</v>
          </cell>
        </row>
        <row r="6483">
          <cell r="D6483" t="str">
            <v>Canada</v>
          </cell>
          <cell r="G6483" t="str">
            <v>Male</v>
          </cell>
          <cell r="H6483">
            <v>10.5</v>
          </cell>
          <cell r="M6483">
            <v>2015</v>
          </cell>
          <cell r="N6483">
            <v>10</v>
          </cell>
        </row>
        <row r="6484">
          <cell r="D6484" t="str">
            <v>Canada</v>
          </cell>
          <cell r="G6484" t="str">
            <v>Female</v>
          </cell>
          <cell r="H6484">
            <v>7.5</v>
          </cell>
          <cell r="M6484">
            <v>2015</v>
          </cell>
          <cell r="N6484">
            <v>10</v>
          </cell>
        </row>
        <row r="6485">
          <cell r="D6485" t="str">
            <v>United States</v>
          </cell>
          <cell r="G6485" t="str">
            <v>Male</v>
          </cell>
          <cell r="H6485">
            <v>10</v>
          </cell>
          <cell r="M6485">
            <v>2015</v>
          </cell>
          <cell r="N6485">
            <v>10</v>
          </cell>
        </row>
        <row r="6486">
          <cell r="D6486" t="str">
            <v>United States</v>
          </cell>
          <cell r="G6486" t="str">
            <v>Male</v>
          </cell>
          <cell r="H6486">
            <v>12</v>
          </cell>
          <cell r="M6486">
            <v>2015</v>
          </cell>
          <cell r="N6486">
            <v>10</v>
          </cell>
        </row>
        <row r="6487">
          <cell r="D6487" t="str">
            <v>United States</v>
          </cell>
          <cell r="G6487" t="str">
            <v>Male</v>
          </cell>
          <cell r="H6487">
            <v>11.5</v>
          </cell>
          <cell r="M6487">
            <v>2015</v>
          </cell>
          <cell r="N6487">
            <v>10</v>
          </cell>
        </row>
        <row r="6488">
          <cell r="D6488" t="str">
            <v>Germany</v>
          </cell>
          <cell r="G6488" t="str">
            <v>Female</v>
          </cell>
          <cell r="H6488">
            <v>10</v>
          </cell>
          <cell r="M6488">
            <v>2015</v>
          </cell>
          <cell r="N6488">
            <v>10</v>
          </cell>
        </row>
        <row r="6489">
          <cell r="D6489" t="str">
            <v>Germany</v>
          </cell>
          <cell r="G6489" t="str">
            <v>Male</v>
          </cell>
          <cell r="H6489">
            <v>9.5</v>
          </cell>
          <cell r="M6489">
            <v>2015</v>
          </cell>
          <cell r="N6489">
            <v>10</v>
          </cell>
        </row>
        <row r="6490">
          <cell r="D6490" t="str">
            <v>Germany</v>
          </cell>
          <cell r="G6490" t="str">
            <v>Female</v>
          </cell>
          <cell r="H6490">
            <v>8</v>
          </cell>
          <cell r="M6490">
            <v>2015</v>
          </cell>
          <cell r="N6490">
            <v>10</v>
          </cell>
        </row>
        <row r="6491">
          <cell r="D6491" t="str">
            <v>Canada</v>
          </cell>
          <cell r="G6491" t="str">
            <v>Male</v>
          </cell>
          <cell r="H6491">
            <v>9.5</v>
          </cell>
          <cell r="M6491">
            <v>2015</v>
          </cell>
          <cell r="N6491">
            <v>10</v>
          </cell>
        </row>
        <row r="6492">
          <cell r="D6492" t="str">
            <v>Canada</v>
          </cell>
          <cell r="G6492" t="str">
            <v>Female</v>
          </cell>
          <cell r="H6492">
            <v>7</v>
          </cell>
          <cell r="M6492">
            <v>2015</v>
          </cell>
          <cell r="N6492">
            <v>10</v>
          </cell>
        </row>
        <row r="6493">
          <cell r="D6493" t="str">
            <v>Canada</v>
          </cell>
          <cell r="G6493" t="str">
            <v>Male</v>
          </cell>
          <cell r="H6493">
            <v>10</v>
          </cell>
          <cell r="M6493">
            <v>2015</v>
          </cell>
          <cell r="N6493">
            <v>10</v>
          </cell>
        </row>
        <row r="6494">
          <cell r="D6494" t="str">
            <v>Canada</v>
          </cell>
          <cell r="G6494" t="str">
            <v>Male</v>
          </cell>
          <cell r="H6494">
            <v>8.5</v>
          </cell>
          <cell r="M6494">
            <v>2015</v>
          </cell>
          <cell r="N6494">
            <v>10</v>
          </cell>
        </row>
        <row r="6495">
          <cell r="D6495" t="str">
            <v>Germany</v>
          </cell>
          <cell r="G6495" t="str">
            <v>Female</v>
          </cell>
          <cell r="H6495">
            <v>7.5</v>
          </cell>
          <cell r="M6495">
            <v>2015</v>
          </cell>
          <cell r="N6495">
            <v>10</v>
          </cell>
        </row>
        <row r="6496">
          <cell r="D6496" t="str">
            <v>Canada</v>
          </cell>
          <cell r="G6496" t="str">
            <v>Male</v>
          </cell>
          <cell r="H6496">
            <v>9.5</v>
          </cell>
          <cell r="M6496">
            <v>2015</v>
          </cell>
          <cell r="N6496">
            <v>10</v>
          </cell>
        </row>
        <row r="6497">
          <cell r="D6497" t="str">
            <v>United States</v>
          </cell>
          <cell r="G6497" t="str">
            <v>Female</v>
          </cell>
          <cell r="H6497">
            <v>8.5</v>
          </cell>
          <cell r="M6497">
            <v>2015</v>
          </cell>
          <cell r="N6497">
            <v>10</v>
          </cell>
        </row>
        <row r="6498">
          <cell r="D6498" t="str">
            <v>United States</v>
          </cell>
          <cell r="G6498" t="str">
            <v>Female</v>
          </cell>
          <cell r="H6498">
            <v>8.5</v>
          </cell>
          <cell r="M6498">
            <v>2015</v>
          </cell>
          <cell r="N6498">
            <v>10</v>
          </cell>
        </row>
        <row r="6499">
          <cell r="D6499" t="str">
            <v>United Kingdom</v>
          </cell>
          <cell r="G6499" t="str">
            <v>Male</v>
          </cell>
          <cell r="H6499">
            <v>9</v>
          </cell>
          <cell r="M6499">
            <v>2015</v>
          </cell>
          <cell r="N6499">
            <v>10</v>
          </cell>
        </row>
        <row r="6500">
          <cell r="D6500" t="str">
            <v>United States</v>
          </cell>
          <cell r="G6500" t="str">
            <v>Female</v>
          </cell>
          <cell r="H6500">
            <v>7.5</v>
          </cell>
          <cell r="M6500">
            <v>2015</v>
          </cell>
          <cell r="N6500">
            <v>10</v>
          </cell>
        </row>
        <row r="6501">
          <cell r="D6501" t="str">
            <v>Germany</v>
          </cell>
          <cell r="G6501" t="str">
            <v>Female</v>
          </cell>
          <cell r="H6501">
            <v>9.5</v>
          </cell>
          <cell r="M6501">
            <v>2015</v>
          </cell>
          <cell r="N6501">
            <v>10</v>
          </cell>
        </row>
        <row r="6502">
          <cell r="D6502" t="str">
            <v>United States</v>
          </cell>
          <cell r="G6502" t="str">
            <v>Female</v>
          </cell>
          <cell r="H6502">
            <v>9.5</v>
          </cell>
          <cell r="M6502">
            <v>2015</v>
          </cell>
          <cell r="N6502">
            <v>10</v>
          </cell>
        </row>
        <row r="6503">
          <cell r="D6503" t="str">
            <v>Germany</v>
          </cell>
          <cell r="G6503" t="str">
            <v>Male</v>
          </cell>
          <cell r="H6503">
            <v>10.5</v>
          </cell>
          <cell r="M6503">
            <v>2015</v>
          </cell>
          <cell r="N6503">
            <v>10</v>
          </cell>
        </row>
        <row r="6504">
          <cell r="D6504" t="str">
            <v>United States</v>
          </cell>
          <cell r="G6504" t="str">
            <v>Female</v>
          </cell>
          <cell r="H6504">
            <v>8</v>
          </cell>
          <cell r="M6504">
            <v>2015</v>
          </cell>
          <cell r="N6504">
            <v>10</v>
          </cell>
        </row>
        <row r="6505">
          <cell r="D6505" t="str">
            <v>Germany</v>
          </cell>
          <cell r="G6505" t="str">
            <v>Male</v>
          </cell>
          <cell r="H6505">
            <v>8.5</v>
          </cell>
          <cell r="M6505">
            <v>2015</v>
          </cell>
          <cell r="N6505">
            <v>10</v>
          </cell>
        </row>
        <row r="6506">
          <cell r="D6506" t="str">
            <v>Germany</v>
          </cell>
          <cell r="G6506" t="str">
            <v>Female</v>
          </cell>
          <cell r="H6506">
            <v>8</v>
          </cell>
          <cell r="M6506">
            <v>2015</v>
          </cell>
          <cell r="N6506">
            <v>10</v>
          </cell>
        </row>
        <row r="6507">
          <cell r="D6507" t="str">
            <v>Canada</v>
          </cell>
          <cell r="G6507" t="str">
            <v>Female</v>
          </cell>
          <cell r="H6507">
            <v>7.5</v>
          </cell>
          <cell r="M6507">
            <v>2015</v>
          </cell>
          <cell r="N6507">
            <v>10</v>
          </cell>
        </row>
        <row r="6508">
          <cell r="D6508" t="str">
            <v>United States</v>
          </cell>
          <cell r="G6508" t="str">
            <v>Male</v>
          </cell>
          <cell r="H6508">
            <v>11.5</v>
          </cell>
          <cell r="M6508">
            <v>2015</v>
          </cell>
          <cell r="N6508">
            <v>10</v>
          </cell>
        </row>
        <row r="6509">
          <cell r="D6509" t="str">
            <v>United States</v>
          </cell>
          <cell r="G6509" t="str">
            <v>Male</v>
          </cell>
          <cell r="H6509">
            <v>10</v>
          </cell>
          <cell r="M6509">
            <v>2015</v>
          </cell>
          <cell r="N6509">
            <v>10</v>
          </cell>
        </row>
        <row r="6510">
          <cell r="D6510" t="str">
            <v>Germany</v>
          </cell>
          <cell r="G6510" t="str">
            <v>Female</v>
          </cell>
          <cell r="H6510">
            <v>7</v>
          </cell>
          <cell r="M6510">
            <v>2015</v>
          </cell>
          <cell r="N6510">
            <v>10</v>
          </cell>
        </row>
        <row r="6511">
          <cell r="D6511" t="str">
            <v>Germany</v>
          </cell>
          <cell r="G6511" t="str">
            <v>Female</v>
          </cell>
          <cell r="H6511">
            <v>7.5</v>
          </cell>
          <cell r="M6511">
            <v>2015</v>
          </cell>
          <cell r="N6511">
            <v>10</v>
          </cell>
        </row>
        <row r="6512">
          <cell r="D6512" t="str">
            <v>United States</v>
          </cell>
          <cell r="G6512" t="str">
            <v>Male</v>
          </cell>
          <cell r="H6512">
            <v>9.5</v>
          </cell>
          <cell r="M6512">
            <v>2015</v>
          </cell>
          <cell r="N6512">
            <v>10</v>
          </cell>
        </row>
        <row r="6513">
          <cell r="D6513" t="str">
            <v>United States</v>
          </cell>
          <cell r="G6513" t="str">
            <v>Female</v>
          </cell>
          <cell r="H6513">
            <v>8.5</v>
          </cell>
          <cell r="M6513">
            <v>2015</v>
          </cell>
          <cell r="N6513">
            <v>10</v>
          </cell>
        </row>
        <row r="6514">
          <cell r="D6514" t="str">
            <v>United States</v>
          </cell>
          <cell r="G6514" t="str">
            <v>Male</v>
          </cell>
          <cell r="H6514">
            <v>9</v>
          </cell>
          <cell r="M6514">
            <v>2015</v>
          </cell>
          <cell r="N6514">
            <v>10</v>
          </cell>
        </row>
        <row r="6515">
          <cell r="D6515" t="str">
            <v>United States</v>
          </cell>
          <cell r="G6515" t="str">
            <v>Female</v>
          </cell>
          <cell r="H6515">
            <v>7.5</v>
          </cell>
          <cell r="M6515">
            <v>2015</v>
          </cell>
          <cell r="N6515">
            <v>10</v>
          </cell>
        </row>
        <row r="6516">
          <cell r="D6516" t="str">
            <v>Canada</v>
          </cell>
          <cell r="G6516" t="str">
            <v>Male</v>
          </cell>
          <cell r="H6516">
            <v>9</v>
          </cell>
          <cell r="M6516">
            <v>2015</v>
          </cell>
          <cell r="N6516">
            <v>10</v>
          </cell>
        </row>
        <row r="6517">
          <cell r="D6517" t="str">
            <v>United States</v>
          </cell>
          <cell r="G6517" t="str">
            <v>Male</v>
          </cell>
          <cell r="H6517">
            <v>11.5</v>
          </cell>
          <cell r="M6517">
            <v>2015</v>
          </cell>
          <cell r="N6517">
            <v>10</v>
          </cell>
        </row>
        <row r="6518">
          <cell r="D6518" t="str">
            <v>Germany</v>
          </cell>
          <cell r="G6518" t="str">
            <v>Male</v>
          </cell>
          <cell r="H6518">
            <v>10</v>
          </cell>
          <cell r="M6518">
            <v>2015</v>
          </cell>
          <cell r="N6518">
            <v>10</v>
          </cell>
        </row>
        <row r="6519">
          <cell r="D6519" t="str">
            <v>Canada</v>
          </cell>
          <cell r="G6519" t="str">
            <v>Male</v>
          </cell>
          <cell r="H6519">
            <v>11</v>
          </cell>
          <cell r="M6519">
            <v>2015</v>
          </cell>
          <cell r="N6519">
            <v>10</v>
          </cell>
        </row>
        <row r="6520">
          <cell r="D6520" t="str">
            <v>Germany</v>
          </cell>
          <cell r="G6520" t="str">
            <v>Male</v>
          </cell>
          <cell r="H6520">
            <v>7.5</v>
          </cell>
          <cell r="M6520">
            <v>2015</v>
          </cell>
          <cell r="N6520">
            <v>10</v>
          </cell>
        </row>
        <row r="6521">
          <cell r="D6521" t="str">
            <v>Germany</v>
          </cell>
          <cell r="G6521" t="str">
            <v>Male</v>
          </cell>
          <cell r="H6521">
            <v>10.5</v>
          </cell>
          <cell r="M6521">
            <v>2015</v>
          </cell>
          <cell r="N6521">
            <v>10</v>
          </cell>
        </row>
        <row r="6522">
          <cell r="D6522" t="str">
            <v>Germany</v>
          </cell>
          <cell r="G6522" t="str">
            <v>Female</v>
          </cell>
          <cell r="H6522">
            <v>9.5</v>
          </cell>
          <cell r="M6522">
            <v>2015</v>
          </cell>
          <cell r="N6522">
            <v>10</v>
          </cell>
        </row>
        <row r="6523">
          <cell r="D6523" t="str">
            <v>Germany</v>
          </cell>
          <cell r="G6523" t="str">
            <v>Female</v>
          </cell>
          <cell r="H6523">
            <v>8</v>
          </cell>
          <cell r="M6523">
            <v>2015</v>
          </cell>
          <cell r="N6523">
            <v>10</v>
          </cell>
        </row>
        <row r="6524">
          <cell r="D6524" t="str">
            <v>United States</v>
          </cell>
          <cell r="G6524" t="str">
            <v>Female</v>
          </cell>
          <cell r="H6524">
            <v>10.5</v>
          </cell>
          <cell r="M6524">
            <v>2015</v>
          </cell>
          <cell r="N6524">
            <v>10</v>
          </cell>
        </row>
        <row r="6525">
          <cell r="D6525" t="str">
            <v>Germany</v>
          </cell>
          <cell r="G6525" t="str">
            <v>Male</v>
          </cell>
          <cell r="H6525">
            <v>11</v>
          </cell>
          <cell r="M6525">
            <v>2015</v>
          </cell>
          <cell r="N6525">
            <v>10</v>
          </cell>
        </row>
        <row r="6526">
          <cell r="D6526" t="str">
            <v>Canada</v>
          </cell>
          <cell r="G6526" t="str">
            <v>Male</v>
          </cell>
          <cell r="H6526">
            <v>11</v>
          </cell>
          <cell r="M6526">
            <v>2015</v>
          </cell>
          <cell r="N6526">
            <v>10</v>
          </cell>
        </row>
        <row r="6527">
          <cell r="D6527" t="str">
            <v>Canada</v>
          </cell>
          <cell r="G6527" t="str">
            <v>Male</v>
          </cell>
          <cell r="H6527">
            <v>7</v>
          </cell>
          <cell r="M6527">
            <v>2015</v>
          </cell>
          <cell r="N6527">
            <v>10</v>
          </cell>
        </row>
        <row r="6528">
          <cell r="D6528" t="str">
            <v>Germany</v>
          </cell>
          <cell r="G6528" t="str">
            <v>Male</v>
          </cell>
          <cell r="H6528">
            <v>12</v>
          </cell>
          <cell r="M6528">
            <v>2015</v>
          </cell>
          <cell r="N6528">
            <v>10</v>
          </cell>
        </row>
        <row r="6529">
          <cell r="D6529" t="str">
            <v>Germany</v>
          </cell>
          <cell r="G6529" t="str">
            <v>Female</v>
          </cell>
          <cell r="H6529">
            <v>7.5</v>
          </cell>
          <cell r="M6529">
            <v>2015</v>
          </cell>
          <cell r="N6529">
            <v>10</v>
          </cell>
        </row>
        <row r="6530">
          <cell r="D6530" t="str">
            <v>United Kingdom</v>
          </cell>
          <cell r="G6530" t="str">
            <v>Male</v>
          </cell>
          <cell r="H6530">
            <v>10</v>
          </cell>
          <cell r="M6530">
            <v>2015</v>
          </cell>
          <cell r="N6530">
            <v>10</v>
          </cell>
        </row>
        <row r="6531">
          <cell r="D6531" t="str">
            <v>United States</v>
          </cell>
          <cell r="G6531" t="str">
            <v>Female</v>
          </cell>
          <cell r="H6531">
            <v>7.5</v>
          </cell>
          <cell r="M6531">
            <v>2015</v>
          </cell>
          <cell r="N6531">
            <v>10</v>
          </cell>
        </row>
        <row r="6532">
          <cell r="D6532" t="str">
            <v>Canada</v>
          </cell>
          <cell r="G6532" t="str">
            <v>Male</v>
          </cell>
          <cell r="H6532">
            <v>6</v>
          </cell>
          <cell r="M6532">
            <v>2015</v>
          </cell>
          <cell r="N6532">
            <v>10</v>
          </cell>
        </row>
        <row r="6533">
          <cell r="D6533" t="str">
            <v>Canada</v>
          </cell>
          <cell r="G6533" t="str">
            <v>Male</v>
          </cell>
          <cell r="H6533">
            <v>9</v>
          </cell>
          <cell r="M6533">
            <v>2015</v>
          </cell>
          <cell r="N6533">
            <v>10</v>
          </cell>
        </row>
        <row r="6534">
          <cell r="D6534" t="str">
            <v>United States</v>
          </cell>
          <cell r="G6534" t="str">
            <v>Female</v>
          </cell>
          <cell r="H6534">
            <v>9.5</v>
          </cell>
          <cell r="M6534">
            <v>2015</v>
          </cell>
          <cell r="N6534">
            <v>10</v>
          </cell>
        </row>
        <row r="6535">
          <cell r="D6535" t="str">
            <v>Germany</v>
          </cell>
          <cell r="G6535" t="str">
            <v>Female</v>
          </cell>
          <cell r="H6535">
            <v>8</v>
          </cell>
          <cell r="M6535">
            <v>2015</v>
          </cell>
          <cell r="N6535">
            <v>10</v>
          </cell>
        </row>
        <row r="6536">
          <cell r="D6536" t="str">
            <v>Germany</v>
          </cell>
          <cell r="G6536" t="str">
            <v>Female</v>
          </cell>
          <cell r="H6536">
            <v>9.5</v>
          </cell>
          <cell r="M6536">
            <v>2015</v>
          </cell>
          <cell r="N6536">
            <v>10</v>
          </cell>
        </row>
        <row r="6537">
          <cell r="D6537" t="str">
            <v>Germany</v>
          </cell>
          <cell r="G6537" t="str">
            <v>Female</v>
          </cell>
          <cell r="H6537">
            <v>8</v>
          </cell>
          <cell r="M6537">
            <v>2015</v>
          </cell>
          <cell r="N6537">
            <v>10</v>
          </cell>
        </row>
        <row r="6538">
          <cell r="D6538" t="str">
            <v>United States</v>
          </cell>
          <cell r="G6538" t="str">
            <v>Female</v>
          </cell>
          <cell r="H6538">
            <v>9</v>
          </cell>
          <cell r="M6538">
            <v>2015</v>
          </cell>
          <cell r="N6538">
            <v>10</v>
          </cell>
        </row>
        <row r="6539">
          <cell r="D6539" t="str">
            <v>United States</v>
          </cell>
          <cell r="G6539" t="str">
            <v>Female</v>
          </cell>
          <cell r="H6539">
            <v>10.5</v>
          </cell>
          <cell r="M6539">
            <v>2015</v>
          </cell>
          <cell r="N6539">
            <v>10</v>
          </cell>
        </row>
        <row r="6540">
          <cell r="D6540" t="str">
            <v>United Kingdom</v>
          </cell>
          <cell r="G6540" t="str">
            <v>Female</v>
          </cell>
          <cell r="H6540">
            <v>8</v>
          </cell>
          <cell r="M6540">
            <v>2015</v>
          </cell>
          <cell r="N6540">
            <v>10</v>
          </cell>
        </row>
        <row r="6541">
          <cell r="D6541" t="str">
            <v>Canada</v>
          </cell>
          <cell r="G6541" t="str">
            <v>Female</v>
          </cell>
          <cell r="H6541">
            <v>9</v>
          </cell>
          <cell r="M6541">
            <v>2015</v>
          </cell>
          <cell r="N6541">
            <v>10</v>
          </cell>
        </row>
        <row r="6542">
          <cell r="D6542" t="str">
            <v>United Kingdom</v>
          </cell>
          <cell r="G6542" t="str">
            <v>Female</v>
          </cell>
          <cell r="H6542">
            <v>8</v>
          </cell>
          <cell r="M6542">
            <v>2015</v>
          </cell>
          <cell r="N6542">
            <v>10</v>
          </cell>
        </row>
        <row r="6543">
          <cell r="D6543" t="str">
            <v>United States</v>
          </cell>
          <cell r="G6543" t="str">
            <v>Male</v>
          </cell>
          <cell r="H6543">
            <v>9</v>
          </cell>
          <cell r="M6543">
            <v>2015</v>
          </cell>
          <cell r="N6543">
            <v>10</v>
          </cell>
        </row>
        <row r="6544">
          <cell r="D6544" t="str">
            <v>Germany</v>
          </cell>
          <cell r="G6544" t="str">
            <v>Male</v>
          </cell>
          <cell r="H6544">
            <v>10.5</v>
          </cell>
          <cell r="M6544">
            <v>2015</v>
          </cell>
          <cell r="N6544">
            <v>10</v>
          </cell>
        </row>
        <row r="6545">
          <cell r="D6545" t="str">
            <v>Germany</v>
          </cell>
          <cell r="G6545" t="str">
            <v>Female</v>
          </cell>
          <cell r="H6545">
            <v>6.5</v>
          </cell>
          <cell r="M6545">
            <v>2015</v>
          </cell>
          <cell r="N6545">
            <v>10</v>
          </cell>
        </row>
        <row r="6546">
          <cell r="D6546" t="str">
            <v>Germany</v>
          </cell>
          <cell r="G6546" t="str">
            <v>Female</v>
          </cell>
          <cell r="H6546">
            <v>9</v>
          </cell>
          <cell r="M6546">
            <v>2015</v>
          </cell>
          <cell r="N6546">
            <v>10</v>
          </cell>
        </row>
        <row r="6547">
          <cell r="D6547" t="str">
            <v>United Kingdom</v>
          </cell>
          <cell r="G6547" t="str">
            <v>Male</v>
          </cell>
          <cell r="H6547">
            <v>9.5</v>
          </cell>
          <cell r="M6547">
            <v>2015</v>
          </cell>
          <cell r="N6547">
            <v>10</v>
          </cell>
        </row>
        <row r="6548">
          <cell r="D6548" t="str">
            <v>United States</v>
          </cell>
          <cell r="G6548" t="str">
            <v>Male</v>
          </cell>
          <cell r="H6548">
            <v>6</v>
          </cell>
          <cell r="M6548">
            <v>2015</v>
          </cell>
          <cell r="N6548">
            <v>10</v>
          </cell>
        </row>
        <row r="6549">
          <cell r="D6549" t="str">
            <v>United States</v>
          </cell>
          <cell r="G6549" t="str">
            <v>Male</v>
          </cell>
          <cell r="H6549">
            <v>9</v>
          </cell>
          <cell r="M6549">
            <v>2015</v>
          </cell>
          <cell r="N6549">
            <v>10</v>
          </cell>
        </row>
        <row r="6550">
          <cell r="D6550" t="str">
            <v>Germany</v>
          </cell>
          <cell r="G6550" t="str">
            <v>Male</v>
          </cell>
          <cell r="H6550">
            <v>9.5</v>
          </cell>
          <cell r="M6550">
            <v>2015</v>
          </cell>
          <cell r="N6550">
            <v>10</v>
          </cell>
        </row>
        <row r="6551">
          <cell r="D6551" t="str">
            <v>Canada</v>
          </cell>
          <cell r="G6551" t="str">
            <v>Male</v>
          </cell>
          <cell r="H6551">
            <v>9</v>
          </cell>
          <cell r="M6551">
            <v>2015</v>
          </cell>
          <cell r="N6551">
            <v>10</v>
          </cell>
        </row>
        <row r="6552">
          <cell r="D6552" t="str">
            <v>Germany</v>
          </cell>
          <cell r="G6552" t="str">
            <v>Female</v>
          </cell>
          <cell r="H6552">
            <v>8</v>
          </cell>
          <cell r="M6552">
            <v>2015</v>
          </cell>
          <cell r="N6552">
            <v>10</v>
          </cell>
        </row>
        <row r="6553">
          <cell r="D6553" t="str">
            <v>Canada</v>
          </cell>
          <cell r="G6553" t="str">
            <v>Male</v>
          </cell>
          <cell r="H6553">
            <v>11.5</v>
          </cell>
          <cell r="M6553">
            <v>2015</v>
          </cell>
          <cell r="N6553">
            <v>10</v>
          </cell>
        </row>
        <row r="6554">
          <cell r="D6554" t="str">
            <v>United States</v>
          </cell>
          <cell r="G6554" t="str">
            <v>Male</v>
          </cell>
          <cell r="H6554">
            <v>8</v>
          </cell>
          <cell r="M6554">
            <v>2015</v>
          </cell>
          <cell r="N6554">
            <v>10</v>
          </cell>
        </row>
        <row r="6555">
          <cell r="D6555" t="str">
            <v>United States</v>
          </cell>
          <cell r="G6555" t="str">
            <v>Male</v>
          </cell>
          <cell r="H6555">
            <v>9</v>
          </cell>
          <cell r="M6555">
            <v>2015</v>
          </cell>
          <cell r="N6555">
            <v>10</v>
          </cell>
        </row>
        <row r="6556">
          <cell r="D6556" t="str">
            <v>United States</v>
          </cell>
          <cell r="G6556" t="str">
            <v>Male</v>
          </cell>
          <cell r="H6556">
            <v>11.5</v>
          </cell>
          <cell r="M6556">
            <v>2015</v>
          </cell>
          <cell r="N6556">
            <v>10</v>
          </cell>
        </row>
        <row r="6557">
          <cell r="D6557" t="str">
            <v>Germany</v>
          </cell>
          <cell r="G6557" t="str">
            <v>Male</v>
          </cell>
          <cell r="H6557">
            <v>6</v>
          </cell>
          <cell r="M6557">
            <v>2015</v>
          </cell>
          <cell r="N6557">
            <v>10</v>
          </cell>
        </row>
        <row r="6558">
          <cell r="D6558" t="str">
            <v>United States</v>
          </cell>
          <cell r="G6558" t="str">
            <v>Male</v>
          </cell>
          <cell r="H6558">
            <v>8.5</v>
          </cell>
          <cell r="M6558">
            <v>2015</v>
          </cell>
          <cell r="N6558">
            <v>10</v>
          </cell>
        </row>
        <row r="6559">
          <cell r="D6559" t="str">
            <v>Germany</v>
          </cell>
          <cell r="G6559" t="str">
            <v>Male</v>
          </cell>
          <cell r="H6559">
            <v>11</v>
          </cell>
          <cell r="M6559">
            <v>2015</v>
          </cell>
          <cell r="N6559">
            <v>10</v>
          </cell>
        </row>
        <row r="6560">
          <cell r="D6560" t="str">
            <v>United Kingdom</v>
          </cell>
          <cell r="G6560" t="str">
            <v>Male</v>
          </cell>
          <cell r="H6560">
            <v>10</v>
          </cell>
          <cell r="M6560">
            <v>2015</v>
          </cell>
          <cell r="N6560">
            <v>10</v>
          </cell>
        </row>
        <row r="6561">
          <cell r="D6561" t="str">
            <v>United States</v>
          </cell>
          <cell r="G6561" t="str">
            <v>Male</v>
          </cell>
          <cell r="H6561">
            <v>10</v>
          </cell>
          <cell r="M6561">
            <v>2015</v>
          </cell>
          <cell r="N6561">
            <v>10</v>
          </cell>
        </row>
        <row r="6562">
          <cell r="D6562" t="str">
            <v>United States</v>
          </cell>
          <cell r="G6562" t="str">
            <v>Male</v>
          </cell>
          <cell r="H6562">
            <v>9</v>
          </cell>
          <cell r="M6562">
            <v>2015</v>
          </cell>
          <cell r="N6562">
            <v>10</v>
          </cell>
        </row>
        <row r="6563">
          <cell r="D6563" t="str">
            <v>United Kingdom</v>
          </cell>
          <cell r="G6563" t="str">
            <v>Male</v>
          </cell>
          <cell r="H6563">
            <v>10.5</v>
          </cell>
          <cell r="M6563">
            <v>2015</v>
          </cell>
          <cell r="N6563">
            <v>10</v>
          </cell>
        </row>
        <row r="6564">
          <cell r="D6564" t="str">
            <v>Germany</v>
          </cell>
          <cell r="G6564" t="str">
            <v>Female</v>
          </cell>
          <cell r="H6564">
            <v>10</v>
          </cell>
          <cell r="M6564">
            <v>2015</v>
          </cell>
          <cell r="N6564">
            <v>10</v>
          </cell>
        </row>
        <row r="6565">
          <cell r="D6565" t="str">
            <v>Canada</v>
          </cell>
          <cell r="G6565" t="str">
            <v>Male</v>
          </cell>
          <cell r="H6565">
            <v>6</v>
          </cell>
          <cell r="M6565">
            <v>2015</v>
          </cell>
          <cell r="N6565">
            <v>10</v>
          </cell>
        </row>
        <row r="6566">
          <cell r="D6566" t="str">
            <v>Canada</v>
          </cell>
          <cell r="G6566" t="str">
            <v>Male</v>
          </cell>
          <cell r="H6566">
            <v>9</v>
          </cell>
          <cell r="M6566">
            <v>2015</v>
          </cell>
          <cell r="N6566">
            <v>10</v>
          </cell>
        </row>
        <row r="6567">
          <cell r="D6567" t="str">
            <v>United States</v>
          </cell>
          <cell r="G6567" t="str">
            <v>Female</v>
          </cell>
          <cell r="H6567">
            <v>9</v>
          </cell>
          <cell r="M6567">
            <v>2015</v>
          </cell>
          <cell r="N6567">
            <v>10</v>
          </cell>
        </row>
        <row r="6568">
          <cell r="D6568" t="str">
            <v>United States</v>
          </cell>
          <cell r="G6568" t="str">
            <v>Female</v>
          </cell>
          <cell r="H6568">
            <v>10.5</v>
          </cell>
          <cell r="M6568">
            <v>2015</v>
          </cell>
          <cell r="N6568">
            <v>10</v>
          </cell>
        </row>
        <row r="6569">
          <cell r="D6569" t="str">
            <v>United States</v>
          </cell>
          <cell r="G6569" t="str">
            <v>Male</v>
          </cell>
          <cell r="H6569">
            <v>8.5</v>
          </cell>
          <cell r="M6569">
            <v>2015</v>
          </cell>
          <cell r="N6569">
            <v>10</v>
          </cell>
        </row>
        <row r="6570">
          <cell r="D6570" t="str">
            <v>United States</v>
          </cell>
          <cell r="G6570" t="str">
            <v>Male</v>
          </cell>
          <cell r="H6570">
            <v>10.5</v>
          </cell>
          <cell r="M6570">
            <v>2015</v>
          </cell>
          <cell r="N6570">
            <v>10</v>
          </cell>
        </row>
        <row r="6571">
          <cell r="D6571" t="str">
            <v>United States</v>
          </cell>
          <cell r="G6571" t="str">
            <v>Male</v>
          </cell>
          <cell r="H6571">
            <v>9</v>
          </cell>
          <cell r="M6571">
            <v>2015</v>
          </cell>
          <cell r="N6571">
            <v>10</v>
          </cell>
        </row>
        <row r="6572">
          <cell r="D6572" t="str">
            <v>United States</v>
          </cell>
          <cell r="G6572" t="str">
            <v>Male</v>
          </cell>
          <cell r="H6572">
            <v>9</v>
          </cell>
          <cell r="M6572">
            <v>2015</v>
          </cell>
          <cell r="N6572">
            <v>10</v>
          </cell>
        </row>
        <row r="6573">
          <cell r="D6573" t="str">
            <v>Germany</v>
          </cell>
          <cell r="G6573" t="str">
            <v>Female</v>
          </cell>
          <cell r="H6573">
            <v>7</v>
          </cell>
          <cell r="M6573">
            <v>2015</v>
          </cell>
          <cell r="N6573">
            <v>10</v>
          </cell>
        </row>
        <row r="6574">
          <cell r="D6574" t="str">
            <v>Germany</v>
          </cell>
          <cell r="G6574" t="str">
            <v>Female</v>
          </cell>
          <cell r="H6574">
            <v>8</v>
          </cell>
          <cell r="M6574">
            <v>2015</v>
          </cell>
          <cell r="N6574">
            <v>10</v>
          </cell>
        </row>
        <row r="6575">
          <cell r="D6575" t="str">
            <v>Germany</v>
          </cell>
          <cell r="G6575" t="str">
            <v>Female</v>
          </cell>
          <cell r="H6575">
            <v>6.5</v>
          </cell>
          <cell r="M6575">
            <v>2015</v>
          </cell>
          <cell r="N6575">
            <v>10</v>
          </cell>
        </row>
        <row r="6576">
          <cell r="D6576" t="str">
            <v>Germany</v>
          </cell>
          <cell r="G6576" t="str">
            <v>Female</v>
          </cell>
          <cell r="H6576">
            <v>9</v>
          </cell>
          <cell r="M6576">
            <v>2015</v>
          </cell>
          <cell r="N6576">
            <v>10</v>
          </cell>
        </row>
        <row r="6577">
          <cell r="D6577" t="str">
            <v>United States</v>
          </cell>
          <cell r="G6577" t="str">
            <v>Male</v>
          </cell>
          <cell r="H6577">
            <v>6.5</v>
          </cell>
          <cell r="M6577">
            <v>2015</v>
          </cell>
          <cell r="N6577">
            <v>10</v>
          </cell>
        </row>
        <row r="6578">
          <cell r="D6578" t="str">
            <v>Germany</v>
          </cell>
          <cell r="G6578" t="str">
            <v>Male</v>
          </cell>
          <cell r="H6578">
            <v>10.5</v>
          </cell>
          <cell r="M6578">
            <v>2015</v>
          </cell>
          <cell r="N6578">
            <v>10</v>
          </cell>
        </row>
        <row r="6579">
          <cell r="D6579" t="str">
            <v>United Kingdom</v>
          </cell>
          <cell r="G6579" t="str">
            <v>Female</v>
          </cell>
          <cell r="H6579">
            <v>8.5</v>
          </cell>
          <cell r="M6579">
            <v>2015</v>
          </cell>
          <cell r="N6579">
            <v>10</v>
          </cell>
        </row>
        <row r="6580">
          <cell r="D6580" t="str">
            <v>Germany</v>
          </cell>
          <cell r="G6580" t="str">
            <v>Female</v>
          </cell>
          <cell r="H6580">
            <v>10</v>
          </cell>
          <cell r="M6580">
            <v>2015</v>
          </cell>
          <cell r="N6580">
            <v>10</v>
          </cell>
        </row>
        <row r="6581">
          <cell r="D6581" t="str">
            <v>United States</v>
          </cell>
          <cell r="G6581" t="str">
            <v>Female</v>
          </cell>
          <cell r="H6581">
            <v>8</v>
          </cell>
          <cell r="M6581">
            <v>2015</v>
          </cell>
          <cell r="N6581">
            <v>10</v>
          </cell>
        </row>
        <row r="6582">
          <cell r="D6582" t="str">
            <v>United States</v>
          </cell>
          <cell r="G6582" t="str">
            <v>Male</v>
          </cell>
          <cell r="H6582">
            <v>14</v>
          </cell>
          <cell r="M6582">
            <v>2015</v>
          </cell>
          <cell r="N6582">
            <v>10</v>
          </cell>
        </row>
        <row r="6583">
          <cell r="D6583" t="str">
            <v>Germany</v>
          </cell>
          <cell r="G6583" t="str">
            <v>Female</v>
          </cell>
          <cell r="H6583">
            <v>7.5</v>
          </cell>
          <cell r="M6583">
            <v>2015</v>
          </cell>
          <cell r="N6583">
            <v>10</v>
          </cell>
        </row>
        <row r="6584">
          <cell r="D6584" t="str">
            <v>Canada</v>
          </cell>
          <cell r="G6584" t="str">
            <v>Male</v>
          </cell>
          <cell r="H6584">
            <v>9.5</v>
          </cell>
          <cell r="M6584">
            <v>2015</v>
          </cell>
          <cell r="N6584">
            <v>10</v>
          </cell>
        </row>
        <row r="6585">
          <cell r="D6585" t="str">
            <v>United States</v>
          </cell>
          <cell r="G6585" t="str">
            <v>Male</v>
          </cell>
          <cell r="H6585">
            <v>9.5</v>
          </cell>
          <cell r="M6585">
            <v>2015</v>
          </cell>
          <cell r="N6585">
            <v>10</v>
          </cell>
        </row>
        <row r="6586">
          <cell r="D6586" t="str">
            <v>United States</v>
          </cell>
          <cell r="G6586" t="str">
            <v>Male</v>
          </cell>
          <cell r="H6586">
            <v>6</v>
          </cell>
          <cell r="M6586">
            <v>2015</v>
          </cell>
          <cell r="N6586">
            <v>10</v>
          </cell>
        </row>
        <row r="6587">
          <cell r="D6587" t="str">
            <v>United States</v>
          </cell>
          <cell r="G6587" t="str">
            <v>Female</v>
          </cell>
          <cell r="H6587">
            <v>8.5</v>
          </cell>
          <cell r="M6587">
            <v>2015</v>
          </cell>
          <cell r="N6587">
            <v>10</v>
          </cell>
        </row>
        <row r="6588">
          <cell r="D6588" t="str">
            <v>United States</v>
          </cell>
          <cell r="G6588" t="str">
            <v>Male</v>
          </cell>
          <cell r="H6588">
            <v>11</v>
          </cell>
          <cell r="M6588">
            <v>2015</v>
          </cell>
          <cell r="N6588">
            <v>10</v>
          </cell>
        </row>
        <row r="6589">
          <cell r="D6589" t="str">
            <v>United States</v>
          </cell>
          <cell r="G6589" t="str">
            <v>Female</v>
          </cell>
          <cell r="H6589">
            <v>10.5</v>
          </cell>
          <cell r="M6589">
            <v>2015</v>
          </cell>
          <cell r="N6589">
            <v>10</v>
          </cell>
        </row>
        <row r="6590">
          <cell r="D6590" t="str">
            <v>United States</v>
          </cell>
          <cell r="G6590" t="str">
            <v>Male</v>
          </cell>
          <cell r="H6590">
            <v>9.5</v>
          </cell>
          <cell r="M6590">
            <v>2015</v>
          </cell>
          <cell r="N6590">
            <v>10</v>
          </cell>
        </row>
        <row r="6591">
          <cell r="D6591" t="str">
            <v>United States</v>
          </cell>
          <cell r="G6591" t="str">
            <v>Male</v>
          </cell>
          <cell r="H6591">
            <v>9.5</v>
          </cell>
          <cell r="M6591">
            <v>2015</v>
          </cell>
          <cell r="N6591">
            <v>10</v>
          </cell>
        </row>
        <row r="6592">
          <cell r="D6592" t="str">
            <v>United States</v>
          </cell>
          <cell r="G6592" t="str">
            <v>Male</v>
          </cell>
          <cell r="H6592">
            <v>8.5</v>
          </cell>
          <cell r="M6592">
            <v>2015</v>
          </cell>
          <cell r="N6592">
            <v>10</v>
          </cell>
        </row>
        <row r="6593">
          <cell r="D6593" t="str">
            <v>Germany</v>
          </cell>
          <cell r="G6593" t="str">
            <v>Male</v>
          </cell>
          <cell r="H6593">
            <v>11</v>
          </cell>
          <cell r="M6593">
            <v>2015</v>
          </cell>
          <cell r="N6593">
            <v>10</v>
          </cell>
        </row>
        <row r="6594">
          <cell r="D6594" t="str">
            <v>Germany</v>
          </cell>
          <cell r="G6594" t="str">
            <v>Female</v>
          </cell>
          <cell r="H6594">
            <v>6.5</v>
          </cell>
          <cell r="M6594">
            <v>2015</v>
          </cell>
          <cell r="N6594">
            <v>10</v>
          </cell>
        </row>
        <row r="6595">
          <cell r="D6595" t="str">
            <v>Germany</v>
          </cell>
          <cell r="G6595" t="str">
            <v>Male</v>
          </cell>
          <cell r="H6595">
            <v>11</v>
          </cell>
          <cell r="M6595">
            <v>2015</v>
          </cell>
          <cell r="N6595">
            <v>10</v>
          </cell>
        </row>
        <row r="6596">
          <cell r="D6596" t="str">
            <v>Germany</v>
          </cell>
          <cell r="G6596" t="str">
            <v>Male</v>
          </cell>
          <cell r="H6596">
            <v>10.5</v>
          </cell>
          <cell r="M6596">
            <v>2015</v>
          </cell>
          <cell r="N6596">
            <v>10</v>
          </cell>
        </row>
        <row r="6597">
          <cell r="D6597" t="str">
            <v>United Kingdom</v>
          </cell>
          <cell r="G6597" t="str">
            <v>Female</v>
          </cell>
          <cell r="H6597">
            <v>8.5</v>
          </cell>
          <cell r="M6597">
            <v>2015</v>
          </cell>
          <cell r="N6597">
            <v>10</v>
          </cell>
        </row>
        <row r="6598">
          <cell r="D6598" t="str">
            <v>United States</v>
          </cell>
          <cell r="G6598" t="str">
            <v>Male</v>
          </cell>
          <cell r="H6598">
            <v>9.5</v>
          </cell>
          <cell r="M6598">
            <v>2015</v>
          </cell>
          <cell r="N6598">
            <v>10</v>
          </cell>
        </row>
        <row r="6599">
          <cell r="D6599" t="str">
            <v>Germany</v>
          </cell>
          <cell r="G6599" t="str">
            <v>Male</v>
          </cell>
          <cell r="H6599">
            <v>10</v>
          </cell>
          <cell r="M6599">
            <v>2015</v>
          </cell>
          <cell r="N6599">
            <v>10</v>
          </cell>
        </row>
        <row r="6600">
          <cell r="D6600" t="str">
            <v>Germany</v>
          </cell>
          <cell r="G6600" t="str">
            <v>Male</v>
          </cell>
          <cell r="H6600">
            <v>9</v>
          </cell>
          <cell r="M6600">
            <v>2015</v>
          </cell>
          <cell r="N6600">
            <v>10</v>
          </cell>
        </row>
        <row r="6601">
          <cell r="D6601" t="str">
            <v>Germany</v>
          </cell>
          <cell r="G6601" t="str">
            <v>Male</v>
          </cell>
          <cell r="H6601">
            <v>10</v>
          </cell>
          <cell r="M6601">
            <v>2015</v>
          </cell>
          <cell r="N6601">
            <v>10</v>
          </cell>
        </row>
        <row r="6602">
          <cell r="D6602" t="str">
            <v>Germany</v>
          </cell>
          <cell r="G6602" t="str">
            <v>Female</v>
          </cell>
          <cell r="H6602">
            <v>7.5</v>
          </cell>
          <cell r="M6602">
            <v>2015</v>
          </cell>
          <cell r="N6602">
            <v>10</v>
          </cell>
        </row>
        <row r="6603">
          <cell r="D6603" t="str">
            <v>Canada</v>
          </cell>
          <cell r="G6603" t="str">
            <v>Male</v>
          </cell>
          <cell r="H6603">
            <v>9</v>
          </cell>
          <cell r="M6603">
            <v>2015</v>
          </cell>
          <cell r="N6603">
            <v>10</v>
          </cell>
        </row>
        <row r="6604">
          <cell r="D6604" t="str">
            <v>United States</v>
          </cell>
          <cell r="G6604" t="str">
            <v>Female</v>
          </cell>
          <cell r="H6604">
            <v>10.5</v>
          </cell>
          <cell r="M6604">
            <v>2015</v>
          </cell>
          <cell r="N6604">
            <v>10</v>
          </cell>
        </row>
        <row r="6605">
          <cell r="D6605" t="str">
            <v>United States</v>
          </cell>
          <cell r="G6605" t="str">
            <v>Male</v>
          </cell>
          <cell r="H6605">
            <v>9</v>
          </cell>
          <cell r="M6605">
            <v>2015</v>
          </cell>
          <cell r="N6605">
            <v>10</v>
          </cell>
        </row>
        <row r="6606">
          <cell r="D6606" t="str">
            <v>United States</v>
          </cell>
          <cell r="G6606" t="str">
            <v>Female</v>
          </cell>
          <cell r="H6606">
            <v>8.5</v>
          </cell>
          <cell r="M6606">
            <v>2015</v>
          </cell>
          <cell r="N6606">
            <v>10</v>
          </cell>
        </row>
        <row r="6607">
          <cell r="D6607" t="str">
            <v>United States</v>
          </cell>
          <cell r="G6607" t="str">
            <v>Female</v>
          </cell>
          <cell r="H6607">
            <v>10</v>
          </cell>
          <cell r="M6607">
            <v>2015</v>
          </cell>
          <cell r="N6607">
            <v>10</v>
          </cell>
        </row>
        <row r="6608">
          <cell r="D6608" t="str">
            <v>United States</v>
          </cell>
          <cell r="G6608" t="str">
            <v>Male</v>
          </cell>
          <cell r="H6608">
            <v>7</v>
          </cell>
          <cell r="M6608">
            <v>2015</v>
          </cell>
          <cell r="N6608">
            <v>10</v>
          </cell>
        </row>
        <row r="6609">
          <cell r="D6609" t="str">
            <v>United States</v>
          </cell>
          <cell r="G6609" t="str">
            <v>Male</v>
          </cell>
          <cell r="H6609">
            <v>13</v>
          </cell>
          <cell r="M6609">
            <v>2015</v>
          </cell>
          <cell r="N6609">
            <v>10</v>
          </cell>
        </row>
        <row r="6610">
          <cell r="D6610" t="str">
            <v>United States</v>
          </cell>
          <cell r="G6610" t="str">
            <v>Male</v>
          </cell>
          <cell r="H6610">
            <v>9</v>
          </cell>
          <cell r="M6610">
            <v>2015</v>
          </cell>
          <cell r="N6610">
            <v>10</v>
          </cell>
        </row>
        <row r="6611">
          <cell r="D6611" t="str">
            <v>Germany</v>
          </cell>
          <cell r="G6611" t="str">
            <v>Male</v>
          </cell>
          <cell r="H6611">
            <v>8</v>
          </cell>
          <cell r="M6611">
            <v>2015</v>
          </cell>
          <cell r="N6611">
            <v>10</v>
          </cell>
        </row>
        <row r="6612">
          <cell r="D6612" t="str">
            <v>Canada</v>
          </cell>
          <cell r="G6612" t="str">
            <v>Female</v>
          </cell>
          <cell r="H6612">
            <v>7</v>
          </cell>
          <cell r="M6612">
            <v>2015</v>
          </cell>
          <cell r="N6612">
            <v>10</v>
          </cell>
        </row>
        <row r="6613">
          <cell r="D6613" t="str">
            <v>Germany</v>
          </cell>
          <cell r="G6613" t="str">
            <v>Female</v>
          </cell>
          <cell r="H6613">
            <v>6.5</v>
          </cell>
          <cell r="M6613">
            <v>2015</v>
          </cell>
          <cell r="N6613">
            <v>10</v>
          </cell>
        </row>
        <row r="6614">
          <cell r="D6614" t="str">
            <v>Germany</v>
          </cell>
          <cell r="G6614" t="str">
            <v>Male</v>
          </cell>
          <cell r="H6614">
            <v>6</v>
          </cell>
          <cell r="M6614">
            <v>2015</v>
          </cell>
          <cell r="N6614">
            <v>10</v>
          </cell>
        </row>
        <row r="6615">
          <cell r="D6615" t="str">
            <v>United States</v>
          </cell>
          <cell r="G6615" t="str">
            <v>Male</v>
          </cell>
          <cell r="H6615">
            <v>10</v>
          </cell>
          <cell r="M6615">
            <v>2015</v>
          </cell>
          <cell r="N6615">
            <v>10</v>
          </cell>
        </row>
        <row r="6616">
          <cell r="D6616" t="str">
            <v>Canada</v>
          </cell>
          <cell r="G6616" t="str">
            <v>Male</v>
          </cell>
          <cell r="H6616">
            <v>11</v>
          </cell>
          <cell r="M6616">
            <v>2015</v>
          </cell>
          <cell r="N6616">
            <v>10</v>
          </cell>
        </row>
        <row r="6617">
          <cell r="D6617" t="str">
            <v>Canada</v>
          </cell>
          <cell r="G6617" t="str">
            <v>Male</v>
          </cell>
          <cell r="H6617">
            <v>9</v>
          </cell>
          <cell r="M6617">
            <v>2015</v>
          </cell>
          <cell r="N6617">
            <v>10</v>
          </cell>
        </row>
        <row r="6618">
          <cell r="D6618" t="str">
            <v>Germany</v>
          </cell>
          <cell r="G6618" t="str">
            <v>Female</v>
          </cell>
          <cell r="H6618">
            <v>8.5</v>
          </cell>
          <cell r="M6618">
            <v>2015</v>
          </cell>
          <cell r="N6618">
            <v>10</v>
          </cell>
        </row>
        <row r="6619">
          <cell r="D6619" t="str">
            <v>Germany</v>
          </cell>
          <cell r="G6619" t="str">
            <v>Female</v>
          </cell>
          <cell r="H6619">
            <v>7.5</v>
          </cell>
          <cell r="M6619">
            <v>2015</v>
          </cell>
          <cell r="N6619">
            <v>10</v>
          </cell>
        </row>
        <row r="6620">
          <cell r="D6620" t="str">
            <v>United States</v>
          </cell>
          <cell r="G6620" t="str">
            <v>Female</v>
          </cell>
          <cell r="H6620">
            <v>8</v>
          </cell>
          <cell r="M6620">
            <v>2015</v>
          </cell>
          <cell r="N6620">
            <v>10</v>
          </cell>
        </row>
        <row r="6621">
          <cell r="D6621" t="str">
            <v>Germany</v>
          </cell>
          <cell r="G6621" t="str">
            <v>Female</v>
          </cell>
          <cell r="H6621">
            <v>8</v>
          </cell>
          <cell r="M6621">
            <v>2015</v>
          </cell>
          <cell r="N6621">
            <v>10</v>
          </cell>
        </row>
        <row r="6622">
          <cell r="D6622" t="str">
            <v>United States</v>
          </cell>
          <cell r="G6622" t="str">
            <v>Male</v>
          </cell>
          <cell r="H6622">
            <v>10.5</v>
          </cell>
          <cell r="M6622">
            <v>2015</v>
          </cell>
          <cell r="N6622">
            <v>10</v>
          </cell>
        </row>
        <row r="6623">
          <cell r="D6623" t="str">
            <v>Canada</v>
          </cell>
          <cell r="G6623" t="str">
            <v>Female</v>
          </cell>
          <cell r="H6623">
            <v>10</v>
          </cell>
          <cell r="M6623">
            <v>2015</v>
          </cell>
          <cell r="N6623">
            <v>10</v>
          </cell>
        </row>
        <row r="6624">
          <cell r="D6624" t="str">
            <v>United States</v>
          </cell>
          <cell r="G6624" t="str">
            <v>Male</v>
          </cell>
          <cell r="H6624">
            <v>6</v>
          </cell>
          <cell r="M6624">
            <v>2015</v>
          </cell>
          <cell r="N6624">
            <v>10</v>
          </cell>
        </row>
        <row r="6625">
          <cell r="D6625" t="str">
            <v>Canada</v>
          </cell>
          <cell r="G6625" t="str">
            <v>Female</v>
          </cell>
          <cell r="H6625">
            <v>6</v>
          </cell>
          <cell r="M6625">
            <v>2015</v>
          </cell>
          <cell r="N6625">
            <v>10</v>
          </cell>
        </row>
        <row r="6626">
          <cell r="D6626" t="str">
            <v>Canada</v>
          </cell>
          <cell r="G6626" t="str">
            <v>Female</v>
          </cell>
          <cell r="H6626">
            <v>7.5</v>
          </cell>
          <cell r="M6626">
            <v>2015</v>
          </cell>
          <cell r="N6626">
            <v>10</v>
          </cell>
        </row>
        <row r="6627">
          <cell r="D6627" t="str">
            <v>Canada</v>
          </cell>
          <cell r="G6627" t="str">
            <v>Male</v>
          </cell>
          <cell r="H6627">
            <v>9</v>
          </cell>
          <cell r="M6627">
            <v>2015</v>
          </cell>
          <cell r="N6627">
            <v>10</v>
          </cell>
        </row>
        <row r="6628">
          <cell r="D6628" t="str">
            <v>Canada</v>
          </cell>
          <cell r="G6628" t="str">
            <v>Male</v>
          </cell>
          <cell r="H6628">
            <v>10</v>
          </cell>
          <cell r="M6628">
            <v>2015</v>
          </cell>
          <cell r="N6628">
            <v>10</v>
          </cell>
        </row>
        <row r="6629">
          <cell r="D6629" t="str">
            <v>United States</v>
          </cell>
          <cell r="G6629" t="str">
            <v>Male</v>
          </cell>
          <cell r="H6629">
            <v>6</v>
          </cell>
          <cell r="M6629">
            <v>2015</v>
          </cell>
          <cell r="N6629">
            <v>10</v>
          </cell>
        </row>
        <row r="6630">
          <cell r="D6630" t="str">
            <v>United States</v>
          </cell>
          <cell r="G6630" t="str">
            <v>Female</v>
          </cell>
          <cell r="H6630">
            <v>7.5</v>
          </cell>
          <cell r="M6630">
            <v>2015</v>
          </cell>
          <cell r="N6630">
            <v>10</v>
          </cell>
        </row>
        <row r="6631">
          <cell r="D6631" t="str">
            <v>Canada</v>
          </cell>
          <cell r="G6631" t="str">
            <v>Male</v>
          </cell>
          <cell r="H6631">
            <v>8.5</v>
          </cell>
          <cell r="M6631">
            <v>2015</v>
          </cell>
          <cell r="N6631">
            <v>10</v>
          </cell>
        </row>
        <row r="6632">
          <cell r="D6632" t="str">
            <v>Germany</v>
          </cell>
          <cell r="G6632" t="str">
            <v>Male</v>
          </cell>
          <cell r="H6632">
            <v>9</v>
          </cell>
          <cell r="M6632">
            <v>2015</v>
          </cell>
          <cell r="N6632">
            <v>10</v>
          </cell>
        </row>
        <row r="6633">
          <cell r="D6633" t="str">
            <v>United States</v>
          </cell>
          <cell r="G6633" t="str">
            <v>Male</v>
          </cell>
          <cell r="H6633">
            <v>10.5</v>
          </cell>
          <cell r="M6633">
            <v>2015</v>
          </cell>
          <cell r="N6633">
            <v>10</v>
          </cell>
        </row>
        <row r="6634">
          <cell r="D6634" t="str">
            <v>Germany</v>
          </cell>
          <cell r="G6634" t="str">
            <v>Male</v>
          </cell>
          <cell r="H6634">
            <v>14</v>
          </cell>
          <cell r="M6634">
            <v>2015</v>
          </cell>
          <cell r="N6634">
            <v>10</v>
          </cell>
        </row>
        <row r="6635">
          <cell r="D6635" t="str">
            <v>United States</v>
          </cell>
          <cell r="G6635" t="str">
            <v>Female</v>
          </cell>
          <cell r="H6635">
            <v>9</v>
          </cell>
          <cell r="M6635">
            <v>2015</v>
          </cell>
          <cell r="N6635">
            <v>10</v>
          </cell>
        </row>
        <row r="6636">
          <cell r="D6636" t="str">
            <v>United States</v>
          </cell>
          <cell r="G6636" t="str">
            <v>Male</v>
          </cell>
          <cell r="H6636">
            <v>9</v>
          </cell>
          <cell r="M6636">
            <v>2015</v>
          </cell>
          <cell r="N6636">
            <v>10</v>
          </cell>
        </row>
        <row r="6637">
          <cell r="D6637" t="str">
            <v>Canada</v>
          </cell>
          <cell r="G6637" t="str">
            <v>Female</v>
          </cell>
          <cell r="H6637">
            <v>10</v>
          </cell>
          <cell r="M6637">
            <v>2015</v>
          </cell>
          <cell r="N6637">
            <v>10</v>
          </cell>
        </row>
        <row r="6638">
          <cell r="D6638" t="str">
            <v>Germany</v>
          </cell>
          <cell r="G6638" t="str">
            <v>Female</v>
          </cell>
          <cell r="H6638">
            <v>6.5</v>
          </cell>
          <cell r="M6638">
            <v>2015</v>
          </cell>
          <cell r="N6638">
            <v>10</v>
          </cell>
        </row>
        <row r="6639">
          <cell r="D6639" t="str">
            <v>United States</v>
          </cell>
          <cell r="G6639" t="str">
            <v>Male</v>
          </cell>
          <cell r="H6639">
            <v>11</v>
          </cell>
          <cell r="M6639">
            <v>2015</v>
          </cell>
          <cell r="N6639">
            <v>10</v>
          </cell>
        </row>
        <row r="6640">
          <cell r="D6640" t="str">
            <v>Germany</v>
          </cell>
          <cell r="G6640" t="str">
            <v>Male</v>
          </cell>
          <cell r="H6640">
            <v>8</v>
          </cell>
          <cell r="M6640">
            <v>2015</v>
          </cell>
          <cell r="N6640">
            <v>10</v>
          </cell>
        </row>
        <row r="6641">
          <cell r="D6641" t="str">
            <v>Canada</v>
          </cell>
          <cell r="G6641" t="str">
            <v>Female</v>
          </cell>
          <cell r="H6641">
            <v>6</v>
          </cell>
          <cell r="M6641">
            <v>2015</v>
          </cell>
          <cell r="N6641">
            <v>10</v>
          </cell>
        </row>
        <row r="6642">
          <cell r="D6642" t="str">
            <v>Canada</v>
          </cell>
          <cell r="G6642" t="str">
            <v>Male</v>
          </cell>
          <cell r="H6642">
            <v>11.5</v>
          </cell>
          <cell r="M6642">
            <v>2015</v>
          </cell>
          <cell r="N6642">
            <v>10</v>
          </cell>
        </row>
        <row r="6643">
          <cell r="D6643" t="str">
            <v>Germany</v>
          </cell>
          <cell r="G6643" t="str">
            <v>Female</v>
          </cell>
          <cell r="H6643">
            <v>5.5</v>
          </cell>
          <cell r="M6643">
            <v>2015</v>
          </cell>
          <cell r="N6643">
            <v>10</v>
          </cell>
        </row>
        <row r="6644">
          <cell r="D6644" t="str">
            <v>Germany</v>
          </cell>
          <cell r="G6644" t="str">
            <v>Male</v>
          </cell>
          <cell r="H6644">
            <v>10.5</v>
          </cell>
          <cell r="M6644">
            <v>2015</v>
          </cell>
          <cell r="N6644">
            <v>10</v>
          </cell>
        </row>
        <row r="6645">
          <cell r="D6645" t="str">
            <v>United States</v>
          </cell>
          <cell r="G6645" t="str">
            <v>Male</v>
          </cell>
          <cell r="H6645">
            <v>9.5</v>
          </cell>
          <cell r="M6645">
            <v>2015</v>
          </cell>
          <cell r="N6645">
            <v>10</v>
          </cell>
        </row>
        <row r="6646">
          <cell r="D6646" t="str">
            <v>United States</v>
          </cell>
          <cell r="G6646" t="str">
            <v>Female</v>
          </cell>
          <cell r="H6646">
            <v>9</v>
          </cell>
          <cell r="M6646">
            <v>2015</v>
          </cell>
          <cell r="N6646">
            <v>10</v>
          </cell>
        </row>
        <row r="6647">
          <cell r="D6647" t="str">
            <v>United States</v>
          </cell>
          <cell r="G6647" t="str">
            <v>Female</v>
          </cell>
          <cell r="H6647">
            <v>9.5</v>
          </cell>
          <cell r="M6647">
            <v>2015</v>
          </cell>
          <cell r="N6647">
            <v>10</v>
          </cell>
        </row>
        <row r="6648">
          <cell r="D6648" t="str">
            <v>Canada</v>
          </cell>
          <cell r="G6648" t="str">
            <v>Female</v>
          </cell>
          <cell r="H6648">
            <v>7</v>
          </cell>
          <cell r="M6648">
            <v>2015</v>
          </cell>
          <cell r="N6648">
            <v>10</v>
          </cell>
        </row>
        <row r="6649">
          <cell r="D6649" t="str">
            <v>Germany</v>
          </cell>
          <cell r="G6649" t="str">
            <v>Female</v>
          </cell>
          <cell r="H6649">
            <v>6.5</v>
          </cell>
          <cell r="M6649">
            <v>2015</v>
          </cell>
          <cell r="N6649">
            <v>10</v>
          </cell>
        </row>
        <row r="6650">
          <cell r="D6650" t="str">
            <v>United States</v>
          </cell>
          <cell r="G6650" t="str">
            <v>Male</v>
          </cell>
          <cell r="H6650">
            <v>9.5</v>
          </cell>
          <cell r="M6650">
            <v>2015</v>
          </cell>
          <cell r="N6650">
            <v>10</v>
          </cell>
        </row>
        <row r="6651">
          <cell r="D6651" t="str">
            <v>United States</v>
          </cell>
          <cell r="G6651" t="str">
            <v>Female</v>
          </cell>
          <cell r="H6651">
            <v>8.5</v>
          </cell>
          <cell r="M6651">
            <v>2015</v>
          </cell>
          <cell r="N6651">
            <v>10</v>
          </cell>
        </row>
        <row r="6652">
          <cell r="D6652" t="str">
            <v>United States</v>
          </cell>
          <cell r="G6652" t="str">
            <v>Male</v>
          </cell>
          <cell r="H6652">
            <v>10.5</v>
          </cell>
          <cell r="M6652">
            <v>2015</v>
          </cell>
          <cell r="N6652">
            <v>10</v>
          </cell>
        </row>
        <row r="6653">
          <cell r="D6653" t="str">
            <v>United States</v>
          </cell>
          <cell r="G6653" t="str">
            <v>Male</v>
          </cell>
          <cell r="H6653">
            <v>8</v>
          </cell>
          <cell r="M6653">
            <v>2015</v>
          </cell>
          <cell r="N6653">
            <v>10</v>
          </cell>
        </row>
        <row r="6654">
          <cell r="D6654" t="str">
            <v>Germany</v>
          </cell>
          <cell r="G6654" t="str">
            <v>Female</v>
          </cell>
          <cell r="H6654">
            <v>8</v>
          </cell>
          <cell r="M6654">
            <v>2015</v>
          </cell>
          <cell r="N6654">
            <v>10</v>
          </cell>
        </row>
        <row r="6655">
          <cell r="D6655" t="str">
            <v>Germany</v>
          </cell>
          <cell r="G6655" t="str">
            <v>Male</v>
          </cell>
          <cell r="H6655">
            <v>11</v>
          </cell>
          <cell r="M6655">
            <v>2015</v>
          </cell>
          <cell r="N6655">
            <v>10</v>
          </cell>
        </row>
        <row r="6656">
          <cell r="D6656" t="str">
            <v>United States</v>
          </cell>
          <cell r="G6656" t="str">
            <v>Female</v>
          </cell>
          <cell r="H6656">
            <v>7.5</v>
          </cell>
          <cell r="M6656">
            <v>2015</v>
          </cell>
          <cell r="N6656">
            <v>10</v>
          </cell>
        </row>
        <row r="6657">
          <cell r="D6657" t="str">
            <v>Canada</v>
          </cell>
          <cell r="G6657" t="str">
            <v>Female</v>
          </cell>
          <cell r="H6657">
            <v>10</v>
          </cell>
          <cell r="M6657">
            <v>2015</v>
          </cell>
          <cell r="N6657">
            <v>10</v>
          </cell>
        </row>
        <row r="6658">
          <cell r="D6658" t="str">
            <v>Germany</v>
          </cell>
          <cell r="G6658" t="str">
            <v>Female</v>
          </cell>
          <cell r="H6658">
            <v>8.5</v>
          </cell>
          <cell r="M6658">
            <v>2015</v>
          </cell>
          <cell r="N6658">
            <v>10</v>
          </cell>
        </row>
        <row r="6659">
          <cell r="D6659" t="str">
            <v>Canada</v>
          </cell>
          <cell r="G6659" t="str">
            <v>Male</v>
          </cell>
          <cell r="H6659">
            <v>7.5</v>
          </cell>
          <cell r="M6659">
            <v>2015</v>
          </cell>
          <cell r="N6659">
            <v>10</v>
          </cell>
        </row>
        <row r="6660">
          <cell r="D6660" t="str">
            <v>Canada</v>
          </cell>
          <cell r="G6660" t="str">
            <v>Male</v>
          </cell>
          <cell r="H6660">
            <v>9</v>
          </cell>
          <cell r="M6660">
            <v>2015</v>
          </cell>
          <cell r="N6660">
            <v>10</v>
          </cell>
        </row>
        <row r="6661">
          <cell r="D6661" t="str">
            <v>United States</v>
          </cell>
          <cell r="G6661" t="str">
            <v>Male</v>
          </cell>
          <cell r="H6661">
            <v>10.5</v>
          </cell>
          <cell r="M6661">
            <v>2015</v>
          </cell>
          <cell r="N6661">
            <v>10</v>
          </cell>
        </row>
        <row r="6662">
          <cell r="D6662" t="str">
            <v>Canada</v>
          </cell>
          <cell r="G6662" t="str">
            <v>Female</v>
          </cell>
          <cell r="H6662">
            <v>9</v>
          </cell>
          <cell r="M6662">
            <v>2015</v>
          </cell>
          <cell r="N6662">
            <v>10</v>
          </cell>
        </row>
        <row r="6663">
          <cell r="D6663" t="str">
            <v>Germany</v>
          </cell>
          <cell r="G6663" t="str">
            <v>Male</v>
          </cell>
          <cell r="H6663">
            <v>9</v>
          </cell>
          <cell r="M6663">
            <v>2015</v>
          </cell>
          <cell r="N6663">
            <v>10</v>
          </cell>
        </row>
        <row r="6664">
          <cell r="D6664" t="str">
            <v>Germany</v>
          </cell>
          <cell r="G6664" t="str">
            <v>Female</v>
          </cell>
          <cell r="H6664">
            <v>8.5</v>
          </cell>
          <cell r="M6664">
            <v>2015</v>
          </cell>
          <cell r="N6664">
            <v>10</v>
          </cell>
        </row>
        <row r="6665">
          <cell r="D6665" t="str">
            <v>United States</v>
          </cell>
          <cell r="G6665" t="str">
            <v>Female</v>
          </cell>
          <cell r="H6665">
            <v>8</v>
          </cell>
          <cell r="M6665">
            <v>2015</v>
          </cell>
          <cell r="N6665">
            <v>10</v>
          </cell>
        </row>
        <row r="6666">
          <cell r="D6666" t="str">
            <v>United States</v>
          </cell>
          <cell r="G6666" t="str">
            <v>Female</v>
          </cell>
          <cell r="H6666">
            <v>11.5</v>
          </cell>
          <cell r="M6666">
            <v>2015</v>
          </cell>
          <cell r="N6666">
            <v>10</v>
          </cell>
        </row>
        <row r="6667">
          <cell r="D6667" t="str">
            <v>Germany</v>
          </cell>
          <cell r="G6667" t="str">
            <v>Female</v>
          </cell>
          <cell r="H6667">
            <v>8</v>
          </cell>
          <cell r="M6667">
            <v>2015</v>
          </cell>
          <cell r="N6667">
            <v>10</v>
          </cell>
        </row>
        <row r="6668">
          <cell r="D6668" t="str">
            <v>Germany</v>
          </cell>
          <cell r="G6668" t="str">
            <v>Female</v>
          </cell>
          <cell r="H6668">
            <v>6.5</v>
          </cell>
          <cell r="M6668">
            <v>2015</v>
          </cell>
          <cell r="N6668">
            <v>10</v>
          </cell>
        </row>
        <row r="6669">
          <cell r="D6669" t="str">
            <v>United States</v>
          </cell>
          <cell r="G6669" t="str">
            <v>Male</v>
          </cell>
          <cell r="H6669">
            <v>10.5</v>
          </cell>
          <cell r="M6669">
            <v>2015</v>
          </cell>
          <cell r="N6669">
            <v>10</v>
          </cell>
        </row>
        <row r="6670">
          <cell r="D6670" t="str">
            <v>Canada</v>
          </cell>
          <cell r="G6670" t="str">
            <v>Male</v>
          </cell>
          <cell r="H6670">
            <v>7.5</v>
          </cell>
          <cell r="M6670">
            <v>2015</v>
          </cell>
          <cell r="N6670">
            <v>10</v>
          </cell>
        </row>
        <row r="6671">
          <cell r="D6671" t="str">
            <v>United States</v>
          </cell>
          <cell r="G6671" t="str">
            <v>Female</v>
          </cell>
          <cell r="H6671">
            <v>8</v>
          </cell>
          <cell r="M6671">
            <v>2015</v>
          </cell>
          <cell r="N6671">
            <v>10</v>
          </cell>
        </row>
        <row r="6672">
          <cell r="D6672" t="str">
            <v>United States</v>
          </cell>
          <cell r="G6672" t="str">
            <v>Female</v>
          </cell>
          <cell r="H6672">
            <v>7.5</v>
          </cell>
          <cell r="M6672">
            <v>2015</v>
          </cell>
          <cell r="N6672">
            <v>10</v>
          </cell>
        </row>
        <row r="6673">
          <cell r="D6673" t="str">
            <v>United States</v>
          </cell>
          <cell r="G6673" t="str">
            <v>Male</v>
          </cell>
          <cell r="H6673">
            <v>8</v>
          </cell>
          <cell r="M6673">
            <v>2015</v>
          </cell>
          <cell r="N6673">
            <v>10</v>
          </cell>
        </row>
        <row r="6674">
          <cell r="D6674" t="str">
            <v>Germany</v>
          </cell>
          <cell r="G6674" t="str">
            <v>Female</v>
          </cell>
          <cell r="H6674">
            <v>9.5</v>
          </cell>
          <cell r="M6674">
            <v>2015</v>
          </cell>
          <cell r="N6674">
            <v>10</v>
          </cell>
        </row>
        <row r="6675">
          <cell r="D6675" t="str">
            <v>United States</v>
          </cell>
          <cell r="G6675" t="str">
            <v>Male</v>
          </cell>
          <cell r="H6675">
            <v>10.5</v>
          </cell>
          <cell r="M6675">
            <v>2015</v>
          </cell>
          <cell r="N6675">
            <v>10</v>
          </cell>
        </row>
        <row r="6676">
          <cell r="D6676" t="str">
            <v>Canada</v>
          </cell>
          <cell r="G6676" t="str">
            <v>Male</v>
          </cell>
          <cell r="H6676">
            <v>10</v>
          </cell>
          <cell r="M6676">
            <v>2015</v>
          </cell>
          <cell r="N6676">
            <v>10</v>
          </cell>
        </row>
        <row r="6677">
          <cell r="D6677" t="str">
            <v>United Kingdom</v>
          </cell>
          <cell r="G6677" t="str">
            <v>Male</v>
          </cell>
          <cell r="H6677">
            <v>9.5</v>
          </cell>
          <cell r="M6677">
            <v>2015</v>
          </cell>
          <cell r="N6677">
            <v>10</v>
          </cell>
        </row>
        <row r="6678">
          <cell r="D6678" t="str">
            <v>United Kingdom</v>
          </cell>
          <cell r="G6678" t="str">
            <v>Female</v>
          </cell>
          <cell r="H6678">
            <v>7.5</v>
          </cell>
          <cell r="M6678">
            <v>2015</v>
          </cell>
          <cell r="N6678">
            <v>10</v>
          </cell>
        </row>
        <row r="6679">
          <cell r="D6679" t="str">
            <v>Germany</v>
          </cell>
          <cell r="G6679" t="str">
            <v>Male</v>
          </cell>
          <cell r="H6679">
            <v>10.5</v>
          </cell>
          <cell r="M6679">
            <v>2015</v>
          </cell>
          <cell r="N6679">
            <v>10</v>
          </cell>
        </row>
        <row r="6680">
          <cell r="D6680" t="str">
            <v>Canada</v>
          </cell>
          <cell r="G6680" t="str">
            <v>Female</v>
          </cell>
          <cell r="H6680">
            <v>9</v>
          </cell>
          <cell r="M6680">
            <v>2015</v>
          </cell>
          <cell r="N6680">
            <v>10</v>
          </cell>
        </row>
        <row r="6681">
          <cell r="D6681" t="str">
            <v>United States</v>
          </cell>
          <cell r="G6681" t="str">
            <v>Male</v>
          </cell>
          <cell r="H6681">
            <v>9.5</v>
          </cell>
          <cell r="M6681">
            <v>2015</v>
          </cell>
          <cell r="N6681">
            <v>10</v>
          </cell>
        </row>
        <row r="6682">
          <cell r="D6682" t="str">
            <v>United States</v>
          </cell>
          <cell r="G6682" t="str">
            <v>Female</v>
          </cell>
          <cell r="H6682">
            <v>8.5</v>
          </cell>
          <cell r="M6682">
            <v>2015</v>
          </cell>
          <cell r="N6682">
            <v>10</v>
          </cell>
        </row>
        <row r="6683">
          <cell r="D6683" t="str">
            <v>United States</v>
          </cell>
          <cell r="G6683" t="str">
            <v>Female</v>
          </cell>
          <cell r="H6683">
            <v>8</v>
          </cell>
          <cell r="M6683">
            <v>2015</v>
          </cell>
          <cell r="N6683">
            <v>10</v>
          </cell>
        </row>
        <row r="6684">
          <cell r="D6684" t="str">
            <v>United States</v>
          </cell>
          <cell r="G6684" t="str">
            <v>Female</v>
          </cell>
          <cell r="H6684">
            <v>9.5</v>
          </cell>
          <cell r="M6684">
            <v>2015</v>
          </cell>
          <cell r="N6684">
            <v>10</v>
          </cell>
        </row>
        <row r="6685">
          <cell r="D6685" t="str">
            <v>Germany</v>
          </cell>
          <cell r="G6685" t="str">
            <v>Female</v>
          </cell>
          <cell r="H6685">
            <v>9.5</v>
          </cell>
          <cell r="M6685">
            <v>2015</v>
          </cell>
          <cell r="N6685">
            <v>10</v>
          </cell>
        </row>
        <row r="6686">
          <cell r="D6686" t="str">
            <v>United Kingdom</v>
          </cell>
          <cell r="G6686" t="str">
            <v>Male</v>
          </cell>
          <cell r="H6686">
            <v>9.5</v>
          </cell>
          <cell r="M6686">
            <v>2015</v>
          </cell>
          <cell r="N6686">
            <v>10</v>
          </cell>
        </row>
        <row r="6687">
          <cell r="D6687" t="str">
            <v>Canada</v>
          </cell>
          <cell r="G6687" t="str">
            <v>Male</v>
          </cell>
          <cell r="H6687">
            <v>9.5</v>
          </cell>
          <cell r="M6687">
            <v>2015</v>
          </cell>
          <cell r="N6687">
            <v>10</v>
          </cell>
        </row>
        <row r="6688">
          <cell r="D6688" t="str">
            <v>United States</v>
          </cell>
          <cell r="G6688" t="str">
            <v>Female</v>
          </cell>
          <cell r="H6688">
            <v>10.5</v>
          </cell>
          <cell r="M6688">
            <v>2015</v>
          </cell>
          <cell r="N6688">
            <v>10</v>
          </cell>
        </row>
        <row r="6689">
          <cell r="D6689" t="str">
            <v>Canada</v>
          </cell>
          <cell r="G6689" t="str">
            <v>Female</v>
          </cell>
          <cell r="H6689">
            <v>9</v>
          </cell>
          <cell r="M6689">
            <v>2015</v>
          </cell>
          <cell r="N6689">
            <v>10</v>
          </cell>
        </row>
        <row r="6690">
          <cell r="D6690" t="str">
            <v>United States</v>
          </cell>
          <cell r="G6690" t="str">
            <v>Male</v>
          </cell>
          <cell r="H6690">
            <v>9.5</v>
          </cell>
          <cell r="M6690">
            <v>2015</v>
          </cell>
          <cell r="N6690">
            <v>10</v>
          </cell>
        </row>
        <row r="6691">
          <cell r="D6691" t="str">
            <v>United States</v>
          </cell>
          <cell r="G6691" t="str">
            <v>Female</v>
          </cell>
          <cell r="H6691">
            <v>11.5</v>
          </cell>
          <cell r="M6691">
            <v>2015</v>
          </cell>
          <cell r="N6691">
            <v>11</v>
          </cell>
        </row>
        <row r="6692">
          <cell r="D6692" t="str">
            <v>Germany</v>
          </cell>
          <cell r="G6692" t="str">
            <v>Female</v>
          </cell>
          <cell r="H6692">
            <v>8</v>
          </cell>
          <cell r="M6692">
            <v>2015</v>
          </cell>
          <cell r="N6692">
            <v>11</v>
          </cell>
        </row>
        <row r="6693">
          <cell r="D6693" t="str">
            <v>Germany</v>
          </cell>
          <cell r="G6693" t="str">
            <v>Female</v>
          </cell>
          <cell r="H6693">
            <v>7.5</v>
          </cell>
          <cell r="M6693">
            <v>2015</v>
          </cell>
          <cell r="N6693">
            <v>11</v>
          </cell>
        </row>
        <row r="6694">
          <cell r="D6694" t="str">
            <v>Canada</v>
          </cell>
          <cell r="G6694" t="str">
            <v>Female</v>
          </cell>
          <cell r="H6694">
            <v>9</v>
          </cell>
          <cell r="M6694">
            <v>2015</v>
          </cell>
          <cell r="N6694">
            <v>11</v>
          </cell>
        </row>
        <row r="6695">
          <cell r="D6695" t="str">
            <v>United Kingdom</v>
          </cell>
          <cell r="G6695" t="str">
            <v>Male</v>
          </cell>
          <cell r="H6695">
            <v>8</v>
          </cell>
          <cell r="M6695">
            <v>2015</v>
          </cell>
          <cell r="N6695">
            <v>11</v>
          </cell>
        </row>
        <row r="6696">
          <cell r="D6696" t="str">
            <v>Germany</v>
          </cell>
          <cell r="G6696" t="str">
            <v>Male</v>
          </cell>
          <cell r="H6696">
            <v>7.5</v>
          </cell>
          <cell r="M6696">
            <v>2015</v>
          </cell>
          <cell r="N6696">
            <v>11</v>
          </cell>
        </row>
        <row r="6697">
          <cell r="D6697" t="str">
            <v>United States</v>
          </cell>
          <cell r="G6697" t="str">
            <v>Female</v>
          </cell>
          <cell r="H6697">
            <v>9.5</v>
          </cell>
          <cell r="M6697">
            <v>2015</v>
          </cell>
          <cell r="N6697">
            <v>11</v>
          </cell>
        </row>
        <row r="6698">
          <cell r="D6698" t="str">
            <v>United States</v>
          </cell>
          <cell r="G6698" t="str">
            <v>Male</v>
          </cell>
          <cell r="H6698">
            <v>9</v>
          </cell>
          <cell r="M6698">
            <v>2015</v>
          </cell>
          <cell r="N6698">
            <v>11</v>
          </cell>
        </row>
        <row r="6699">
          <cell r="D6699" t="str">
            <v>United States</v>
          </cell>
          <cell r="G6699" t="str">
            <v>Female</v>
          </cell>
          <cell r="H6699">
            <v>9</v>
          </cell>
          <cell r="M6699">
            <v>2015</v>
          </cell>
          <cell r="N6699">
            <v>11</v>
          </cell>
        </row>
        <row r="6700">
          <cell r="D6700" t="str">
            <v>Canada</v>
          </cell>
          <cell r="G6700" t="str">
            <v>Male</v>
          </cell>
          <cell r="H6700">
            <v>11</v>
          </cell>
          <cell r="M6700">
            <v>2015</v>
          </cell>
          <cell r="N6700">
            <v>11</v>
          </cell>
        </row>
        <row r="6701">
          <cell r="D6701" t="str">
            <v>Canada</v>
          </cell>
          <cell r="G6701" t="str">
            <v>Male</v>
          </cell>
          <cell r="H6701">
            <v>10</v>
          </cell>
          <cell r="M6701">
            <v>2015</v>
          </cell>
          <cell r="N6701">
            <v>11</v>
          </cell>
        </row>
        <row r="6702">
          <cell r="D6702" t="str">
            <v>United States</v>
          </cell>
          <cell r="G6702" t="str">
            <v>Female</v>
          </cell>
          <cell r="H6702">
            <v>8</v>
          </cell>
          <cell r="M6702">
            <v>2015</v>
          </cell>
          <cell r="N6702">
            <v>11</v>
          </cell>
        </row>
        <row r="6703">
          <cell r="D6703" t="str">
            <v>United States</v>
          </cell>
          <cell r="G6703" t="str">
            <v>Female</v>
          </cell>
          <cell r="H6703">
            <v>8.5</v>
          </cell>
          <cell r="M6703">
            <v>2015</v>
          </cell>
          <cell r="N6703">
            <v>11</v>
          </cell>
        </row>
        <row r="6704">
          <cell r="D6704" t="str">
            <v>United States</v>
          </cell>
          <cell r="G6704" t="str">
            <v>Male</v>
          </cell>
          <cell r="H6704">
            <v>10.5</v>
          </cell>
          <cell r="M6704">
            <v>2015</v>
          </cell>
          <cell r="N6704">
            <v>11</v>
          </cell>
        </row>
        <row r="6705">
          <cell r="D6705" t="str">
            <v>Germany</v>
          </cell>
          <cell r="G6705" t="str">
            <v>Male</v>
          </cell>
          <cell r="H6705">
            <v>9.5</v>
          </cell>
          <cell r="M6705">
            <v>2015</v>
          </cell>
          <cell r="N6705">
            <v>11</v>
          </cell>
        </row>
        <row r="6706">
          <cell r="D6706" t="str">
            <v>United States</v>
          </cell>
          <cell r="G6706" t="str">
            <v>Female</v>
          </cell>
          <cell r="H6706">
            <v>7.5</v>
          </cell>
          <cell r="M6706">
            <v>2015</v>
          </cell>
          <cell r="N6706">
            <v>11</v>
          </cell>
        </row>
        <row r="6707">
          <cell r="D6707" t="str">
            <v>United States</v>
          </cell>
          <cell r="G6707" t="str">
            <v>Female</v>
          </cell>
          <cell r="H6707">
            <v>10.5</v>
          </cell>
          <cell r="M6707">
            <v>2015</v>
          </cell>
          <cell r="N6707">
            <v>11</v>
          </cell>
        </row>
        <row r="6708">
          <cell r="D6708" t="str">
            <v>United States</v>
          </cell>
          <cell r="G6708" t="str">
            <v>Male</v>
          </cell>
          <cell r="H6708">
            <v>9.5</v>
          </cell>
          <cell r="M6708">
            <v>2015</v>
          </cell>
          <cell r="N6708">
            <v>11</v>
          </cell>
        </row>
        <row r="6709">
          <cell r="D6709" t="str">
            <v>United Kingdom</v>
          </cell>
          <cell r="G6709" t="str">
            <v>Female</v>
          </cell>
          <cell r="H6709">
            <v>8</v>
          </cell>
          <cell r="M6709">
            <v>2015</v>
          </cell>
          <cell r="N6709">
            <v>11</v>
          </cell>
        </row>
        <row r="6710">
          <cell r="D6710" t="str">
            <v>United Kingdom</v>
          </cell>
          <cell r="G6710" t="str">
            <v>Male</v>
          </cell>
          <cell r="H6710">
            <v>9.5</v>
          </cell>
          <cell r="M6710">
            <v>2015</v>
          </cell>
          <cell r="N6710">
            <v>11</v>
          </cell>
        </row>
        <row r="6711">
          <cell r="D6711" t="str">
            <v>United States</v>
          </cell>
          <cell r="G6711" t="str">
            <v>Male</v>
          </cell>
          <cell r="H6711">
            <v>10</v>
          </cell>
          <cell r="M6711">
            <v>2015</v>
          </cell>
          <cell r="N6711">
            <v>11</v>
          </cell>
        </row>
        <row r="6712">
          <cell r="D6712" t="str">
            <v>United States</v>
          </cell>
          <cell r="G6712" t="str">
            <v>Female</v>
          </cell>
          <cell r="H6712">
            <v>8.5</v>
          </cell>
          <cell r="M6712">
            <v>2015</v>
          </cell>
          <cell r="N6712">
            <v>11</v>
          </cell>
        </row>
        <row r="6713">
          <cell r="D6713" t="str">
            <v>United Kingdom</v>
          </cell>
          <cell r="G6713" t="str">
            <v>Female</v>
          </cell>
          <cell r="H6713">
            <v>8.5</v>
          </cell>
          <cell r="M6713">
            <v>2015</v>
          </cell>
          <cell r="N6713">
            <v>11</v>
          </cell>
        </row>
        <row r="6714">
          <cell r="D6714" t="str">
            <v>Canada</v>
          </cell>
          <cell r="G6714" t="str">
            <v>Female</v>
          </cell>
          <cell r="H6714">
            <v>8</v>
          </cell>
          <cell r="M6714">
            <v>2015</v>
          </cell>
          <cell r="N6714">
            <v>11</v>
          </cell>
        </row>
        <row r="6715">
          <cell r="D6715" t="str">
            <v>United Kingdom</v>
          </cell>
          <cell r="G6715" t="str">
            <v>Male</v>
          </cell>
          <cell r="H6715">
            <v>10.5</v>
          </cell>
          <cell r="M6715">
            <v>2015</v>
          </cell>
          <cell r="N6715">
            <v>11</v>
          </cell>
        </row>
        <row r="6716">
          <cell r="D6716" t="str">
            <v>Canada</v>
          </cell>
          <cell r="G6716" t="str">
            <v>Female</v>
          </cell>
          <cell r="H6716">
            <v>7</v>
          </cell>
          <cell r="M6716">
            <v>2015</v>
          </cell>
          <cell r="N6716">
            <v>11</v>
          </cell>
        </row>
        <row r="6717">
          <cell r="D6717" t="str">
            <v>Germany</v>
          </cell>
          <cell r="G6717" t="str">
            <v>Male</v>
          </cell>
          <cell r="H6717">
            <v>9</v>
          </cell>
          <cell r="M6717">
            <v>2015</v>
          </cell>
          <cell r="N6717">
            <v>11</v>
          </cell>
        </row>
        <row r="6718">
          <cell r="D6718" t="str">
            <v>Germany</v>
          </cell>
          <cell r="G6718" t="str">
            <v>Male</v>
          </cell>
          <cell r="H6718">
            <v>10</v>
          </cell>
          <cell r="M6718">
            <v>2015</v>
          </cell>
          <cell r="N6718">
            <v>11</v>
          </cell>
        </row>
        <row r="6719">
          <cell r="D6719" t="str">
            <v>Germany</v>
          </cell>
          <cell r="G6719" t="str">
            <v>Female</v>
          </cell>
          <cell r="H6719">
            <v>7.5</v>
          </cell>
          <cell r="M6719">
            <v>2015</v>
          </cell>
          <cell r="N6719">
            <v>11</v>
          </cell>
        </row>
        <row r="6720">
          <cell r="D6720" t="str">
            <v>Canada</v>
          </cell>
          <cell r="G6720" t="str">
            <v>Female</v>
          </cell>
          <cell r="H6720">
            <v>7.5</v>
          </cell>
          <cell r="M6720">
            <v>2015</v>
          </cell>
          <cell r="N6720">
            <v>11</v>
          </cell>
        </row>
        <row r="6721">
          <cell r="D6721" t="str">
            <v>Germany</v>
          </cell>
          <cell r="G6721" t="str">
            <v>Female</v>
          </cell>
          <cell r="H6721">
            <v>8.5</v>
          </cell>
          <cell r="M6721">
            <v>2015</v>
          </cell>
          <cell r="N6721">
            <v>11</v>
          </cell>
        </row>
        <row r="6722">
          <cell r="D6722" t="str">
            <v>United States</v>
          </cell>
          <cell r="G6722" t="str">
            <v>Female</v>
          </cell>
          <cell r="H6722">
            <v>7.5</v>
          </cell>
          <cell r="M6722">
            <v>2015</v>
          </cell>
          <cell r="N6722">
            <v>11</v>
          </cell>
        </row>
        <row r="6723">
          <cell r="D6723" t="str">
            <v>United States</v>
          </cell>
          <cell r="G6723" t="str">
            <v>Male</v>
          </cell>
          <cell r="H6723">
            <v>10.5</v>
          </cell>
          <cell r="M6723">
            <v>2015</v>
          </cell>
          <cell r="N6723">
            <v>11</v>
          </cell>
        </row>
        <row r="6724">
          <cell r="D6724" t="str">
            <v>Germany</v>
          </cell>
          <cell r="G6724" t="str">
            <v>Male</v>
          </cell>
          <cell r="H6724">
            <v>10</v>
          </cell>
          <cell r="M6724">
            <v>2015</v>
          </cell>
          <cell r="N6724">
            <v>11</v>
          </cell>
        </row>
        <row r="6725">
          <cell r="D6725" t="str">
            <v>Germany</v>
          </cell>
          <cell r="G6725" t="str">
            <v>Male</v>
          </cell>
          <cell r="H6725">
            <v>9</v>
          </cell>
          <cell r="M6725">
            <v>2015</v>
          </cell>
          <cell r="N6725">
            <v>11</v>
          </cell>
        </row>
        <row r="6726">
          <cell r="D6726" t="str">
            <v>United States</v>
          </cell>
          <cell r="G6726" t="str">
            <v>Female</v>
          </cell>
          <cell r="H6726">
            <v>9</v>
          </cell>
          <cell r="M6726">
            <v>2015</v>
          </cell>
          <cell r="N6726">
            <v>11</v>
          </cell>
        </row>
        <row r="6727">
          <cell r="D6727" t="str">
            <v>United Kingdom</v>
          </cell>
          <cell r="G6727" t="str">
            <v>Female</v>
          </cell>
          <cell r="H6727">
            <v>8</v>
          </cell>
          <cell r="M6727">
            <v>2015</v>
          </cell>
          <cell r="N6727">
            <v>11</v>
          </cell>
        </row>
        <row r="6728">
          <cell r="D6728" t="str">
            <v>United States</v>
          </cell>
          <cell r="G6728" t="str">
            <v>Male</v>
          </cell>
          <cell r="H6728">
            <v>9.5</v>
          </cell>
          <cell r="M6728">
            <v>2015</v>
          </cell>
          <cell r="N6728">
            <v>11</v>
          </cell>
        </row>
        <row r="6729">
          <cell r="D6729" t="str">
            <v>Canada</v>
          </cell>
          <cell r="G6729" t="str">
            <v>Female</v>
          </cell>
          <cell r="H6729">
            <v>8</v>
          </cell>
          <cell r="M6729">
            <v>2015</v>
          </cell>
          <cell r="N6729">
            <v>11</v>
          </cell>
        </row>
        <row r="6730">
          <cell r="D6730" t="str">
            <v>United Kingdom</v>
          </cell>
          <cell r="G6730" t="str">
            <v>Male</v>
          </cell>
          <cell r="H6730">
            <v>8</v>
          </cell>
          <cell r="M6730">
            <v>2015</v>
          </cell>
          <cell r="N6730">
            <v>11</v>
          </cell>
        </row>
        <row r="6731">
          <cell r="D6731" t="str">
            <v>Germany</v>
          </cell>
          <cell r="G6731" t="str">
            <v>Male</v>
          </cell>
          <cell r="H6731">
            <v>9.5</v>
          </cell>
          <cell r="M6731">
            <v>2015</v>
          </cell>
          <cell r="N6731">
            <v>11</v>
          </cell>
        </row>
        <row r="6732">
          <cell r="D6732" t="str">
            <v>Germany</v>
          </cell>
          <cell r="G6732" t="str">
            <v>Male</v>
          </cell>
          <cell r="H6732">
            <v>9</v>
          </cell>
          <cell r="M6732">
            <v>2015</v>
          </cell>
          <cell r="N6732">
            <v>11</v>
          </cell>
        </row>
        <row r="6733">
          <cell r="D6733" t="str">
            <v>Germany</v>
          </cell>
          <cell r="G6733" t="str">
            <v>Female</v>
          </cell>
          <cell r="H6733">
            <v>8</v>
          </cell>
          <cell r="M6733">
            <v>2015</v>
          </cell>
          <cell r="N6733">
            <v>11</v>
          </cell>
        </row>
        <row r="6734">
          <cell r="D6734" t="str">
            <v>Germany</v>
          </cell>
          <cell r="G6734" t="str">
            <v>Male</v>
          </cell>
          <cell r="H6734">
            <v>11.5</v>
          </cell>
          <cell r="M6734">
            <v>2015</v>
          </cell>
          <cell r="N6734">
            <v>11</v>
          </cell>
        </row>
        <row r="6735">
          <cell r="D6735" t="str">
            <v>Canada</v>
          </cell>
          <cell r="G6735" t="str">
            <v>Male</v>
          </cell>
          <cell r="H6735">
            <v>6</v>
          </cell>
          <cell r="M6735">
            <v>2015</v>
          </cell>
          <cell r="N6735">
            <v>11</v>
          </cell>
        </row>
        <row r="6736">
          <cell r="D6736" t="str">
            <v>Germany</v>
          </cell>
          <cell r="G6736" t="str">
            <v>Female</v>
          </cell>
          <cell r="H6736">
            <v>6.5</v>
          </cell>
          <cell r="M6736">
            <v>2015</v>
          </cell>
          <cell r="N6736">
            <v>11</v>
          </cell>
        </row>
        <row r="6737">
          <cell r="D6737" t="str">
            <v>United States</v>
          </cell>
          <cell r="G6737" t="str">
            <v>Female</v>
          </cell>
          <cell r="H6737">
            <v>8.5</v>
          </cell>
          <cell r="M6737">
            <v>2015</v>
          </cell>
          <cell r="N6737">
            <v>11</v>
          </cell>
        </row>
        <row r="6738">
          <cell r="D6738" t="str">
            <v>United States</v>
          </cell>
          <cell r="G6738" t="str">
            <v>Female</v>
          </cell>
          <cell r="H6738">
            <v>9</v>
          </cell>
          <cell r="M6738">
            <v>2015</v>
          </cell>
          <cell r="N6738">
            <v>11</v>
          </cell>
        </row>
        <row r="6739">
          <cell r="D6739" t="str">
            <v>United Kingdom</v>
          </cell>
          <cell r="G6739" t="str">
            <v>Male</v>
          </cell>
          <cell r="H6739">
            <v>9</v>
          </cell>
          <cell r="M6739">
            <v>2015</v>
          </cell>
          <cell r="N6739">
            <v>11</v>
          </cell>
        </row>
        <row r="6740">
          <cell r="D6740" t="str">
            <v>United States</v>
          </cell>
          <cell r="G6740" t="str">
            <v>Female</v>
          </cell>
          <cell r="H6740">
            <v>10</v>
          </cell>
          <cell r="M6740">
            <v>2015</v>
          </cell>
          <cell r="N6740">
            <v>11</v>
          </cell>
        </row>
        <row r="6741">
          <cell r="D6741" t="str">
            <v>United States</v>
          </cell>
          <cell r="G6741" t="str">
            <v>Male</v>
          </cell>
          <cell r="H6741">
            <v>9.5</v>
          </cell>
          <cell r="M6741">
            <v>2015</v>
          </cell>
          <cell r="N6741">
            <v>11</v>
          </cell>
        </row>
        <row r="6742">
          <cell r="D6742" t="str">
            <v>United States</v>
          </cell>
          <cell r="G6742" t="str">
            <v>Male</v>
          </cell>
          <cell r="H6742">
            <v>9.5</v>
          </cell>
          <cell r="M6742">
            <v>2015</v>
          </cell>
          <cell r="N6742">
            <v>11</v>
          </cell>
        </row>
        <row r="6743">
          <cell r="D6743" t="str">
            <v>Canada</v>
          </cell>
          <cell r="G6743" t="str">
            <v>Male</v>
          </cell>
          <cell r="H6743">
            <v>9.5</v>
          </cell>
          <cell r="M6743">
            <v>2015</v>
          </cell>
          <cell r="N6743">
            <v>11</v>
          </cell>
        </row>
        <row r="6744">
          <cell r="D6744" t="str">
            <v>Germany</v>
          </cell>
          <cell r="G6744" t="str">
            <v>Male</v>
          </cell>
          <cell r="H6744">
            <v>6</v>
          </cell>
          <cell r="M6744">
            <v>2015</v>
          </cell>
          <cell r="N6744">
            <v>11</v>
          </cell>
        </row>
        <row r="6745">
          <cell r="D6745" t="str">
            <v>Canada</v>
          </cell>
          <cell r="G6745" t="str">
            <v>Female</v>
          </cell>
          <cell r="H6745">
            <v>9.5</v>
          </cell>
          <cell r="M6745">
            <v>2015</v>
          </cell>
          <cell r="N6745">
            <v>11</v>
          </cell>
        </row>
        <row r="6746">
          <cell r="D6746" t="str">
            <v>United States</v>
          </cell>
          <cell r="G6746" t="str">
            <v>Male</v>
          </cell>
          <cell r="H6746">
            <v>9.5</v>
          </cell>
          <cell r="M6746">
            <v>2015</v>
          </cell>
          <cell r="N6746">
            <v>11</v>
          </cell>
        </row>
        <row r="6747">
          <cell r="D6747" t="str">
            <v>Germany</v>
          </cell>
          <cell r="G6747" t="str">
            <v>Female</v>
          </cell>
          <cell r="H6747">
            <v>9.5</v>
          </cell>
          <cell r="M6747">
            <v>2015</v>
          </cell>
          <cell r="N6747">
            <v>11</v>
          </cell>
        </row>
        <row r="6748">
          <cell r="D6748" t="str">
            <v>Germany</v>
          </cell>
          <cell r="G6748" t="str">
            <v>Male</v>
          </cell>
          <cell r="H6748">
            <v>7</v>
          </cell>
          <cell r="M6748">
            <v>2015</v>
          </cell>
          <cell r="N6748">
            <v>11</v>
          </cell>
        </row>
        <row r="6749">
          <cell r="D6749" t="str">
            <v>Germany</v>
          </cell>
          <cell r="G6749" t="str">
            <v>Male</v>
          </cell>
          <cell r="H6749">
            <v>11.5</v>
          </cell>
          <cell r="M6749">
            <v>2015</v>
          </cell>
          <cell r="N6749">
            <v>11</v>
          </cell>
        </row>
        <row r="6750">
          <cell r="D6750" t="str">
            <v>Canada</v>
          </cell>
          <cell r="G6750" t="str">
            <v>Female</v>
          </cell>
          <cell r="H6750">
            <v>7</v>
          </cell>
          <cell r="M6750">
            <v>2015</v>
          </cell>
          <cell r="N6750">
            <v>11</v>
          </cell>
        </row>
        <row r="6751">
          <cell r="D6751" t="str">
            <v>Germany</v>
          </cell>
          <cell r="G6751" t="str">
            <v>Male</v>
          </cell>
          <cell r="H6751">
            <v>10</v>
          </cell>
          <cell r="M6751">
            <v>2015</v>
          </cell>
          <cell r="N6751">
            <v>11</v>
          </cell>
        </row>
        <row r="6752">
          <cell r="D6752" t="str">
            <v>Germany</v>
          </cell>
          <cell r="G6752" t="str">
            <v>Male</v>
          </cell>
          <cell r="H6752">
            <v>9.5</v>
          </cell>
          <cell r="M6752">
            <v>2015</v>
          </cell>
          <cell r="N6752">
            <v>11</v>
          </cell>
        </row>
        <row r="6753">
          <cell r="D6753" t="str">
            <v>Germany</v>
          </cell>
          <cell r="G6753" t="str">
            <v>Female</v>
          </cell>
          <cell r="H6753">
            <v>8</v>
          </cell>
          <cell r="M6753">
            <v>2015</v>
          </cell>
          <cell r="N6753">
            <v>11</v>
          </cell>
        </row>
        <row r="6754">
          <cell r="D6754" t="str">
            <v>Germany</v>
          </cell>
          <cell r="G6754" t="str">
            <v>Female</v>
          </cell>
          <cell r="H6754">
            <v>8.5</v>
          </cell>
          <cell r="M6754">
            <v>2015</v>
          </cell>
          <cell r="N6754">
            <v>11</v>
          </cell>
        </row>
        <row r="6755">
          <cell r="D6755" t="str">
            <v>Canada</v>
          </cell>
          <cell r="G6755" t="str">
            <v>Female</v>
          </cell>
          <cell r="H6755">
            <v>8.5</v>
          </cell>
          <cell r="M6755">
            <v>2015</v>
          </cell>
          <cell r="N6755">
            <v>11</v>
          </cell>
        </row>
        <row r="6756">
          <cell r="D6756" t="str">
            <v>United States</v>
          </cell>
          <cell r="G6756" t="str">
            <v>Male</v>
          </cell>
          <cell r="H6756">
            <v>10.5</v>
          </cell>
          <cell r="M6756">
            <v>2015</v>
          </cell>
          <cell r="N6756">
            <v>11</v>
          </cell>
        </row>
        <row r="6757">
          <cell r="D6757" t="str">
            <v>United Kingdom</v>
          </cell>
          <cell r="G6757" t="str">
            <v>Male</v>
          </cell>
          <cell r="H6757">
            <v>9.5</v>
          </cell>
          <cell r="M6757">
            <v>2015</v>
          </cell>
          <cell r="N6757">
            <v>11</v>
          </cell>
        </row>
        <row r="6758">
          <cell r="D6758" t="str">
            <v>Canada</v>
          </cell>
          <cell r="G6758" t="str">
            <v>Male</v>
          </cell>
          <cell r="H6758">
            <v>10.5</v>
          </cell>
          <cell r="M6758">
            <v>2015</v>
          </cell>
          <cell r="N6758">
            <v>11</v>
          </cell>
        </row>
        <row r="6759">
          <cell r="D6759" t="str">
            <v>United States</v>
          </cell>
          <cell r="G6759" t="str">
            <v>Female</v>
          </cell>
          <cell r="H6759">
            <v>10.5</v>
          </cell>
          <cell r="M6759">
            <v>2015</v>
          </cell>
          <cell r="N6759">
            <v>11</v>
          </cell>
        </row>
        <row r="6760">
          <cell r="D6760" t="str">
            <v>Germany</v>
          </cell>
          <cell r="G6760" t="str">
            <v>Male</v>
          </cell>
          <cell r="H6760">
            <v>9.5</v>
          </cell>
          <cell r="M6760">
            <v>2015</v>
          </cell>
          <cell r="N6760">
            <v>11</v>
          </cell>
        </row>
        <row r="6761">
          <cell r="D6761" t="str">
            <v>Canada</v>
          </cell>
          <cell r="G6761" t="str">
            <v>Female</v>
          </cell>
          <cell r="H6761">
            <v>9</v>
          </cell>
          <cell r="M6761">
            <v>2015</v>
          </cell>
          <cell r="N6761">
            <v>11</v>
          </cell>
        </row>
        <row r="6762">
          <cell r="D6762" t="str">
            <v>Germany</v>
          </cell>
          <cell r="G6762" t="str">
            <v>Male</v>
          </cell>
          <cell r="H6762">
            <v>10</v>
          </cell>
          <cell r="M6762">
            <v>2015</v>
          </cell>
          <cell r="N6762">
            <v>11</v>
          </cell>
        </row>
        <row r="6763">
          <cell r="D6763" t="str">
            <v>Germany</v>
          </cell>
          <cell r="G6763" t="str">
            <v>Female</v>
          </cell>
          <cell r="H6763">
            <v>9.5</v>
          </cell>
          <cell r="M6763">
            <v>2015</v>
          </cell>
          <cell r="N6763">
            <v>11</v>
          </cell>
        </row>
        <row r="6764">
          <cell r="D6764" t="str">
            <v>Germany</v>
          </cell>
          <cell r="G6764" t="str">
            <v>Female</v>
          </cell>
          <cell r="H6764">
            <v>9.5</v>
          </cell>
          <cell r="M6764">
            <v>2015</v>
          </cell>
          <cell r="N6764">
            <v>11</v>
          </cell>
        </row>
        <row r="6765">
          <cell r="D6765" t="str">
            <v>Germany</v>
          </cell>
          <cell r="G6765" t="str">
            <v>Female</v>
          </cell>
          <cell r="H6765">
            <v>8.5</v>
          </cell>
          <cell r="M6765">
            <v>2015</v>
          </cell>
          <cell r="N6765">
            <v>11</v>
          </cell>
        </row>
        <row r="6766">
          <cell r="D6766" t="str">
            <v>United States</v>
          </cell>
          <cell r="G6766" t="str">
            <v>Female</v>
          </cell>
          <cell r="H6766">
            <v>8</v>
          </cell>
          <cell r="M6766">
            <v>2015</v>
          </cell>
          <cell r="N6766">
            <v>11</v>
          </cell>
        </row>
        <row r="6767">
          <cell r="D6767" t="str">
            <v>Germany</v>
          </cell>
          <cell r="G6767" t="str">
            <v>Male</v>
          </cell>
          <cell r="H6767">
            <v>15</v>
          </cell>
          <cell r="M6767">
            <v>2015</v>
          </cell>
          <cell r="N6767">
            <v>11</v>
          </cell>
        </row>
        <row r="6768">
          <cell r="D6768" t="str">
            <v>United States</v>
          </cell>
          <cell r="G6768" t="str">
            <v>Male</v>
          </cell>
          <cell r="H6768">
            <v>14</v>
          </cell>
          <cell r="M6768">
            <v>2015</v>
          </cell>
          <cell r="N6768">
            <v>11</v>
          </cell>
        </row>
        <row r="6769">
          <cell r="D6769" t="str">
            <v>Canada</v>
          </cell>
          <cell r="G6769" t="str">
            <v>Female</v>
          </cell>
          <cell r="H6769">
            <v>8.5</v>
          </cell>
          <cell r="M6769">
            <v>2015</v>
          </cell>
          <cell r="N6769">
            <v>11</v>
          </cell>
        </row>
        <row r="6770">
          <cell r="D6770" t="str">
            <v>United States</v>
          </cell>
          <cell r="G6770" t="str">
            <v>Male</v>
          </cell>
          <cell r="H6770">
            <v>12</v>
          </cell>
          <cell r="M6770">
            <v>2015</v>
          </cell>
          <cell r="N6770">
            <v>11</v>
          </cell>
        </row>
        <row r="6771">
          <cell r="D6771" t="str">
            <v>United States</v>
          </cell>
          <cell r="G6771" t="str">
            <v>Male</v>
          </cell>
          <cell r="H6771">
            <v>9</v>
          </cell>
          <cell r="M6771">
            <v>2015</v>
          </cell>
          <cell r="N6771">
            <v>11</v>
          </cell>
        </row>
        <row r="6772">
          <cell r="D6772" t="str">
            <v>Germany</v>
          </cell>
          <cell r="G6772" t="str">
            <v>Male</v>
          </cell>
          <cell r="H6772">
            <v>10.5</v>
          </cell>
          <cell r="M6772">
            <v>2015</v>
          </cell>
          <cell r="N6772">
            <v>11</v>
          </cell>
        </row>
        <row r="6773">
          <cell r="D6773" t="str">
            <v>United States</v>
          </cell>
          <cell r="G6773" t="str">
            <v>Female</v>
          </cell>
          <cell r="H6773">
            <v>7.5</v>
          </cell>
          <cell r="M6773">
            <v>2015</v>
          </cell>
          <cell r="N6773">
            <v>11</v>
          </cell>
        </row>
        <row r="6774">
          <cell r="D6774" t="str">
            <v>Canada</v>
          </cell>
          <cell r="G6774" t="str">
            <v>Male</v>
          </cell>
          <cell r="H6774">
            <v>9.5</v>
          </cell>
          <cell r="M6774">
            <v>2015</v>
          </cell>
          <cell r="N6774">
            <v>11</v>
          </cell>
        </row>
        <row r="6775">
          <cell r="D6775" t="str">
            <v>Germany</v>
          </cell>
          <cell r="G6775" t="str">
            <v>Female</v>
          </cell>
          <cell r="H6775">
            <v>9</v>
          </cell>
          <cell r="M6775">
            <v>2015</v>
          </cell>
          <cell r="N6775">
            <v>11</v>
          </cell>
        </row>
        <row r="6776">
          <cell r="D6776" t="str">
            <v>Germany</v>
          </cell>
          <cell r="G6776" t="str">
            <v>Male</v>
          </cell>
          <cell r="H6776">
            <v>9.5</v>
          </cell>
          <cell r="M6776">
            <v>2015</v>
          </cell>
          <cell r="N6776">
            <v>11</v>
          </cell>
        </row>
        <row r="6777">
          <cell r="D6777" t="str">
            <v>Canada</v>
          </cell>
          <cell r="G6777" t="str">
            <v>Female</v>
          </cell>
          <cell r="H6777">
            <v>9</v>
          </cell>
          <cell r="M6777">
            <v>2015</v>
          </cell>
          <cell r="N6777">
            <v>11</v>
          </cell>
        </row>
        <row r="6778">
          <cell r="D6778" t="str">
            <v>United States</v>
          </cell>
          <cell r="G6778" t="str">
            <v>Male</v>
          </cell>
          <cell r="H6778">
            <v>15</v>
          </cell>
          <cell r="M6778">
            <v>2015</v>
          </cell>
          <cell r="N6778">
            <v>11</v>
          </cell>
        </row>
        <row r="6779">
          <cell r="D6779" t="str">
            <v>Germany</v>
          </cell>
          <cell r="G6779" t="str">
            <v>Male</v>
          </cell>
          <cell r="H6779">
            <v>7</v>
          </cell>
          <cell r="M6779">
            <v>2015</v>
          </cell>
          <cell r="N6779">
            <v>11</v>
          </cell>
        </row>
        <row r="6780">
          <cell r="D6780" t="str">
            <v>United Kingdom</v>
          </cell>
          <cell r="G6780" t="str">
            <v>Female</v>
          </cell>
          <cell r="H6780">
            <v>8.5</v>
          </cell>
          <cell r="M6780">
            <v>2015</v>
          </cell>
          <cell r="N6780">
            <v>11</v>
          </cell>
        </row>
        <row r="6781">
          <cell r="D6781" t="str">
            <v>United States</v>
          </cell>
          <cell r="G6781" t="str">
            <v>Female</v>
          </cell>
          <cell r="H6781">
            <v>7.5</v>
          </cell>
          <cell r="M6781">
            <v>2015</v>
          </cell>
          <cell r="N6781">
            <v>11</v>
          </cell>
        </row>
        <row r="6782">
          <cell r="D6782" t="str">
            <v>United States</v>
          </cell>
          <cell r="G6782" t="str">
            <v>Female</v>
          </cell>
          <cell r="H6782">
            <v>8</v>
          </cell>
          <cell r="M6782">
            <v>2015</v>
          </cell>
          <cell r="N6782">
            <v>11</v>
          </cell>
        </row>
        <row r="6783">
          <cell r="D6783" t="str">
            <v>Germany</v>
          </cell>
          <cell r="G6783" t="str">
            <v>Female</v>
          </cell>
          <cell r="H6783">
            <v>8</v>
          </cell>
          <cell r="M6783">
            <v>2015</v>
          </cell>
          <cell r="N6783">
            <v>11</v>
          </cell>
        </row>
        <row r="6784">
          <cell r="D6784" t="str">
            <v>Canada</v>
          </cell>
          <cell r="G6784" t="str">
            <v>Female</v>
          </cell>
          <cell r="H6784">
            <v>8.5</v>
          </cell>
          <cell r="M6784">
            <v>2015</v>
          </cell>
          <cell r="N6784">
            <v>11</v>
          </cell>
        </row>
        <row r="6785">
          <cell r="D6785" t="str">
            <v>United States</v>
          </cell>
          <cell r="G6785" t="str">
            <v>Female</v>
          </cell>
          <cell r="H6785">
            <v>9.5</v>
          </cell>
          <cell r="M6785">
            <v>2015</v>
          </cell>
          <cell r="N6785">
            <v>11</v>
          </cell>
        </row>
        <row r="6786">
          <cell r="D6786" t="str">
            <v>Canada</v>
          </cell>
          <cell r="G6786" t="str">
            <v>Male</v>
          </cell>
          <cell r="H6786">
            <v>8.5</v>
          </cell>
          <cell r="M6786">
            <v>2015</v>
          </cell>
          <cell r="N6786">
            <v>11</v>
          </cell>
        </row>
        <row r="6787">
          <cell r="D6787" t="str">
            <v>United States</v>
          </cell>
          <cell r="G6787" t="str">
            <v>Male</v>
          </cell>
          <cell r="H6787">
            <v>11</v>
          </cell>
          <cell r="M6787">
            <v>2015</v>
          </cell>
          <cell r="N6787">
            <v>11</v>
          </cell>
        </row>
        <row r="6788">
          <cell r="D6788" t="str">
            <v>United Kingdom</v>
          </cell>
          <cell r="G6788" t="str">
            <v>Male</v>
          </cell>
          <cell r="H6788">
            <v>12</v>
          </cell>
          <cell r="M6788">
            <v>2015</v>
          </cell>
          <cell r="N6788">
            <v>11</v>
          </cell>
        </row>
        <row r="6789">
          <cell r="D6789" t="str">
            <v>Canada</v>
          </cell>
          <cell r="G6789" t="str">
            <v>Male</v>
          </cell>
          <cell r="H6789">
            <v>9.5</v>
          </cell>
          <cell r="M6789">
            <v>2015</v>
          </cell>
          <cell r="N6789">
            <v>11</v>
          </cell>
        </row>
        <row r="6790">
          <cell r="D6790" t="str">
            <v>Germany</v>
          </cell>
          <cell r="G6790" t="str">
            <v>Male</v>
          </cell>
          <cell r="H6790">
            <v>9.5</v>
          </cell>
          <cell r="M6790">
            <v>2015</v>
          </cell>
          <cell r="N6790">
            <v>11</v>
          </cell>
        </row>
        <row r="6791">
          <cell r="D6791" t="str">
            <v>United States</v>
          </cell>
          <cell r="G6791" t="str">
            <v>Female</v>
          </cell>
          <cell r="H6791">
            <v>9</v>
          </cell>
          <cell r="M6791">
            <v>2015</v>
          </cell>
          <cell r="N6791">
            <v>11</v>
          </cell>
        </row>
        <row r="6792">
          <cell r="D6792" t="str">
            <v>United Kingdom</v>
          </cell>
          <cell r="G6792" t="str">
            <v>Female</v>
          </cell>
          <cell r="H6792">
            <v>8.5</v>
          </cell>
          <cell r="M6792">
            <v>2015</v>
          </cell>
          <cell r="N6792">
            <v>11</v>
          </cell>
        </row>
        <row r="6793">
          <cell r="D6793" t="str">
            <v>Germany</v>
          </cell>
          <cell r="G6793" t="str">
            <v>Female</v>
          </cell>
          <cell r="H6793">
            <v>8.5</v>
          </cell>
          <cell r="M6793">
            <v>2015</v>
          </cell>
          <cell r="N6793">
            <v>11</v>
          </cell>
        </row>
        <row r="6794">
          <cell r="D6794" t="str">
            <v>Germany</v>
          </cell>
          <cell r="G6794" t="str">
            <v>Female</v>
          </cell>
          <cell r="H6794">
            <v>8</v>
          </cell>
          <cell r="M6794">
            <v>2015</v>
          </cell>
          <cell r="N6794">
            <v>11</v>
          </cell>
        </row>
        <row r="6795">
          <cell r="D6795" t="str">
            <v>United States</v>
          </cell>
          <cell r="G6795" t="str">
            <v>Female</v>
          </cell>
          <cell r="H6795">
            <v>8</v>
          </cell>
          <cell r="M6795">
            <v>2015</v>
          </cell>
          <cell r="N6795">
            <v>11</v>
          </cell>
        </row>
        <row r="6796">
          <cell r="D6796" t="str">
            <v>United States</v>
          </cell>
          <cell r="G6796" t="str">
            <v>Female</v>
          </cell>
          <cell r="H6796">
            <v>8</v>
          </cell>
          <cell r="M6796">
            <v>2015</v>
          </cell>
          <cell r="N6796">
            <v>11</v>
          </cell>
        </row>
        <row r="6797">
          <cell r="D6797" t="str">
            <v>United States</v>
          </cell>
          <cell r="G6797" t="str">
            <v>Male</v>
          </cell>
          <cell r="H6797">
            <v>10.5</v>
          </cell>
          <cell r="M6797">
            <v>2015</v>
          </cell>
          <cell r="N6797">
            <v>11</v>
          </cell>
        </row>
        <row r="6798">
          <cell r="D6798" t="str">
            <v>United States</v>
          </cell>
          <cell r="G6798" t="str">
            <v>Female</v>
          </cell>
          <cell r="H6798">
            <v>8</v>
          </cell>
          <cell r="M6798">
            <v>2015</v>
          </cell>
          <cell r="N6798">
            <v>11</v>
          </cell>
        </row>
        <row r="6799">
          <cell r="D6799" t="str">
            <v>Germany</v>
          </cell>
          <cell r="G6799" t="str">
            <v>Male</v>
          </cell>
          <cell r="H6799">
            <v>9</v>
          </cell>
          <cell r="M6799">
            <v>2015</v>
          </cell>
          <cell r="N6799">
            <v>11</v>
          </cell>
        </row>
        <row r="6800">
          <cell r="D6800" t="str">
            <v>Germany</v>
          </cell>
          <cell r="G6800" t="str">
            <v>Female</v>
          </cell>
          <cell r="H6800">
            <v>5.5</v>
          </cell>
          <cell r="M6800">
            <v>2015</v>
          </cell>
          <cell r="N6800">
            <v>11</v>
          </cell>
        </row>
        <row r="6801">
          <cell r="D6801" t="str">
            <v>United States</v>
          </cell>
          <cell r="G6801" t="str">
            <v>Female</v>
          </cell>
          <cell r="H6801">
            <v>8</v>
          </cell>
          <cell r="M6801">
            <v>2015</v>
          </cell>
          <cell r="N6801">
            <v>11</v>
          </cell>
        </row>
        <row r="6802">
          <cell r="D6802" t="str">
            <v>United States</v>
          </cell>
          <cell r="G6802" t="str">
            <v>Male</v>
          </cell>
          <cell r="H6802">
            <v>12</v>
          </cell>
          <cell r="M6802">
            <v>2015</v>
          </cell>
          <cell r="N6802">
            <v>11</v>
          </cell>
        </row>
        <row r="6803">
          <cell r="D6803" t="str">
            <v>United Kingdom</v>
          </cell>
          <cell r="G6803" t="str">
            <v>Male</v>
          </cell>
          <cell r="H6803">
            <v>11.5</v>
          </cell>
          <cell r="M6803">
            <v>2015</v>
          </cell>
          <cell r="N6803">
            <v>11</v>
          </cell>
        </row>
        <row r="6804">
          <cell r="D6804" t="str">
            <v>United States</v>
          </cell>
          <cell r="G6804" t="str">
            <v>Female</v>
          </cell>
          <cell r="H6804">
            <v>9</v>
          </cell>
          <cell r="M6804">
            <v>2015</v>
          </cell>
          <cell r="N6804">
            <v>11</v>
          </cell>
        </row>
        <row r="6805">
          <cell r="D6805" t="str">
            <v>Germany</v>
          </cell>
          <cell r="G6805" t="str">
            <v>Female</v>
          </cell>
          <cell r="H6805">
            <v>7.5</v>
          </cell>
          <cell r="M6805">
            <v>2015</v>
          </cell>
          <cell r="N6805">
            <v>11</v>
          </cell>
        </row>
        <row r="6806">
          <cell r="D6806" t="str">
            <v>Canada</v>
          </cell>
          <cell r="G6806" t="str">
            <v>Male</v>
          </cell>
          <cell r="H6806">
            <v>10</v>
          </cell>
          <cell r="M6806">
            <v>2015</v>
          </cell>
          <cell r="N6806">
            <v>11</v>
          </cell>
        </row>
        <row r="6807">
          <cell r="D6807" t="str">
            <v>Germany</v>
          </cell>
          <cell r="G6807" t="str">
            <v>Female</v>
          </cell>
          <cell r="H6807">
            <v>8</v>
          </cell>
          <cell r="M6807">
            <v>2015</v>
          </cell>
          <cell r="N6807">
            <v>11</v>
          </cell>
        </row>
        <row r="6808">
          <cell r="D6808" t="str">
            <v>Germany</v>
          </cell>
          <cell r="G6808" t="str">
            <v>Female</v>
          </cell>
          <cell r="H6808">
            <v>7.5</v>
          </cell>
          <cell r="M6808">
            <v>2015</v>
          </cell>
          <cell r="N6808">
            <v>11</v>
          </cell>
        </row>
        <row r="6809">
          <cell r="D6809" t="str">
            <v>Germany</v>
          </cell>
          <cell r="G6809" t="str">
            <v>Female</v>
          </cell>
          <cell r="H6809">
            <v>9</v>
          </cell>
          <cell r="M6809">
            <v>2015</v>
          </cell>
          <cell r="N6809">
            <v>11</v>
          </cell>
        </row>
        <row r="6810">
          <cell r="D6810" t="str">
            <v>United Kingdom</v>
          </cell>
          <cell r="G6810" t="str">
            <v>Male</v>
          </cell>
          <cell r="H6810">
            <v>10</v>
          </cell>
          <cell r="M6810">
            <v>2015</v>
          </cell>
          <cell r="N6810">
            <v>11</v>
          </cell>
        </row>
        <row r="6811">
          <cell r="D6811" t="str">
            <v>Germany</v>
          </cell>
          <cell r="G6811" t="str">
            <v>Female</v>
          </cell>
          <cell r="H6811">
            <v>7.5</v>
          </cell>
          <cell r="M6811">
            <v>2015</v>
          </cell>
          <cell r="N6811">
            <v>11</v>
          </cell>
        </row>
        <row r="6812">
          <cell r="D6812" t="str">
            <v>Canada</v>
          </cell>
          <cell r="G6812" t="str">
            <v>Female</v>
          </cell>
          <cell r="H6812">
            <v>8.5</v>
          </cell>
          <cell r="M6812">
            <v>2015</v>
          </cell>
          <cell r="N6812">
            <v>11</v>
          </cell>
        </row>
        <row r="6813">
          <cell r="D6813" t="str">
            <v>United States</v>
          </cell>
          <cell r="G6813" t="str">
            <v>Female</v>
          </cell>
          <cell r="H6813">
            <v>7.5</v>
          </cell>
          <cell r="M6813">
            <v>2015</v>
          </cell>
          <cell r="N6813">
            <v>11</v>
          </cell>
        </row>
        <row r="6814">
          <cell r="D6814" t="str">
            <v>United States</v>
          </cell>
          <cell r="G6814" t="str">
            <v>Male</v>
          </cell>
          <cell r="H6814">
            <v>9.5</v>
          </cell>
          <cell r="M6814">
            <v>2015</v>
          </cell>
          <cell r="N6814">
            <v>11</v>
          </cell>
        </row>
        <row r="6815">
          <cell r="D6815" t="str">
            <v>Canada</v>
          </cell>
          <cell r="G6815" t="str">
            <v>Male</v>
          </cell>
          <cell r="H6815">
            <v>9.5</v>
          </cell>
          <cell r="M6815">
            <v>2015</v>
          </cell>
          <cell r="N6815">
            <v>11</v>
          </cell>
        </row>
        <row r="6816">
          <cell r="D6816" t="str">
            <v>Germany</v>
          </cell>
          <cell r="G6816" t="str">
            <v>Male</v>
          </cell>
          <cell r="H6816">
            <v>11.5</v>
          </cell>
          <cell r="M6816">
            <v>2015</v>
          </cell>
          <cell r="N6816">
            <v>11</v>
          </cell>
        </row>
        <row r="6817">
          <cell r="D6817" t="str">
            <v>Germany</v>
          </cell>
          <cell r="G6817" t="str">
            <v>Female</v>
          </cell>
          <cell r="H6817">
            <v>6.5</v>
          </cell>
          <cell r="M6817">
            <v>2015</v>
          </cell>
          <cell r="N6817">
            <v>11</v>
          </cell>
        </row>
        <row r="6818">
          <cell r="D6818" t="str">
            <v>Germany</v>
          </cell>
          <cell r="G6818" t="str">
            <v>Male</v>
          </cell>
          <cell r="H6818">
            <v>10</v>
          </cell>
          <cell r="M6818">
            <v>2015</v>
          </cell>
          <cell r="N6818">
            <v>11</v>
          </cell>
        </row>
        <row r="6819">
          <cell r="D6819" t="str">
            <v>United Kingdom</v>
          </cell>
          <cell r="G6819" t="str">
            <v>Female</v>
          </cell>
          <cell r="H6819">
            <v>7.5</v>
          </cell>
          <cell r="M6819">
            <v>2015</v>
          </cell>
          <cell r="N6819">
            <v>11</v>
          </cell>
        </row>
        <row r="6820">
          <cell r="D6820" t="str">
            <v>United States</v>
          </cell>
          <cell r="G6820" t="str">
            <v>Female</v>
          </cell>
          <cell r="H6820">
            <v>7.5</v>
          </cell>
          <cell r="M6820">
            <v>2015</v>
          </cell>
          <cell r="N6820">
            <v>11</v>
          </cell>
        </row>
        <row r="6821">
          <cell r="D6821" t="str">
            <v>Germany</v>
          </cell>
          <cell r="G6821" t="str">
            <v>Male</v>
          </cell>
          <cell r="H6821">
            <v>10</v>
          </cell>
          <cell r="M6821">
            <v>2015</v>
          </cell>
          <cell r="N6821">
            <v>11</v>
          </cell>
        </row>
        <row r="6822">
          <cell r="D6822" t="str">
            <v>United States</v>
          </cell>
          <cell r="G6822" t="str">
            <v>Female</v>
          </cell>
          <cell r="H6822">
            <v>5.5</v>
          </cell>
          <cell r="M6822">
            <v>2015</v>
          </cell>
          <cell r="N6822">
            <v>11</v>
          </cell>
        </row>
        <row r="6823">
          <cell r="D6823" t="str">
            <v>United Kingdom</v>
          </cell>
          <cell r="G6823" t="str">
            <v>Male</v>
          </cell>
          <cell r="H6823">
            <v>11.5</v>
          </cell>
          <cell r="M6823">
            <v>2015</v>
          </cell>
          <cell r="N6823">
            <v>11</v>
          </cell>
        </row>
        <row r="6824">
          <cell r="D6824" t="str">
            <v>United Kingdom</v>
          </cell>
          <cell r="G6824" t="str">
            <v>Male</v>
          </cell>
          <cell r="H6824">
            <v>12</v>
          </cell>
          <cell r="M6824">
            <v>2015</v>
          </cell>
          <cell r="N6824">
            <v>11</v>
          </cell>
        </row>
        <row r="6825">
          <cell r="D6825" t="str">
            <v>United States</v>
          </cell>
          <cell r="G6825" t="str">
            <v>Female</v>
          </cell>
          <cell r="H6825">
            <v>9</v>
          </cell>
          <cell r="M6825">
            <v>2015</v>
          </cell>
          <cell r="N6825">
            <v>11</v>
          </cell>
        </row>
        <row r="6826">
          <cell r="D6826" t="str">
            <v>Germany</v>
          </cell>
          <cell r="G6826" t="str">
            <v>Female</v>
          </cell>
          <cell r="H6826">
            <v>6.5</v>
          </cell>
          <cell r="M6826">
            <v>2015</v>
          </cell>
          <cell r="N6826">
            <v>11</v>
          </cell>
        </row>
        <row r="6827">
          <cell r="D6827" t="str">
            <v>United Kingdom</v>
          </cell>
          <cell r="G6827" t="str">
            <v>Female</v>
          </cell>
          <cell r="H6827">
            <v>8</v>
          </cell>
          <cell r="M6827">
            <v>2015</v>
          </cell>
          <cell r="N6827">
            <v>11</v>
          </cell>
        </row>
        <row r="6828">
          <cell r="D6828" t="str">
            <v>Germany</v>
          </cell>
          <cell r="G6828" t="str">
            <v>Female</v>
          </cell>
          <cell r="H6828">
            <v>9.5</v>
          </cell>
          <cell r="M6828">
            <v>2015</v>
          </cell>
          <cell r="N6828">
            <v>11</v>
          </cell>
        </row>
        <row r="6829">
          <cell r="D6829" t="str">
            <v>Canada</v>
          </cell>
          <cell r="G6829" t="str">
            <v>Male</v>
          </cell>
          <cell r="H6829">
            <v>11</v>
          </cell>
          <cell r="M6829">
            <v>2015</v>
          </cell>
          <cell r="N6829">
            <v>11</v>
          </cell>
        </row>
        <row r="6830">
          <cell r="D6830" t="str">
            <v>Canada</v>
          </cell>
          <cell r="G6830" t="str">
            <v>Male</v>
          </cell>
          <cell r="H6830">
            <v>10</v>
          </cell>
          <cell r="M6830">
            <v>2015</v>
          </cell>
          <cell r="N6830">
            <v>11</v>
          </cell>
        </row>
        <row r="6831">
          <cell r="D6831" t="str">
            <v>Canada</v>
          </cell>
          <cell r="G6831" t="str">
            <v>Female</v>
          </cell>
          <cell r="H6831">
            <v>7</v>
          </cell>
          <cell r="M6831">
            <v>2015</v>
          </cell>
          <cell r="N6831">
            <v>11</v>
          </cell>
        </row>
        <row r="6832">
          <cell r="D6832" t="str">
            <v>Canada</v>
          </cell>
          <cell r="G6832" t="str">
            <v>Female</v>
          </cell>
          <cell r="H6832">
            <v>7</v>
          </cell>
          <cell r="M6832">
            <v>2015</v>
          </cell>
          <cell r="N6832">
            <v>11</v>
          </cell>
        </row>
        <row r="6833">
          <cell r="D6833" t="str">
            <v>Canada</v>
          </cell>
          <cell r="G6833" t="str">
            <v>Female</v>
          </cell>
          <cell r="H6833">
            <v>8</v>
          </cell>
          <cell r="M6833">
            <v>2015</v>
          </cell>
          <cell r="N6833">
            <v>11</v>
          </cell>
        </row>
        <row r="6834">
          <cell r="D6834" t="str">
            <v>Germany</v>
          </cell>
          <cell r="G6834" t="str">
            <v>Female</v>
          </cell>
          <cell r="H6834">
            <v>6.5</v>
          </cell>
          <cell r="M6834">
            <v>2015</v>
          </cell>
          <cell r="N6834">
            <v>11</v>
          </cell>
        </row>
        <row r="6835">
          <cell r="D6835" t="str">
            <v>Germany</v>
          </cell>
          <cell r="G6835" t="str">
            <v>Male</v>
          </cell>
          <cell r="H6835">
            <v>9.5</v>
          </cell>
          <cell r="M6835">
            <v>2015</v>
          </cell>
          <cell r="N6835">
            <v>11</v>
          </cell>
        </row>
        <row r="6836">
          <cell r="D6836" t="str">
            <v>United States</v>
          </cell>
          <cell r="G6836" t="str">
            <v>Female</v>
          </cell>
          <cell r="H6836">
            <v>9.5</v>
          </cell>
          <cell r="M6836">
            <v>2015</v>
          </cell>
          <cell r="N6836">
            <v>11</v>
          </cell>
        </row>
        <row r="6837">
          <cell r="D6837" t="str">
            <v>United Kingdom</v>
          </cell>
          <cell r="G6837" t="str">
            <v>Male</v>
          </cell>
          <cell r="H6837">
            <v>15</v>
          </cell>
          <cell r="M6837">
            <v>2015</v>
          </cell>
          <cell r="N6837">
            <v>11</v>
          </cell>
        </row>
        <row r="6838">
          <cell r="D6838" t="str">
            <v>United States</v>
          </cell>
          <cell r="G6838" t="str">
            <v>Male</v>
          </cell>
          <cell r="H6838">
            <v>10</v>
          </cell>
          <cell r="M6838">
            <v>2015</v>
          </cell>
          <cell r="N6838">
            <v>11</v>
          </cell>
        </row>
        <row r="6839">
          <cell r="D6839" t="str">
            <v>Canada</v>
          </cell>
          <cell r="G6839" t="str">
            <v>Male</v>
          </cell>
          <cell r="H6839">
            <v>8.5</v>
          </cell>
          <cell r="M6839">
            <v>2015</v>
          </cell>
          <cell r="N6839">
            <v>11</v>
          </cell>
        </row>
        <row r="6840">
          <cell r="D6840" t="str">
            <v>United States</v>
          </cell>
          <cell r="G6840" t="str">
            <v>Male</v>
          </cell>
          <cell r="H6840">
            <v>14</v>
          </cell>
          <cell r="M6840">
            <v>2015</v>
          </cell>
          <cell r="N6840">
            <v>11</v>
          </cell>
        </row>
        <row r="6841">
          <cell r="D6841" t="str">
            <v>United States</v>
          </cell>
          <cell r="G6841" t="str">
            <v>Female</v>
          </cell>
          <cell r="H6841">
            <v>8.5</v>
          </cell>
          <cell r="M6841">
            <v>2015</v>
          </cell>
          <cell r="N6841">
            <v>11</v>
          </cell>
        </row>
        <row r="6842">
          <cell r="D6842" t="str">
            <v>Germany</v>
          </cell>
          <cell r="G6842" t="str">
            <v>Male</v>
          </cell>
          <cell r="H6842">
            <v>10</v>
          </cell>
          <cell r="M6842">
            <v>2015</v>
          </cell>
          <cell r="N6842">
            <v>11</v>
          </cell>
        </row>
        <row r="6843">
          <cell r="D6843" t="str">
            <v>Germany</v>
          </cell>
          <cell r="G6843" t="str">
            <v>Male</v>
          </cell>
          <cell r="H6843">
            <v>9.5</v>
          </cell>
          <cell r="M6843">
            <v>2015</v>
          </cell>
          <cell r="N6843">
            <v>11</v>
          </cell>
        </row>
        <row r="6844">
          <cell r="D6844" t="str">
            <v>Canada</v>
          </cell>
          <cell r="G6844" t="str">
            <v>Male</v>
          </cell>
          <cell r="H6844">
            <v>9.5</v>
          </cell>
          <cell r="M6844">
            <v>2015</v>
          </cell>
          <cell r="N6844">
            <v>11</v>
          </cell>
        </row>
        <row r="6845">
          <cell r="D6845" t="str">
            <v>Germany</v>
          </cell>
          <cell r="G6845" t="str">
            <v>Male</v>
          </cell>
          <cell r="H6845">
            <v>11.5</v>
          </cell>
          <cell r="M6845">
            <v>2015</v>
          </cell>
          <cell r="N6845">
            <v>11</v>
          </cell>
        </row>
        <row r="6846">
          <cell r="D6846" t="str">
            <v>United States</v>
          </cell>
          <cell r="G6846" t="str">
            <v>Female</v>
          </cell>
          <cell r="H6846">
            <v>9</v>
          </cell>
          <cell r="M6846">
            <v>2015</v>
          </cell>
          <cell r="N6846">
            <v>11</v>
          </cell>
        </row>
        <row r="6847">
          <cell r="D6847" t="str">
            <v>United States</v>
          </cell>
          <cell r="G6847" t="str">
            <v>Male</v>
          </cell>
          <cell r="H6847">
            <v>10.5</v>
          </cell>
          <cell r="M6847">
            <v>2015</v>
          </cell>
          <cell r="N6847">
            <v>11</v>
          </cell>
        </row>
        <row r="6848">
          <cell r="D6848" t="str">
            <v>Canada</v>
          </cell>
          <cell r="G6848" t="str">
            <v>Male</v>
          </cell>
          <cell r="H6848">
            <v>9.5</v>
          </cell>
          <cell r="M6848">
            <v>2015</v>
          </cell>
          <cell r="N6848">
            <v>11</v>
          </cell>
        </row>
        <row r="6849">
          <cell r="D6849" t="str">
            <v>United Kingdom</v>
          </cell>
          <cell r="G6849" t="str">
            <v>Male</v>
          </cell>
          <cell r="H6849">
            <v>14</v>
          </cell>
          <cell r="M6849">
            <v>2015</v>
          </cell>
          <cell r="N6849">
            <v>11</v>
          </cell>
        </row>
        <row r="6850">
          <cell r="D6850" t="str">
            <v>Germany</v>
          </cell>
          <cell r="G6850" t="str">
            <v>Female</v>
          </cell>
          <cell r="H6850">
            <v>7.5</v>
          </cell>
          <cell r="M6850">
            <v>2015</v>
          </cell>
          <cell r="N6850">
            <v>11</v>
          </cell>
        </row>
        <row r="6851">
          <cell r="D6851" t="str">
            <v>Germany</v>
          </cell>
          <cell r="G6851" t="str">
            <v>Male</v>
          </cell>
          <cell r="H6851">
            <v>10.5</v>
          </cell>
          <cell r="M6851">
            <v>2015</v>
          </cell>
          <cell r="N6851">
            <v>11</v>
          </cell>
        </row>
        <row r="6852">
          <cell r="D6852" t="str">
            <v>Germany</v>
          </cell>
          <cell r="G6852" t="str">
            <v>Female</v>
          </cell>
          <cell r="H6852">
            <v>8</v>
          </cell>
          <cell r="M6852">
            <v>2015</v>
          </cell>
          <cell r="N6852">
            <v>11</v>
          </cell>
        </row>
        <row r="6853">
          <cell r="D6853" t="str">
            <v>Canada</v>
          </cell>
          <cell r="G6853" t="str">
            <v>Male</v>
          </cell>
          <cell r="H6853">
            <v>13</v>
          </cell>
          <cell r="M6853">
            <v>2015</v>
          </cell>
          <cell r="N6853">
            <v>11</v>
          </cell>
        </row>
        <row r="6854">
          <cell r="D6854" t="str">
            <v>Canada</v>
          </cell>
          <cell r="G6854" t="str">
            <v>Female</v>
          </cell>
          <cell r="H6854">
            <v>7</v>
          </cell>
          <cell r="M6854">
            <v>2015</v>
          </cell>
          <cell r="N6854">
            <v>11</v>
          </cell>
        </row>
        <row r="6855">
          <cell r="D6855" t="str">
            <v>Canada</v>
          </cell>
          <cell r="G6855" t="str">
            <v>Female</v>
          </cell>
          <cell r="H6855">
            <v>7</v>
          </cell>
          <cell r="M6855">
            <v>2015</v>
          </cell>
          <cell r="N6855">
            <v>11</v>
          </cell>
        </row>
        <row r="6856">
          <cell r="D6856" t="str">
            <v>Canada</v>
          </cell>
          <cell r="G6856" t="str">
            <v>Female</v>
          </cell>
          <cell r="H6856">
            <v>8</v>
          </cell>
          <cell r="M6856">
            <v>2015</v>
          </cell>
          <cell r="N6856">
            <v>11</v>
          </cell>
        </row>
        <row r="6857">
          <cell r="D6857" t="str">
            <v>Germany</v>
          </cell>
          <cell r="G6857" t="str">
            <v>Male</v>
          </cell>
          <cell r="H6857">
            <v>10</v>
          </cell>
          <cell r="M6857">
            <v>2015</v>
          </cell>
          <cell r="N6857">
            <v>11</v>
          </cell>
        </row>
        <row r="6858">
          <cell r="D6858" t="str">
            <v>United States</v>
          </cell>
          <cell r="G6858" t="str">
            <v>Male</v>
          </cell>
          <cell r="H6858">
            <v>8</v>
          </cell>
          <cell r="M6858">
            <v>2015</v>
          </cell>
          <cell r="N6858">
            <v>11</v>
          </cell>
        </row>
        <row r="6859">
          <cell r="D6859" t="str">
            <v>United States</v>
          </cell>
          <cell r="G6859" t="str">
            <v>Female</v>
          </cell>
          <cell r="H6859">
            <v>7.5</v>
          </cell>
          <cell r="M6859">
            <v>2015</v>
          </cell>
          <cell r="N6859">
            <v>11</v>
          </cell>
        </row>
        <row r="6860">
          <cell r="D6860" t="str">
            <v>Canada</v>
          </cell>
          <cell r="G6860" t="str">
            <v>Male</v>
          </cell>
          <cell r="H6860">
            <v>7.5</v>
          </cell>
          <cell r="M6860">
            <v>2015</v>
          </cell>
          <cell r="N6860">
            <v>11</v>
          </cell>
        </row>
        <row r="6861">
          <cell r="D6861" t="str">
            <v>United States</v>
          </cell>
          <cell r="G6861" t="str">
            <v>Male</v>
          </cell>
          <cell r="H6861">
            <v>9.5</v>
          </cell>
          <cell r="M6861">
            <v>2015</v>
          </cell>
          <cell r="N6861">
            <v>11</v>
          </cell>
        </row>
        <row r="6862">
          <cell r="D6862" t="str">
            <v>Germany</v>
          </cell>
          <cell r="G6862" t="str">
            <v>Male</v>
          </cell>
          <cell r="H6862">
            <v>7.5</v>
          </cell>
          <cell r="M6862">
            <v>2015</v>
          </cell>
          <cell r="N6862">
            <v>11</v>
          </cell>
        </row>
        <row r="6863">
          <cell r="D6863" t="str">
            <v>Germany</v>
          </cell>
          <cell r="G6863" t="str">
            <v>Male</v>
          </cell>
          <cell r="H6863">
            <v>10</v>
          </cell>
          <cell r="M6863">
            <v>2015</v>
          </cell>
          <cell r="N6863">
            <v>11</v>
          </cell>
        </row>
        <row r="6864">
          <cell r="D6864" t="str">
            <v>Germany</v>
          </cell>
          <cell r="G6864" t="str">
            <v>Male</v>
          </cell>
          <cell r="H6864">
            <v>8.5</v>
          </cell>
          <cell r="M6864">
            <v>2015</v>
          </cell>
          <cell r="N6864">
            <v>11</v>
          </cell>
        </row>
        <row r="6865">
          <cell r="D6865" t="str">
            <v>United States</v>
          </cell>
          <cell r="G6865" t="str">
            <v>Female</v>
          </cell>
          <cell r="H6865">
            <v>9</v>
          </cell>
          <cell r="M6865">
            <v>2015</v>
          </cell>
          <cell r="N6865">
            <v>11</v>
          </cell>
        </row>
        <row r="6866">
          <cell r="D6866" t="str">
            <v>United States</v>
          </cell>
          <cell r="G6866" t="str">
            <v>Male</v>
          </cell>
          <cell r="H6866">
            <v>9.5</v>
          </cell>
          <cell r="M6866">
            <v>2015</v>
          </cell>
          <cell r="N6866">
            <v>11</v>
          </cell>
        </row>
        <row r="6867">
          <cell r="D6867" t="str">
            <v>Canada</v>
          </cell>
          <cell r="G6867" t="str">
            <v>Male</v>
          </cell>
          <cell r="H6867">
            <v>10.5</v>
          </cell>
          <cell r="M6867">
            <v>2015</v>
          </cell>
          <cell r="N6867">
            <v>11</v>
          </cell>
        </row>
        <row r="6868">
          <cell r="D6868" t="str">
            <v>United States</v>
          </cell>
          <cell r="G6868" t="str">
            <v>Male</v>
          </cell>
          <cell r="H6868">
            <v>9.5</v>
          </cell>
          <cell r="M6868">
            <v>2015</v>
          </cell>
          <cell r="N6868">
            <v>11</v>
          </cell>
        </row>
        <row r="6869">
          <cell r="D6869" t="str">
            <v>Germany</v>
          </cell>
          <cell r="G6869" t="str">
            <v>Female</v>
          </cell>
          <cell r="H6869">
            <v>8.5</v>
          </cell>
          <cell r="M6869">
            <v>2015</v>
          </cell>
          <cell r="N6869">
            <v>11</v>
          </cell>
        </row>
        <row r="6870">
          <cell r="D6870" t="str">
            <v>Canada</v>
          </cell>
          <cell r="G6870" t="str">
            <v>Male</v>
          </cell>
          <cell r="H6870">
            <v>9</v>
          </cell>
          <cell r="M6870">
            <v>2015</v>
          </cell>
          <cell r="N6870">
            <v>11</v>
          </cell>
        </row>
        <row r="6871">
          <cell r="D6871" t="str">
            <v>United States</v>
          </cell>
          <cell r="G6871" t="str">
            <v>Female</v>
          </cell>
          <cell r="H6871">
            <v>8.5</v>
          </cell>
          <cell r="M6871">
            <v>2015</v>
          </cell>
          <cell r="N6871">
            <v>11</v>
          </cell>
        </row>
        <row r="6872">
          <cell r="D6872" t="str">
            <v>Canada</v>
          </cell>
          <cell r="G6872" t="str">
            <v>Male</v>
          </cell>
          <cell r="H6872">
            <v>10</v>
          </cell>
          <cell r="M6872">
            <v>2015</v>
          </cell>
          <cell r="N6872">
            <v>11</v>
          </cell>
        </row>
        <row r="6873">
          <cell r="D6873" t="str">
            <v>United States</v>
          </cell>
          <cell r="G6873" t="str">
            <v>Male</v>
          </cell>
          <cell r="H6873">
            <v>9.5</v>
          </cell>
          <cell r="M6873">
            <v>2015</v>
          </cell>
          <cell r="N6873">
            <v>11</v>
          </cell>
        </row>
        <row r="6874">
          <cell r="D6874" t="str">
            <v>United States</v>
          </cell>
          <cell r="G6874" t="str">
            <v>Male</v>
          </cell>
          <cell r="H6874">
            <v>9.5</v>
          </cell>
          <cell r="M6874">
            <v>2015</v>
          </cell>
          <cell r="N6874">
            <v>11</v>
          </cell>
        </row>
        <row r="6875">
          <cell r="D6875" t="str">
            <v>Canada</v>
          </cell>
          <cell r="G6875" t="str">
            <v>Female</v>
          </cell>
          <cell r="H6875">
            <v>8.5</v>
          </cell>
          <cell r="M6875">
            <v>2015</v>
          </cell>
          <cell r="N6875">
            <v>11</v>
          </cell>
        </row>
        <row r="6876">
          <cell r="D6876" t="str">
            <v>Germany</v>
          </cell>
          <cell r="G6876" t="str">
            <v>Female</v>
          </cell>
          <cell r="H6876">
            <v>9.5</v>
          </cell>
          <cell r="M6876">
            <v>2015</v>
          </cell>
          <cell r="N6876">
            <v>11</v>
          </cell>
        </row>
        <row r="6877">
          <cell r="D6877" t="str">
            <v>United States</v>
          </cell>
          <cell r="G6877" t="str">
            <v>Male</v>
          </cell>
          <cell r="H6877">
            <v>9.5</v>
          </cell>
          <cell r="M6877">
            <v>2015</v>
          </cell>
          <cell r="N6877">
            <v>11</v>
          </cell>
        </row>
        <row r="6878">
          <cell r="D6878" t="str">
            <v>United States</v>
          </cell>
          <cell r="G6878" t="str">
            <v>Female</v>
          </cell>
          <cell r="H6878">
            <v>9</v>
          </cell>
          <cell r="M6878">
            <v>2015</v>
          </cell>
          <cell r="N6878">
            <v>11</v>
          </cell>
        </row>
        <row r="6879">
          <cell r="D6879" t="str">
            <v>Germany</v>
          </cell>
          <cell r="G6879" t="str">
            <v>Male</v>
          </cell>
          <cell r="H6879">
            <v>10.5</v>
          </cell>
          <cell r="M6879">
            <v>2015</v>
          </cell>
          <cell r="N6879">
            <v>11</v>
          </cell>
        </row>
        <row r="6880">
          <cell r="D6880" t="str">
            <v>United States</v>
          </cell>
          <cell r="G6880" t="str">
            <v>Male</v>
          </cell>
          <cell r="H6880">
            <v>10</v>
          </cell>
          <cell r="M6880">
            <v>2015</v>
          </cell>
          <cell r="N6880">
            <v>11</v>
          </cell>
        </row>
        <row r="6881">
          <cell r="D6881" t="str">
            <v>United States</v>
          </cell>
          <cell r="G6881" t="str">
            <v>Female</v>
          </cell>
          <cell r="H6881">
            <v>10.5</v>
          </cell>
          <cell r="M6881">
            <v>2015</v>
          </cell>
          <cell r="N6881">
            <v>11</v>
          </cell>
        </row>
        <row r="6882">
          <cell r="D6882" t="str">
            <v>Germany</v>
          </cell>
          <cell r="G6882" t="str">
            <v>Male</v>
          </cell>
          <cell r="H6882">
            <v>10</v>
          </cell>
          <cell r="M6882">
            <v>2015</v>
          </cell>
          <cell r="N6882">
            <v>11</v>
          </cell>
        </row>
        <row r="6883">
          <cell r="D6883" t="str">
            <v>Canada</v>
          </cell>
          <cell r="G6883" t="str">
            <v>Male</v>
          </cell>
          <cell r="H6883">
            <v>15</v>
          </cell>
          <cell r="M6883">
            <v>2015</v>
          </cell>
          <cell r="N6883">
            <v>11</v>
          </cell>
        </row>
        <row r="6884">
          <cell r="D6884" t="str">
            <v>United Kingdom</v>
          </cell>
          <cell r="G6884" t="str">
            <v>Male</v>
          </cell>
          <cell r="H6884">
            <v>10.5</v>
          </cell>
          <cell r="M6884">
            <v>2015</v>
          </cell>
          <cell r="N6884">
            <v>11</v>
          </cell>
        </row>
        <row r="6885">
          <cell r="D6885" t="str">
            <v>United Kingdom</v>
          </cell>
          <cell r="G6885" t="str">
            <v>Female</v>
          </cell>
          <cell r="H6885">
            <v>6</v>
          </cell>
          <cell r="M6885">
            <v>2015</v>
          </cell>
          <cell r="N6885">
            <v>11</v>
          </cell>
        </row>
        <row r="6886">
          <cell r="D6886" t="str">
            <v>United Kingdom</v>
          </cell>
          <cell r="G6886" t="str">
            <v>Male</v>
          </cell>
          <cell r="H6886">
            <v>9</v>
          </cell>
          <cell r="M6886">
            <v>2015</v>
          </cell>
          <cell r="N6886">
            <v>11</v>
          </cell>
        </row>
        <row r="6887">
          <cell r="D6887" t="str">
            <v>United States</v>
          </cell>
          <cell r="G6887" t="str">
            <v>Male</v>
          </cell>
          <cell r="H6887">
            <v>12</v>
          </cell>
          <cell r="M6887">
            <v>2015</v>
          </cell>
          <cell r="N6887">
            <v>11</v>
          </cell>
        </row>
        <row r="6888">
          <cell r="D6888" t="str">
            <v>Germany</v>
          </cell>
          <cell r="G6888" t="str">
            <v>Male</v>
          </cell>
          <cell r="H6888">
            <v>10</v>
          </cell>
          <cell r="M6888">
            <v>2015</v>
          </cell>
          <cell r="N6888">
            <v>11</v>
          </cell>
        </row>
        <row r="6889">
          <cell r="D6889" t="str">
            <v>Canada</v>
          </cell>
          <cell r="G6889" t="str">
            <v>Male</v>
          </cell>
          <cell r="H6889">
            <v>8.5</v>
          </cell>
          <cell r="M6889">
            <v>2015</v>
          </cell>
          <cell r="N6889">
            <v>11</v>
          </cell>
        </row>
        <row r="6890">
          <cell r="D6890" t="str">
            <v>Canada</v>
          </cell>
          <cell r="G6890" t="str">
            <v>Female</v>
          </cell>
          <cell r="H6890">
            <v>8.5</v>
          </cell>
          <cell r="M6890">
            <v>2015</v>
          </cell>
          <cell r="N6890">
            <v>11</v>
          </cell>
        </row>
        <row r="6891">
          <cell r="D6891" t="str">
            <v>United States</v>
          </cell>
          <cell r="G6891" t="str">
            <v>Male</v>
          </cell>
          <cell r="H6891">
            <v>9</v>
          </cell>
          <cell r="M6891">
            <v>2015</v>
          </cell>
          <cell r="N6891">
            <v>11</v>
          </cell>
        </row>
        <row r="6892">
          <cell r="D6892" t="str">
            <v>United Kingdom</v>
          </cell>
          <cell r="G6892" t="str">
            <v>Male</v>
          </cell>
          <cell r="H6892">
            <v>10</v>
          </cell>
          <cell r="M6892">
            <v>2015</v>
          </cell>
          <cell r="N6892">
            <v>11</v>
          </cell>
        </row>
        <row r="6893">
          <cell r="D6893" t="str">
            <v>Canada</v>
          </cell>
          <cell r="G6893" t="str">
            <v>Female</v>
          </cell>
          <cell r="H6893">
            <v>9.5</v>
          </cell>
          <cell r="M6893">
            <v>2015</v>
          </cell>
          <cell r="N6893">
            <v>11</v>
          </cell>
        </row>
        <row r="6894">
          <cell r="D6894" t="str">
            <v>Germany</v>
          </cell>
          <cell r="G6894" t="str">
            <v>Female</v>
          </cell>
          <cell r="H6894">
            <v>10.5</v>
          </cell>
          <cell r="M6894">
            <v>2015</v>
          </cell>
          <cell r="N6894">
            <v>11</v>
          </cell>
        </row>
        <row r="6895">
          <cell r="D6895" t="str">
            <v>United States</v>
          </cell>
          <cell r="G6895" t="str">
            <v>Male</v>
          </cell>
          <cell r="H6895">
            <v>9.5</v>
          </cell>
          <cell r="M6895">
            <v>2015</v>
          </cell>
          <cell r="N6895">
            <v>11</v>
          </cell>
        </row>
        <row r="6896">
          <cell r="D6896" t="str">
            <v>Germany</v>
          </cell>
          <cell r="G6896" t="str">
            <v>Male</v>
          </cell>
          <cell r="H6896">
            <v>10.5</v>
          </cell>
          <cell r="M6896">
            <v>2015</v>
          </cell>
          <cell r="N6896">
            <v>11</v>
          </cell>
        </row>
        <row r="6897">
          <cell r="D6897" t="str">
            <v>Germany</v>
          </cell>
          <cell r="G6897" t="str">
            <v>Female</v>
          </cell>
          <cell r="H6897">
            <v>8.5</v>
          </cell>
          <cell r="M6897">
            <v>2015</v>
          </cell>
          <cell r="N6897">
            <v>11</v>
          </cell>
        </row>
        <row r="6898">
          <cell r="D6898" t="str">
            <v>United States</v>
          </cell>
          <cell r="G6898" t="str">
            <v>Female</v>
          </cell>
          <cell r="H6898">
            <v>9</v>
          </cell>
          <cell r="M6898">
            <v>2015</v>
          </cell>
          <cell r="N6898">
            <v>11</v>
          </cell>
        </row>
        <row r="6899">
          <cell r="D6899" t="str">
            <v>Canada</v>
          </cell>
          <cell r="G6899" t="str">
            <v>Male</v>
          </cell>
          <cell r="H6899">
            <v>11</v>
          </cell>
          <cell r="M6899">
            <v>2015</v>
          </cell>
          <cell r="N6899">
            <v>11</v>
          </cell>
        </row>
        <row r="6900">
          <cell r="D6900" t="str">
            <v>Canada</v>
          </cell>
          <cell r="G6900" t="str">
            <v>Male</v>
          </cell>
          <cell r="H6900">
            <v>13</v>
          </cell>
          <cell r="M6900">
            <v>2015</v>
          </cell>
          <cell r="N6900">
            <v>11</v>
          </cell>
        </row>
        <row r="6901">
          <cell r="D6901" t="str">
            <v>Canada</v>
          </cell>
          <cell r="G6901" t="str">
            <v>Male</v>
          </cell>
          <cell r="H6901">
            <v>10</v>
          </cell>
          <cell r="M6901">
            <v>2015</v>
          </cell>
          <cell r="N6901">
            <v>11</v>
          </cell>
        </row>
        <row r="6902">
          <cell r="D6902" t="str">
            <v>Germany</v>
          </cell>
          <cell r="G6902" t="str">
            <v>Male</v>
          </cell>
          <cell r="H6902">
            <v>8.5</v>
          </cell>
          <cell r="M6902">
            <v>2015</v>
          </cell>
          <cell r="N6902">
            <v>11</v>
          </cell>
        </row>
        <row r="6903">
          <cell r="D6903" t="str">
            <v>Germany</v>
          </cell>
          <cell r="G6903" t="str">
            <v>Male</v>
          </cell>
          <cell r="H6903">
            <v>9.5</v>
          </cell>
          <cell r="M6903">
            <v>2015</v>
          </cell>
          <cell r="N6903">
            <v>11</v>
          </cell>
        </row>
        <row r="6904">
          <cell r="D6904" t="str">
            <v>Canada</v>
          </cell>
          <cell r="G6904" t="str">
            <v>Female</v>
          </cell>
          <cell r="H6904">
            <v>8.5</v>
          </cell>
          <cell r="M6904">
            <v>2015</v>
          </cell>
          <cell r="N6904">
            <v>11</v>
          </cell>
        </row>
        <row r="6905">
          <cell r="D6905" t="str">
            <v>Germany</v>
          </cell>
          <cell r="G6905" t="str">
            <v>Male</v>
          </cell>
          <cell r="H6905">
            <v>11.5</v>
          </cell>
          <cell r="M6905">
            <v>2015</v>
          </cell>
          <cell r="N6905">
            <v>11</v>
          </cell>
        </row>
        <row r="6906">
          <cell r="D6906" t="str">
            <v>Germany</v>
          </cell>
          <cell r="G6906" t="str">
            <v>Female</v>
          </cell>
          <cell r="H6906">
            <v>9.5</v>
          </cell>
          <cell r="M6906">
            <v>2015</v>
          </cell>
          <cell r="N6906">
            <v>11</v>
          </cell>
        </row>
        <row r="6907">
          <cell r="D6907" t="str">
            <v>United States</v>
          </cell>
          <cell r="G6907" t="str">
            <v>Female</v>
          </cell>
          <cell r="H6907">
            <v>9</v>
          </cell>
          <cell r="M6907">
            <v>2015</v>
          </cell>
          <cell r="N6907">
            <v>11</v>
          </cell>
        </row>
        <row r="6908">
          <cell r="D6908" t="str">
            <v>United States</v>
          </cell>
          <cell r="G6908" t="str">
            <v>Male</v>
          </cell>
          <cell r="H6908">
            <v>9.5</v>
          </cell>
          <cell r="M6908">
            <v>2015</v>
          </cell>
          <cell r="N6908">
            <v>11</v>
          </cell>
        </row>
        <row r="6909">
          <cell r="D6909" t="str">
            <v>Germany</v>
          </cell>
          <cell r="G6909" t="str">
            <v>Female</v>
          </cell>
          <cell r="H6909">
            <v>8</v>
          </cell>
          <cell r="M6909">
            <v>2015</v>
          </cell>
          <cell r="N6909">
            <v>11</v>
          </cell>
        </row>
        <row r="6910">
          <cell r="D6910" t="str">
            <v>Germany</v>
          </cell>
          <cell r="G6910" t="str">
            <v>Male</v>
          </cell>
          <cell r="H6910">
            <v>10</v>
          </cell>
          <cell r="M6910">
            <v>2015</v>
          </cell>
          <cell r="N6910">
            <v>11</v>
          </cell>
        </row>
        <row r="6911">
          <cell r="D6911" t="str">
            <v>United States</v>
          </cell>
          <cell r="G6911" t="str">
            <v>Male</v>
          </cell>
          <cell r="H6911">
            <v>9.5</v>
          </cell>
          <cell r="M6911">
            <v>2015</v>
          </cell>
          <cell r="N6911">
            <v>11</v>
          </cell>
        </row>
        <row r="6912">
          <cell r="D6912" t="str">
            <v>Canada</v>
          </cell>
          <cell r="G6912" t="str">
            <v>Female</v>
          </cell>
          <cell r="H6912">
            <v>9.5</v>
          </cell>
          <cell r="M6912">
            <v>2015</v>
          </cell>
          <cell r="N6912">
            <v>11</v>
          </cell>
        </row>
        <row r="6913">
          <cell r="D6913" t="str">
            <v>United Kingdom</v>
          </cell>
          <cell r="G6913" t="str">
            <v>Female</v>
          </cell>
          <cell r="H6913">
            <v>8.5</v>
          </cell>
          <cell r="M6913">
            <v>2015</v>
          </cell>
          <cell r="N6913">
            <v>11</v>
          </cell>
        </row>
        <row r="6914">
          <cell r="D6914" t="str">
            <v>Canada</v>
          </cell>
          <cell r="G6914" t="str">
            <v>Female</v>
          </cell>
          <cell r="H6914">
            <v>7.5</v>
          </cell>
          <cell r="M6914">
            <v>2015</v>
          </cell>
          <cell r="N6914">
            <v>11</v>
          </cell>
        </row>
        <row r="6915">
          <cell r="D6915" t="str">
            <v>Canada</v>
          </cell>
          <cell r="G6915" t="str">
            <v>Female</v>
          </cell>
          <cell r="H6915">
            <v>9</v>
          </cell>
          <cell r="M6915">
            <v>2015</v>
          </cell>
          <cell r="N6915">
            <v>11</v>
          </cell>
        </row>
        <row r="6916">
          <cell r="D6916" t="str">
            <v>Germany</v>
          </cell>
          <cell r="G6916" t="str">
            <v>Female</v>
          </cell>
          <cell r="H6916">
            <v>7.5</v>
          </cell>
          <cell r="M6916">
            <v>2015</v>
          </cell>
          <cell r="N6916">
            <v>11</v>
          </cell>
        </row>
        <row r="6917">
          <cell r="D6917" t="str">
            <v>United States</v>
          </cell>
          <cell r="G6917" t="str">
            <v>Female</v>
          </cell>
          <cell r="H6917">
            <v>9</v>
          </cell>
          <cell r="M6917">
            <v>2015</v>
          </cell>
          <cell r="N6917">
            <v>11</v>
          </cell>
        </row>
        <row r="6918">
          <cell r="D6918" t="str">
            <v>Canada</v>
          </cell>
          <cell r="G6918" t="str">
            <v>Male</v>
          </cell>
          <cell r="H6918">
            <v>9.5</v>
          </cell>
          <cell r="M6918">
            <v>2015</v>
          </cell>
          <cell r="N6918">
            <v>11</v>
          </cell>
        </row>
        <row r="6919">
          <cell r="D6919" t="str">
            <v>Canada</v>
          </cell>
          <cell r="G6919" t="str">
            <v>Male</v>
          </cell>
          <cell r="H6919">
            <v>10</v>
          </cell>
          <cell r="M6919">
            <v>2015</v>
          </cell>
          <cell r="N6919">
            <v>11</v>
          </cell>
        </row>
        <row r="6920">
          <cell r="D6920" t="str">
            <v>Canada</v>
          </cell>
          <cell r="G6920" t="str">
            <v>Male</v>
          </cell>
          <cell r="H6920">
            <v>13</v>
          </cell>
          <cell r="M6920">
            <v>2015</v>
          </cell>
          <cell r="N6920">
            <v>11</v>
          </cell>
        </row>
        <row r="6921">
          <cell r="D6921" t="str">
            <v>Germany</v>
          </cell>
          <cell r="G6921" t="str">
            <v>Male</v>
          </cell>
          <cell r="H6921">
            <v>9.5</v>
          </cell>
          <cell r="M6921">
            <v>2015</v>
          </cell>
          <cell r="N6921">
            <v>11</v>
          </cell>
        </row>
        <row r="6922">
          <cell r="D6922" t="str">
            <v>Germany</v>
          </cell>
          <cell r="G6922" t="str">
            <v>Female</v>
          </cell>
          <cell r="H6922">
            <v>8</v>
          </cell>
          <cell r="M6922">
            <v>2015</v>
          </cell>
          <cell r="N6922">
            <v>11</v>
          </cell>
        </row>
        <row r="6923">
          <cell r="D6923" t="str">
            <v>United Kingdom</v>
          </cell>
          <cell r="G6923" t="str">
            <v>Female</v>
          </cell>
          <cell r="H6923">
            <v>8.5</v>
          </cell>
          <cell r="M6923">
            <v>2015</v>
          </cell>
          <cell r="N6923">
            <v>11</v>
          </cell>
        </row>
        <row r="6924">
          <cell r="D6924" t="str">
            <v>Germany</v>
          </cell>
          <cell r="G6924" t="str">
            <v>Male</v>
          </cell>
          <cell r="H6924">
            <v>10</v>
          </cell>
          <cell r="M6924">
            <v>2015</v>
          </cell>
          <cell r="N6924">
            <v>11</v>
          </cell>
        </row>
        <row r="6925">
          <cell r="D6925" t="str">
            <v>Canada</v>
          </cell>
          <cell r="G6925" t="str">
            <v>Male</v>
          </cell>
          <cell r="H6925">
            <v>10</v>
          </cell>
          <cell r="M6925">
            <v>2015</v>
          </cell>
          <cell r="N6925">
            <v>11</v>
          </cell>
        </row>
        <row r="6926">
          <cell r="D6926" t="str">
            <v>United States</v>
          </cell>
          <cell r="G6926" t="str">
            <v>Male</v>
          </cell>
          <cell r="H6926">
            <v>10</v>
          </cell>
          <cell r="M6926">
            <v>2015</v>
          </cell>
          <cell r="N6926">
            <v>11</v>
          </cell>
        </row>
        <row r="6927">
          <cell r="D6927" t="str">
            <v>Germany</v>
          </cell>
          <cell r="G6927" t="str">
            <v>Female</v>
          </cell>
          <cell r="H6927">
            <v>7.5</v>
          </cell>
          <cell r="M6927">
            <v>2015</v>
          </cell>
          <cell r="N6927">
            <v>11</v>
          </cell>
        </row>
        <row r="6928">
          <cell r="D6928" t="str">
            <v>United States</v>
          </cell>
          <cell r="G6928" t="str">
            <v>Male</v>
          </cell>
          <cell r="H6928">
            <v>10.5</v>
          </cell>
          <cell r="M6928">
            <v>2015</v>
          </cell>
          <cell r="N6928">
            <v>11</v>
          </cell>
        </row>
        <row r="6929">
          <cell r="D6929" t="str">
            <v>United States</v>
          </cell>
          <cell r="G6929" t="str">
            <v>Male</v>
          </cell>
          <cell r="H6929">
            <v>9.5</v>
          </cell>
          <cell r="M6929">
            <v>2015</v>
          </cell>
          <cell r="N6929">
            <v>11</v>
          </cell>
        </row>
        <row r="6930">
          <cell r="D6930" t="str">
            <v>Germany</v>
          </cell>
          <cell r="G6930" t="str">
            <v>Male</v>
          </cell>
          <cell r="H6930">
            <v>10.5</v>
          </cell>
          <cell r="M6930">
            <v>2015</v>
          </cell>
          <cell r="N6930">
            <v>11</v>
          </cell>
        </row>
        <row r="6931">
          <cell r="D6931" t="str">
            <v>United States</v>
          </cell>
          <cell r="G6931" t="str">
            <v>Female</v>
          </cell>
          <cell r="H6931">
            <v>7</v>
          </cell>
          <cell r="M6931">
            <v>2015</v>
          </cell>
          <cell r="N6931">
            <v>11</v>
          </cell>
        </row>
        <row r="6932">
          <cell r="D6932" t="str">
            <v>United Kingdom</v>
          </cell>
          <cell r="G6932" t="str">
            <v>Male</v>
          </cell>
          <cell r="H6932">
            <v>9</v>
          </cell>
          <cell r="M6932">
            <v>2015</v>
          </cell>
          <cell r="N6932">
            <v>11</v>
          </cell>
        </row>
        <row r="6933">
          <cell r="D6933" t="str">
            <v>Germany</v>
          </cell>
          <cell r="G6933" t="str">
            <v>Male</v>
          </cell>
          <cell r="H6933">
            <v>13</v>
          </cell>
          <cell r="M6933">
            <v>2015</v>
          </cell>
          <cell r="N6933">
            <v>11</v>
          </cell>
        </row>
        <row r="6934">
          <cell r="D6934" t="str">
            <v>Germany</v>
          </cell>
          <cell r="G6934" t="str">
            <v>Male</v>
          </cell>
          <cell r="H6934">
            <v>9.5</v>
          </cell>
          <cell r="M6934">
            <v>2015</v>
          </cell>
          <cell r="N6934">
            <v>11</v>
          </cell>
        </row>
        <row r="6935">
          <cell r="D6935" t="str">
            <v>United States</v>
          </cell>
          <cell r="G6935" t="str">
            <v>Male</v>
          </cell>
          <cell r="H6935">
            <v>11</v>
          </cell>
          <cell r="M6935">
            <v>2015</v>
          </cell>
          <cell r="N6935">
            <v>11</v>
          </cell>
        </row>
        <row r="6936">
          <cell r="D6936" t="str">
            <v>United States</v>
          </cell>
          <cell r="G6936" t="str">
            <v>Male</v>
          </cell>
          <cell r="H6936">
            <v>9.5</v>
          </cell>
          <cell r="M6936">
            <v>2015</v>
          </cell>
          <cell r="N6936">
            <v>11</v>
          </cell>
        </row>
        <row r="6937">
          <cell r="D6937" t="str">
            <v>Germany</v>
          </cell>
          <cell r="G6937" t="str">
            <v>Female</v>
          </cell>
          <cell r="H6937">
            <v>8.5</v>
          </cell>
          <cell r="M6937">
            <v>2015</v>
          </cell>
          <cell r="N6937">
            <v>11</v>
          </cell>
        </row>
        <row r="6938">
          <cell r="D6938" t="str">
            <v>Germany</v>
          </cell>
          <cell r="G6938" t="str">
            <v>Male</v>
          </cell>
          <cell r="H6938">
            <v>10.5</v>
          </cell>
          <cell r="M6938">
            <v>2015</v>
          </cell>
          <cell r="N6938">
            <v>11</v>
          </cell>
        </row>
        <row r="6939">
          <cell r="D6939" t="str">
            <v>United States</v>
          </cell>
          <cell r="G6939" t="str">
            <v>Female</v>
          </cell>
          <cell r="H6939">
            <v>8</v>
          </cell>
          <cell r="M6939">
            <v>2015</v>
          </cell>
          <cell r="N6939">
            <v>11</v>
          </cell>
        </row>
        <row r="6940">
          <cell r="D6940" t="str">
            <v>United Kingdom</v>
          </cell>
          <cell r="G6940" t="str">
            <v>Female</v>
          </cell>
          <cell r="H6940">
            <v>8.5</v>
          </cell>
          <cell r="M6940">
            <v>2015</v>
          </cell>
          <cell r="N6940">
            <v>11</v>
          </cell>
        </row>
        <row r="6941">
          <cell r="D6941" t="str">
            <v>Germany</v>
          </cell>
          <cell r="G6941" t="str">
            <v>Female</v>
          </cell>
          <cell r="H6941">
            <v>8</v>
          </cell>
          <cell r="M6941">
            <v>2015</v>
          </cell>
          <cell r="N6941">
            <v>11</v>
          </cell>
        </row>
        <row r="6942">
          <cell r="D6942" t="str">
            <v>Germany</v>
          </cell>
          <cell r="G6942" t="str">
            <v>Female</v>
          </cell>
          <cell r="H6942">
            <v>9</v>
          </cell>
          <cell r="M6942">
            <v>2015</v>
          </cell>
          <cell r="N6942">
            <v>11</v>
          </cell>
        </row>
        <row r="6943">
          <cell r="D6943" t="str">
            <v>Germany</v>
          </cell>
          <cell r="G6943" t="str">
            <v>Female</v>
          </cell>
          <cell r="H6943">
            <v>7.5</v>
          </cell>
          <cell r="M6943">
            <v>2015</v>
          </cell>
          <cell r="N6943">
            <v>11</v>
          </cell>
        </row>
        <row r="6944">
          <cell r="D6944" t="str">
            <v>United States</v>
          </cell>
          <cell r="G6944" t="str">
            <v>Female</v>
          </cell>
          <cell r="H6944">
            <v>10.5</v>
          </cell>
          <cell r="M6944">
            <v>2015</v>
          </cell>
          <cell r="N6944">
            <v>11</v>
          </cell>
        </row>
        <row r="6945">
          <cell r="D6945" t="str">
            <v>United States</v>
          </cell>
          <cell r="G6945" t="str">
            <v>Male</v>
          </cell>
          <cell r="H6945">
            <v>9.5</v>
          </cell>
          <cell r="M6945">
            <v>2015</v>
          </cell>
          <cell r="N6945">
            <v>11</v>
          </cell>
        </row>
        <row r="6946">
          <cell r="D6946" t="str">
            <v>United States</v>
          </cell>
          <cell r="G6946" t="str">
            <v>Female</v>
          </cell>
          <cell r="H6946">
            <v>8</v>
          </cell>
          <cell r="M6946">
            <v>2015</v>
          </cell>
          <cell r="N6946">
            <v>11</v>
          </cell>
        </row>
        <row r="6947">
          <cell r="D6947" t="str">
            <v>United States</v>
          </cell>
          <cell r="G6947" t="str">
            <v>Female</v>
          </cell>
          <cell r="H6947">
            <v>8.5</v>
          </cell>
          <cell r="M6947">
            <v>2015</v>
          </cell>
          <cell r="N6947">
            <v>11</v>
          </cell>
        </row>
        <row r="6948">
          <cell r="D6948" t="str">
            <v>Canada</v>
          </cell>
          <cell r="G6948" t="str">
            <v>Male</v>
          </cell>
          <cell r="H6948">
            <v>9.5</v>
          </cell>
          <cell r="M6948">
            <v>2015</v>
          </cell>
          <cell r="N6948">
            <v>11</v>
          </cell>
        </row>
        <row r="6949">
          <cell r="D6949" t="str">
            <v>United States</v>
          </cell>
          <cell r="G6949" t="str">
            <v>Male</v>
          </cell>
          <cell r="H6949">
            <v>7</v>
          </cell>
          <cell r="M6949">
            <v>2015</v>
          </cell>
          <cell r="N6949">
            <v>11</v>
          </cell>
        </row>
        <row r="6950">
          <cell r="D6950" t="str">
            <v>United States</v>
          </cell>
          <cell r="G6950" t="str">
            <v>Female</v>
          </cell>
          <cell r="H6950">
            <v>5.5</v>
          </cell>
          <cell r="M6950">
            <v>2015</v>
          </cell>
          <cell r="N6950">
            <v>11</v>
          </cell>
        </row>
        <row r="6951">
          <cell r="D6951" t="str">
            <v>Canada</v>
          </cell>
          <cell r="G6951" t="str">
            <v>Male</v>
          </cell>
          <cell r="H6951">
            <v>9</v>
          </cell>
          <cell r="M6951">
            <v>2015</v>
          </cell>
          <cell r="N6951">
            <v>11</v>
          </cell>
        </row>
        <row r="6952">
          <cell r="D6952" t="str">
            <v>Germany</v>
          </cell>
          <cell r="G6952" t="str">
            <v>Male</v>
          </cell>
          <cell r="H6952">
            <v>10</v>
          </cell>
          <cell r="M6952">
            <v>2015</v>
          </cell>
          <cell r="N6952">
            <v>11</v>
          </cell>
        </row>
        <row r="6953">
          <cell r="D6953" t="str">
            <v>United States</v>
          </cell>
          <cell r="G6953" t="str">
            <v>Male</v>
          </cell>
          <cell r="H6953">
            <v>9.5</v>
          </cell>
          <cell r="M6953">
            <v>2015</v>
          </cell>
          <cell r="N6953">
            <v>11</v>
          </cell>
        </row>
        <row r="6954">
          <cell r="D6954" t="str">
            <v>Canada</v>
          </cell>
          <cell r="G6954" t="str">
            <v>Male</v>
          </cell>
          <cell r="H6954">
            <v>10</v>
          </cell>
          <cell r="M6954">
            <v>2015</v>
          </cell>
          <cell r="N6954">
            <v>11</v>
          </cell>
        </row>
        <row r="6955">
          <cell r="D6955" t="str">
            <v>United Kingdom</v>
          </cell>
          <cell r="G6955" t="str">
            <v>Male</v>
          </cell>
          <cell r="H6955">
            <v>8.5</v>
          </cell>
          <cell r="M6955">
            <v>2015</v>
          </cell>
          <cell r="N6955">
            <v>11</v>
          </cell>
        </row>
        <row r="6956">
          <cell r="D6956" t="str">
            <v>Germany</v>
          </cell>
          <cell r="G6956" t="str">
            <v>Female</v>
          </cell>
          <cell r="H6956">
            <v>9</v>
          </cell>
          <cell r="M6956">
            <v>2015</v>
          </cell>
          <cell r="N6956">
            <v>11</v>
          </cell>
        </row>
        <row r="6957">
          <cell r="D6957" t="str">
            <v>Germany</v>
          </cell>
          <cell r="G6957" t="str">
            <v>Male</v>
          </cell>
          <cell r="H6957">
            <v>10</v>
          </cell>
          <cell r="M6957">
            <v>2015</v>
          </cell>
          <cell r="N6957">
            <v>11</v>
          </cell>
        </row>
        <row r="6958">
          <cell r="D6958" t="str">
            <v>Germany</v>
          </cell>
          <cell r="G6958" t="str">
            <v>Male</v>
          </cell>
          <cell r="H6958">
            <v>10</v>
          </cell>
          <cell r="M6958">
            <v>2015</v>
          </cell>
          <cell r="N6958">
            <v>11</v>
          </cell>
        </row>
        <row r="6959">
          <cell r="D6959" t="str">
            <v>Canada</v>
          </cell>
          <cell r="G6959" t="str">
            <v>Female</v>
          </cell>
          <cell r="H6959">
            <v>9.5</v>
          </cell>
          <cell r="M6959">
            <v>2015</v>
          </cell>
          <cell r="N6959">
            <v>11</v>
          </cell>
        </row>
        <row r="6960">
          <cell r="D6960" t="str">
            <v>Germany</v>
          </cell>
          <cell r="G6960" t="str">
            <v>Female</v>
          </cell>
          <cell r="H6960">
            <v>8</v>
          </cell>
          <cell r="M6960">
            <v>2015</v>
          </cell>
          <cell r="N6960">
            <v>11</v>
          </cell>
        </row>
        <row r="6961">
          <cell r="D6961" t="str">
            <v>Germany</v>
          </cell>
          <cell r="G6961" t="str">
            <v>Male</v>
          </cell>
          <cell r="H6961">
            <v>8.5</v>
          </cell>
          <cell r="M6961">
            <v>2015</v>
          </cell>
          <cell r="N6961">
            <v>11</v>
          </cell>
        </row>
        <row r="6962">
          <cell r="D6962" t="str">
            <v>United States</v>
          </cell>
          <cell r="G6962" t="str">
            <v>Male</v>
          </cell>
          <cell r="H6962">
            <v>10.5</v>
          </cell>
          <cell r="M6962">
            <v>2015</v>
          </cell>
          <cell r="N6962">
            <v>11</v>
          </cell>
        </row>
        <row r="6963">
          <cell r="D6963" t="str">
            <v>Canada</v>
          </cell>
          <cell r="G6963" t="str">
            <v>Female</v>
          </cell>
          <cell r="H6963">
            <v>8.5</v>
          </cell>
          <cell r="M6963">
            <v>2015</v>
          </cell>
          <cell r="N6963">
            <v>11</v>
          </cell>
        </row>
        <row r="6964">
          <cell r="D6964" t="str">
            <v>United States</v>
          </cell>
          <cell r="G6964" t="str">
            <v>Female</v>
          </cell>
          <cell r="H6964">
            <v>8.5</v>
          </cell>
          <cell r="M6964">
            <v>2015</v>
          </cell>
          <cell r="N6964">
            <v>11</v>
          </cell>
        </row>
        <row r="6965">
          <cell r="D6965" t="str">
            <v>United States</v>
          </cell>
          <cell r="G6965" t="str">
            <v>Female</v>
          </cell>
          <cell r="H6965">
            <v>5.5</v>
          </cell>
          <cell r="M6965">
            <v>2015</v>
          </cell>
          <cell r="N6965">
            <v>11</v>
          </cell>
        </row>
        <row r="6966">
          <cell r="D6966" t="str">
            <v>United States</v>
          </cell>
          <cell r="G6966" t="str">
            <v>Female</v>
          </cell>
          <cell r="H6966">
            <v>7.5</v>
          </cell>
          <cell r="M6966">
            <v>2015</v>
          </cell>
          <cell r="N6966">
            <v>11</v>
          </cell>
        </row>
        <row r="6967">
          <cell r="D6967" t="str">
            <v>Canada</v>
          </cell>
          <cell r="G6967" t="str">
            <v>Female</v>
          </cell>
          <cell r="H6967">
            <v>8</v>
          </cell>
          <cell r="M6967">
            <v>2015</v>
          </cell>
          <cell r="N6967">
            <v>11</v>
          </cell>
        </row>
        <row r="6968">
          <cell r="D6968" t="str">
            <v>Canada</v>
          </cell>
          <cell r="G6968" t="str">
            <v>Female</v>
          </cell>
          <cell r="H6968">
            <v>7.5</v>
          </cell>
          <cell r="M6968">
            <v>2015</v>
          </cell>
          <cell r="N6968">
            <v>11</v>
          </cell>
        </row>
        <row r="6969">
          <cell r="D6969" t="str">
            <v>United States</v>
          </cell>
          <cell r="G6969" t="str">
            <v>Female</v>
          </cell>
          <cell r="H6969">
            <v>9</v>
          </cell>
          <cell r="M6969">
            <v>2015</v>
          </cell>
          <cell r="N6969">
            <v>11</v>
          </cell>
        </row>
        <row r="6970">
          <cell r="D6970" t="str">
            <v>United States</v>
          </cell>
          <cell r="G6970" t="str">
            <v>Female</v>
          </cell>
          <cell r="H6970">
            <v>12</v>
          </cell>
          <cell r="M6970">
            <v>2015</v>
          </cell>
          <cell r="N6970">
            <v>11</v>
          </cell>
        </row>
        <row r="6971">
          <cell r="D6971" t="str">
            <v>United States</v>
          </cell>
          <cell r="G6971" t="str">
            <v>Female</v>
          </cell>
          <cell r="H6971">
            <v>7</v>
          </cell>
          <cell r="M6971">
            <v>2015</v>
          </cell>
          <cell r="N6971">
            <v>11</v>
          </cell>
        </row>
        <row r="6972">
          <cell r="D6972" t="str">
            <v>United States</v>
          </cell>
          <cell r="G6972" t="str">
            <v>Male</v>
          </cell>
          <cell r="H6972">
            <v>9</v>
          </cell>
          <cell r="M6972">
            <v>2015</v>
          </cell>
          <cell r="N6972">
            <v>11</v>
          </cell>
        </row>
        <row r="6973">
          <cell r="D6973" t="str">
            <v>United States</v>
          </cell>
          <cell r="G6973" t="str">
            <v>Male</v>
          </cell>
          <cell r="H6973">
            <v>10.5</v>
          </cell>
          <cell r="M6973">
            <v>2015</v>
          </cell>
          <cell r="N6973">
            <v>11</v>
          </cell>
        </row>
        <row r="6974">
          <cell r="D6974" t="str">
            <v>Germany</v>
          </cell>
          <cell r="G6974" t="str">
            <v>Female</v>
          </cell>
          <cell r="H6974">
            <v>9.5</v>
          </cell>
          <cell r="M6974">
            <v>2015</v>
          </cell>
          <cell r="N6974">
            <v>11</v>
          </cell>
        </row>
        <row r="6975">
          <cell r="D6975" t="str">
            <v>Canada</v>
          </cell>
          <cell r="G6975" t="str">
            <v>Male</v>
          </cell>
          <cell r="H6975">
            <v>15</v>
          </cell>
          <cell r="M6975">
            <v>2015</v>
          </cell>
          <cell r="N6975">
            <v>11</v>
          </cell>
        </row>
        <row r="6976">
          <cell r="D6976" t="str">
            <v>Germany</v>
          </cell>
          <cell r="G6976" t="str">
            <v>Male</v>
          </cell>
          <cell r="H6976">
            <v>10.5</v>
          </cell>
          <cell r="M6976">
            <v>2015</v>
          </cell>
          <cell r="N6976">
            <v>11</v>
          </cell>
        </row>
        <row r="6977">
          <cell r="D6977" t="str">
            <v>United States</v>
          </cell>
          <cell r="G6977" t="str">
            <v>Female</v>
          </cell>
          <cell r="H6977">
            <v>9.5</v>
          </cell>
          <cell r="M6977">
            <v>2015</v>
          </cell>
          <cell r="N6977">
            <v>11</v>
          </cell>
        </row>
        <row r="6978">
          <cell r="D6978" t="str">
            <v>United Kingdom</v>
          </cell>
          <cell r="G6978" t="str">
            <v>Female</v>
          </cell>
          <cell r="H6978">
            <v>8</v>
          </cell>
          <cell r="M6978">
            <v>2015</v>
          </cell>
          <cell r="N6978">
            <v>11</v>
          </cell>
        </row>
        <row r="6979">
          <cell r="D6979" t="str">
            <v>Germany</v>
          </cell>
          <cell r="G6979" t="str">
            <v>Male</v>
          </cell>
          <cell r="H6979">
            <v>10.5</v>
          </cell>
          <cell r="M6979">
            <v>2015</v>
          </cell>
          <cell r="N6979">
            <v>11</v>
          </cell>
        </row>
        <row r="6980">
          <cell r="D6980" t="str">
            <v>Canada</v>
          </cell>
          <cell r="G6980" t="str">
            <v>Male</v>
          </cell>
          <cell r="H6980">
            <v>8.5</v>
          </cell>
          <cell r="M6980">
            <v>2015</v>
          </cell>
          <cell r="N6980">
            <v>11</v>
          </cell>
        </row>
        <row r="6981">
          <cell r="D6981" t="str">
            <v>Canada</v>
          </cell>
          <cell r="G6981" t="str">
            <v>Male</v>
          </cell>
          <cell r="H6981">
            <v>11</v>
          </cell>
          <cell r="M6981">
            <v>2015</v>
          </cell>
          <cell r="N6981">
            <v>11</v>
          </cell>
        </row>
        <row r="6982">
          <cell r="D6982" t="str">
            <v>United States</v>
          </cell>
          <cell r="G6982" t="str">
            <v>Male</v>
          </cell>
          <cell r="H6982">
            <v>6.5</v>
          </cell>
          <cell r="M6982">
            <v>2015</v>
          </cell>
          <cell r="N6982">
            <v>11</v>
          </cell>
        </row>
        <row r="6983">
          <cell r="D6983" t="str">
            <v>United Kingdom</v>
          </cell>
          <cell r="G6983" t="str">
            <v>Male</v>
          </cell>
          <cell r="H6983">
            <v>9.5</v>
          </cell>
          <cell r="M6983">
            <v>2015</v>
          </cell>
          <cell r="N6983">
            <v>11</v>
          </cell>
        </row>
        <row r="6984">
          <cell r="D6984" t="str">
            <v>United States</v>
          </cell>
          <cell r="G6984" t="str">
            <v>Male</v>
          </cell>
          <cell r="H6984">
            <v>9.5</v>
          </cell>
          <cell r="M6984">
            <v>2015</v>
          </cell>
          <cell r="N6984">
            <v>11</v>
          </cell>
        </row>
        <row r="6985">
          <cell r="D6985" t="str">
            <v>United States</v>
          </cell>
          <cell r="G6985" t="str">
            <v>Male</v>
          </cell>
          <cell r="H6985">
            <v>9.5</v>
          </cell>
          <cell r="M6985">
            <v>2015</v>
          </cell>
          <cell r="N6985">
            <v>11</v>
          </cell>
        </row>
        <row r="6986">
          <cell r="D6986" t="str">
            <v>United States</v>
          </cell>
          <cell r="G6986" t="str">
            <v>Female</v>
          </cell>
          <cell r="H6986">
            <v>9</v>
          </cell>
          <cell r="M6986">
            <v>2015</v>
          </cell>
          <cell r="N6986">
            <v>11</v>
          </cell>
        </row>
        <row r="6987">
          <cell r="D6987" t="str">
            <v>Germany</v>
          </cell>
          <cell r="G6987" t="str">
            <v>Male</v>
          </cell>
          <cell r="H6987">
            <v>8</v>
          </cell>
          <cell r="M6987">
            <v>2015</v>
          </cell>
          <cell r="N6987">
            <v>11</v>
          </cell>
        </row>
        <row r="6988">
          <cell r="D6988" t="str">
            <v>United States</v>
          </cell>
          <cell r="G6988" t="str">
            <v>Male</v>
          </cell>
          <cell r="H6988">
            <v>10</v>
          </cell>
          <cell r="M6988">
            <v>2015</v>
          </cell>
          <cell r="N6988">
            <v>11</v>
          </cell>
        </row>
        <row r="6989">
          <cell r="D6989" t="str">
            <v>United States</v>
          </cell>
          <cell r="G6989" t="str">
            <v>Female</v>
          </cell>
          <cell r="H6989">
            <v>8</v>
          </cell>
          <cell r="M6989">
            <v>2015</v>
          </cell>
          <cell r="N6989">
            <v>11</v>
          </cell>
        </row>
        <row r="6990">
          <cell r="D6990" t="str">
            <v>Germany</v>
          </cell>
          <cell r="G6990" t="str">
            <v>Male</v>
          </cell>
          <cell r="H6990">
            <v>11.5</v>
          </cell>
          <cell r="M6990">
            <v>2015</v>
          </cell>
          <cell r="N6990">
            <v>11</v>
          </cell>
        </row>
        <row r="6991">
          <cell r="D6991" t="str">
            <v>United States</v>
          </cell>
          <cell r="G6991" t="str">
            <v>Male</v>
          </cell>
          <cell r="H6991">
            <v>10</v>
          </cell>
          <cell r="M6991">
            <v>2015</v>
          </cell>
          <cell r="N6991">
            <v>11</v>
          </cell>
        </row>
        <row r="6992">
          <cell r="D6992" t="str">
            <v>Germany</v>
          </cell>
          <cell r="G6992" t="str">
            <v>Male</v>
          </cell>
          <cell r="H6992">
            <v>9.5</v>
          </cell>
          <cell r="M6992">
            <v>2015</v>
          </cell>
          <cell r="N6992">
            <v>11</v>
          </cell>
        </row>
        <row r="6993">
          <cell r="D6993" t="str">
            <v>Germany</v>
          </cell>
          <cell r="G6993" t="str">
            <v>Female</v>
          </cell>
          <cell r="H6993">
            <v>8.5</v>
          </cell>
          <cell r="M6993">
            <v>2015</v>
          </cell>
          <cell r="N6993">
            <v>11</v>
          </cell>
        </row>
        <row r="6994">
          <cell r="D6994" t="str">
            <v>United States</v>
          </cell>
          <cell r="G6994" t="str">
            <v>Female</v>
          </cell>
          <cell r="H6994">
            <v>7.5</v>
          </cell>
          <cell r="M6994">
            <v>2015</v>
          </cell>
          <cell r="N6994">
            <v>11</v>
          </cell>
        </row>
        <row r="6995">
          <cell r="D6995" t="str">
            <v>United States</v>
          </cell>
          <cell r="G6995" t="str">
            <v>Male</v>
          </cell>
          <cell r="H6995">
            <v>10.5</v>
          </cell>
          <cell r="M6995">
            <v>2015</v>
          </cell>
          <cell r="N6995">
            <v>11</v>
          </cell>
        </row>
        <row r="6996">
          <cell r="D6996" t="str">
            <v>United States</v>
          </cell>
          <cell r="G6996" t="str">
            <v>Male</v>
          </cell>
          <cell r="H6996">
            <v>10.5</v>
          </cell>
          <cell r="M6996">
            <v>2015</v>
          </cell>
          <cell r="N6996">
            <v>11</v>
          </cell>
        </row>
        <row r="6997">
          <cell r="D6997" t="str">
            <v>Germany</v>
          </cell>
          <cell r="G6997" t="str">
            <v>Male</v>
          </cell>
          <cell r="H6997">
            <v>15</v>
          </cell>
          <cell r="M6997">
            <v>2015</v>
          </cell>
          <cell r="N6997">
            <v>11</v>
          </cell>
        </row>
        <row r="6998">
          <cell r="D6998" t="str">
            <v>Germany</v>
          </cell>
          <cell r="G6998" t="str">
            <v>Male</v>
          </cell>
          <cell r="H6998">
            <v>8</v>
          </cell>
          <cell r="M6998">
            <v>2015</v>
          </cell>
          <cell r="N6998">
            <v>11</v>
          </cell>
        </row>
        <row r="6999">
          <cell r="D6999" t="str">
            <v>United States</v>
          </cell>
          <cell r="G6999" t="str">
            <v>Female</v>
          </cell>
          <cell r="H6999">
            <v>8.5</v>
          </cell>
          <cell r="M6999">
            <v>2015</v>
          </cell>
          <cell r="N6999">
            <v>11</v>
          </cell>
        </row>
        <row r="7000">
          <cell r="D7000" t="str">
            <v>United Kingdom</v>
          </cell>
          <cell r="G7000" t="str">
            <v>Female</v>
          </cell>
          <cell r="H7000">
            <v>8.5</v>
          </cell>
          <cell r="M7000">
            <v>2015</v>
          </cell>
          <cell r="N7000">
            <v>11</v>
          </cell>
        </row>
        <row r="7001">
          <cell r="D7001" t="str">
            <v>Germany</v>
          </cell>
          <cell r="G7001" t="str">
            <v>Male</v>
          </cell>
          <cell r="H7001">
            <v>14</v>
          </cell>
          <cell r="M7001">
            <v>2015</v>
          </cell>
          <cell r="N7001">
            <v>11</v>
          </cell>
        </row>
        <row r="7002">
          <cell r="D7002" t="str">
            <v>United States</v>
          </cell>
          <cell r="G7002" t="str">
            <v>Female</v>
          </cell>
          <cell r="H7002">
            <v>8</v>
          </cell>
          <cell r="M7002">
            <v>2015</v>
          </cell>
          <cell r="N7002">
            <v>11</v>
          </cell>
        </row>
        <row r="7003">
          <cell r="D7003" t="str">
            <v>United States</v>
          </cell>
          <cell r="G7003" t="str">
            <v>Male</v>
          </cell>
          <cell r="H7003">
            <v>11.5</v>
          </cell>
          <cell r="M7003">
            <v>2015</v>
          </cell>
          <cell r="N7003">
            <v>11</v>
          </cell>
        </row>
        <row r="7004">
          <cell r="D7004" t="str">
            <v>Canada</v>
          </cell>
          <cell r="G7004" t="str">
            <v>Female</v>
          </cell>
          <cell r="H7004">
            <v>10</v>
          </cell>
          <cell r="M7004">
            <v>2015</v>
          </cell>
          <cell r="N7004">
            <v>11</v>
          </cell>
        </row>
        <row r="7005">
          <cell r="D7005" t="str">
            <v>United States</v>
          </cell>
          <cell r="G7005" t="str">
            <v>Male</v>
          </cell>
          <cell r="H7005">
            <v>10.5</v>
          </cell>
          <cell r="M7005">
            <v>2015</v>
          </cell>
          <cell r="N7005">
            <v>11</v>
          </cell>
        </row>
        <row r="7006">
          <cell r="D7006" t="str">
            <v>Germany</v>
          </cell>
          <cell r="G7006" t="str">
            <v>Male</v>
          </cell>
          <cell r="H7006">
            <v>9.5</v>
          </cell>
          <cell r="M7006">
            <v>2015</v>
          </cell>
          <cell r="N7006">
            <v>11</v>
          </cell>
        </row>
        <row r="7007">
          <cell r="D7007" t="str">
            <v>United States</v>
          </cell>
          <cell r="G7007" t="str">
            <v>Female</v>
          </cell>
          <cell r="H7007">
            <v>6.5</v>
          </cell>
          <cell r="M7007">
            <v>2015</v>
          </cell>
          <cell r="N7007">
            <v>11</v>
          </cell>
        </row>
        <row r="7008">
          <cell r="D7008" t="str">
            <v>United Kingdom</v>
          </cell>
          <cell r="G7008" t="str">
            <v>Female</v>
          </cell>
          <cell r="H7008">
            <v>7.5</v>
          </cell>
          <cell r="M7008">
            <v>2015</v>
          </cell>
          <cell r="N7008">
            <v>11</v>
          </cell>
        </row>
        <row r="7009">
          <cell r="D7009" t="str">
            <v>Germany</v>
          </cell>
          <cell r="G7009" t="str">
            <v>Female</v>
          </cell>
          <cell r="H7009">
            <v>10</v>
          </cell>
          <cell r="M7009">
            <v>2015</v>
          </cell>
          <cell r="N7009">
            <v>11</v>
          </cell>
        </row>
        <row r="7010">
          <cell r="D7010" t="str">
            <v>United Kingdom</v>
          </cell>
          <cell r="G7010" t="str">
            <v>Female</v>
          </cell>
          <cell r="H7010">
            <v>12</v>
          </cell>
          <cell r="M7010">
            <v>2015</v>
          </cell>
          <cell r="N7010">
            <v>11</v>
          </cell>
        </row>
        <row r="7011">
          <cell r="D7011" t="str">
            <v>Germany</v>
          </cell>
          <cell r="G7011" t="str">
            <v>Female</v>
          </cell>
          <cell r="H7011">
            <v>8.5</v>
          </cell>
          <cell r="M7011">
            <v>2015</v>
          </cell>
          <cell r="N7011">
            <v>11</v>
          </cell>
        </row>
        <row r="7012">
          <cell r="D7012" t="str">
            <v>United States</v>
          </cell>
          <cell r="G7012" t="str">
            <v>Male</v>
          </cell>
          <cell r="H7012">
            <v>10.5</v>
          </cell>
          <cell r="M7012">
            <v>2015</v>
          </cell>
          <cell r="N7012">
            <v>11</v>
          </cell>
        </row>
        <row r="7013">
          <cell r="D7013" t="str">
            <v>Germany</v>
          </cell>
          <cell r="G7013" t="str">
            <v>Female</v>
          </cell>
          <cell r="H7013">
            <v>7.5</v>
          </cell>
          <cell r="M7013">
            <v>2015</v>
          </cell>
          <cell r="N7013">
            <v>11</v>
          </cell>
        </row>
        <row r="7014">
          <cell r="D7014" t="str">
            <v>United States</v>
          </cell>
          <cell r="G7014" t="str">
            <v>Female</v>
          </cell>
          <cell r="H7014">
            <v>9</v>
          </cell>
          <cell r="M7014">
            <v>2015</v>
          </cell>
          <cell r="N7014">
            <v>11</v>
          </cell>
        </row>
        <row r="7015">
          <cell r="D7015" t="str">
            <v>United States</v>
          </cell>
          <cell r="G7015" t="str">
            <v>Male</v>
          </cell>
          <cell r="H7015">
            <v>9.5</v>
          </cell>
          <cell r="M7015">
            <v>2015</v>
          </cell>
          <cell r="N7015">
            <v>11</v>
          </cell>
        </row>
        <row r="7016">
          <cell r="D7016" t="str">
            <v>United States</v>
          </cell>
          <cell r="G7016" t="str">
            <v>Male</v>
          </cell>
          <cell r="H7016">
            <v>7.5</v>
          </cell>
          <cell r="M7016">
            <v>2015</v>
          </cell>
          <cell r="N7016">
            <v>11</v>
          </cell>
        </row>
        <row r="7017">
          <cell r="D7017" t="str">
            <v>United States</v>
          </cell>
          <cell r="G7017" t="str">
            <v>Female</v>
          </cell>
          <cell r="H7017">
            <v>8</v>
          </cell>
          <cell r="M7017">
            <v>2015</v>
          </cell>
          <cell r="N7017">
            <v>11</v>
          </cell>
        </row>
        <row r="7018">
          <cell r="D7018" t="str">
            <v>United States</v>
          </cell>
          <cell r="G7018" t="str">
            <v>Male</v>
          </cell>
          <cell r="H7018">
            <v>8</v>
          </cell>
          <cell r="M7018">
            <v>2015</v>
          </cell>
          <cell r="N7018">
            <v>11</v>
          </cell>
        </row>
        <row r="7019">
          <cell r="D7019" t="str">
            <v>United States</v>
          </cell>
          <cell r="G7019" t="str">
            <v>Female</v>
          </cell>
          <cell r="H7019">
            <v>12</v>
          </cell>
          <cell r="M7019">
            <v>2015</v>
          </cell>
          <cell r="N7019">
            <v>11</v>
          </cell>
        </row>
        <row r="7020">
          <cell r="D7020" t="str">
            <v>Canada</v>
          </cell>
          <cell r="G7020" t="str">
            <v>Male</v>
          </cell>
          <cell r="H7020">
            <v>9</v>
          </cell>
          <cell r="M7020">
            <v>2015</v>
          </cell>
          <cell r="N7020">
            <v>11</v>
          </cell>
        </row>
        <row r="7021">
          <cell r="D7021" t="str">
            <v>United States</v>
          </cell>
          <cell r="G7021" t="str">
            <v>Female</v>
          </cell>
          <cell r="H7021">
            <v>9</v>
          </cell>
          <cell r="M7021">
            <v>2015</v>
          </cell>
          <cell r="N7021">
            <v>11</v>
          </cell>
        </row>
        <row r="7022">
          <cell r="D7022" t="str">
            <v>Germany</v>
          </cell>
          <cell r="G7022" t="str">
            <v>Female</v>
          </cell>
          <cell r="H7022">
            <v>8.5</v>
          </cell>
          <cell r="M7022">
            <v>2015</v>
          </cell>
          <cell r="N7022">
            <v>11</v>
          </cell>
        </row>
        <row r="7023">
          <cell r="D7023" t="str">
            <v>United States</v>
          </cell>
          <cell r="G7023" t="str">
            <v>Male</v>
          </cell>
          <cell r="H7023">
            <v>9</v>
          </cell>
          <cell r="M7023">
            <v>2015</v>
          </cell>
          <cell r="N7023">
            <v>11</v>
          </cell>
        </row>
        <row r="7024">
          <cell r="D7024" t="str">
            <v>United States</v>
          </cell>
          <cell r="G7024" t="str">
            <v>Male</v>
          </cell>
          <cell r="H7024">
            <v>9.5</v>
          </cell>
          <cell r="M7024">
            <v>2015</v>
          </cell>
          <cell r="N7024">
            <v>11</v>
          </cell>
        </row>
        <row r="7025">
          <cell r="D7025" t="str">
            <v>Germany</v>
          </cell>
          <cell r="G7025" t="str">
            <v>Female</v>
          </cell>
          <cell r="H7025">
            <v>9.5</v>
          </cell>
          <cell r="M7025">
            <v>2015</v>
          </cell>
          <cell r="N7025">
            <v>11</v>
          </cell>
        </row>
        <row r="7026">
          <cell r="D7026" t="str">
            <v>Germany</v>
          </cell>
          <cell r="G7026" t="str">
            <v>Male</v>
          </cell>
          <cell r="H7026">
            <v>10.5</v>
          </cell>
          <cell r="M7026">
            <v>2015</v>
          </cell>
          <cell r="N7026">
            <v>11</v>
          </cell>
        </row>
        <row r="7027">
          <cell r="D7027" t="str">
            <v>Germany</v>
          </cell>
          <cell r="G7027" t="str">
            <v>Male</v>
          </cell>
          <cell r="H7027">
            <v>9.5</v>
          </cell>
          <cell r="M7027">
            <v>2015</v>
          </cell>
          <cell r="N7027">
            <v>11</v>
          </cell>
        </row>
        <row r="7028">
          <cell r="D7028" t="str">
            <v>Germany</v>
          </cell>
          <cell r="G7028" t="str">
            <v>Male</v>
          </cell>
          <cell r="H7028">
            <v>9.5</v>
          </cell>
          <cell r="M7028">
            <v>2015</v>
          </cell>
          <cell r="N7028">
            <v>11</v>
          </cell>
        </row>
        <row r="7029">
          <cell r="D7029" t="str">
            <v>Germany</v>
          </cell>
          <cell r="G7029" t="str">
            <v>Male</v>
          </cell>
          <cell r="H7029">
            <v>9.5</v>
          </cell>
          <cell r="M7029">
            <v>2015</v>
          </cell>
          <cell r="N7029">
            <v>11</v>
          </cell>
        </row>
        <row r="7030">
          <cell r="D7030" t="str">
            <v>United States</v>
          </cell>
          <cell r="G7030" t="str">
            <v>Male</v>
          </cell>
          <cell r="H7030">
            <v>10.5</v>
          </cell>
          <cell r="M7030">
            <v>2015</v>
          </cell>
          <cell r="N7030">
            <v>11</v>
          </cell>
        </row>
        <row r="7031">
          <cell r="D7031" t="str">
            <v>United States</v>
          </cell>
          <cell r="G7031" t="str">
            <v>Female</v>
          </cell>
          <cell r="H7031">
            <v>9</v>
          </cell>
          <cell r="M7031">
            <v>2015</v>
          </cell>
          <cell r="N7031">
            <v>11</v>
          </cell>
        </row>
        <row r="7032">
          <cell r="D7032" t="str">
            <v>United States</v>
          </cell>
          <cell r="G7032" t="str">
            <v>Male</v>
          </cell>
          <cell r="H7032">
            <v>9.5</v>
          </cell>
          <cell r="M7032">
            <v>2015</v>
          </cell>
          <cell r="N7032">
            <v>11</v>
          </cell>
        </row>
        <row r="7033">
          <cell r="D7033" t="str">
            <v>United States</v>
          </cell>
          <cell r="G7033" t="str">
            <v>Female</v>
          </cell>
          <cell r="H7033">
            <v>8</v>
          </cell>
          <cell r="M7033">
            <v>2015</v>
          </cell>
          <cell r="N7033">
            <v>11</v>
          </cell>
        </row>
        <row r="7034">
          <cell r="D7034" t="str">
            <v>United States</v>
          </cell>
          <cell r="G7034" t="str">
            <v>Male</v>
          </cell>
          <cell r="H7034">
            <v>9</v>
          </cell>
          <cell r="M7034">
            <v>2015</v>
          </cell>
          <cell r="N7034">
            <v>11</v>
          </cell>
        </row>
        <row r="7035">
          <cell r="D7035" t="str">
            <v>United Kingdom</v>
          </cell>
          <cell r="G7035" t="str">
            <v>Female</v>
          </cell>
          <cell r="H7035">
            <v>8.5</v>
          </cell>
          <cell r="M7035">
            <v>2015</v>
          </cell>
          <cell r="N7035">
            <v>11</v>
          </cell>
        </row>
        <row r="7036">
          <cell r="D7036" t="str">
            <v>Canada</v>
          </cell>
          <cell r="G7036" t="str">
            <v>Male</v>
          </cell>
          <cell r="H7036">
            <v>11</v>
          </cell>
          <cell r="M7036">
            <v>2015</v>
          </cell>
          <cell r="N7036">
            <v>11</v>
          </cell>
        </row>
        <row r="7037">
          <cell r="D7037" t="str">
            <v>United States</v>
          </cell>
          <cell r="G7037" t="str">
            <v>Male</v>
          </cell>
          <cell r="H7037">
            <v>9.5</v>
          </cell>
          <cell r="M7037">
            <v>2015</v>
          </cell>
          <cell r="N7037">
            <v>11</v>
          </cell>
        </row>
        <row r="7038">
          <cell r="D7038" t="str">
            <v>Germany</v>
          </cell>
          <cell r="G7038" t="str">
            <v>Female</v>
          </cell>
          <cell r="H7038">
            <v>8.5</v>
          </cell>
          <cell r="M7038">
            <v>2015</v>
          </cell>
          <cell r="N7038">
            <v>11</v>
          </cell>
        </row>
        <row r="7039">
          <cell r="D7039" t="str">
            <v>Canada</v>
          </cell>
          <cell r="G7039" t="str">
            <v>Female</v>
          </cell>
          <cell r="H7039">
            <v>10</v>
          </cell>
          <cell r="M7039">
            <v>2015</v>
          </cell>
          <cell r="N7039">
            <v>11</v>
          </cell>
        </row>
        <row r="7040">
          <cell r="D7040" t="str">
            <v>United States</v>
          </cell>
          <cell r="G7040" t="str">
            <v>Female</v>
          </cell>
          <cell r="H7040">
            <v>8</v>
          </cell>
          <cell r="M7040">
            <v>2015</v>
          </cell>
          <cell r="N7040">
            <v>11</v>
          </cell>
        </row>
        <row r="7041">
          <cell r="D7041" t="str">
            <v>United Kingdom</v>
          </cell>
          <cell r="G7041" t="str">
            <v>Male</v>
          </cell>
          <cell r="H7041">
            <v>9</v>
          </cell>
          <cell r="M7041">
            <v>2015</v>
          </cell>
          <cell r="N7041">
            <v>11</v>
          </cell>
        </row>
        <row r="7042">
          <cell r="D7042" t="str">
            <v>United Kingdom</v>
          </cell>
          <cell r="G7042" t="str">
            <v>Female</v>
          </cell>
          <cell r="H7042">
            <v>7.5</v>
          </cell>
          <cell r="M7042">
            <v>2015</v>
          </cell>
          <cell r="N7042">
            <v>11</v>
          </cell>
        </row>
        <row r="7043">
          <cell r="D7043" t="str">
            <v>United States</v>
          </cell>
          <cell r="G7043" t="str">
            <v>Female</v>
          </cell>
          <cell r="H7043">
            <v>6.5</v>
          </cell>
          <cell r="M7043">
            <v>2015</v>
          </cell>
          <cell r="N7043">
            <v>11</v>
          </cell>
        </row>
        <row r="7044">
          <cell r="D7044" t="str">
            <v>United States</v>
          </cell>
          <cell r="G7044" t="str">
            <v>Female</v>
          </cell>
          <cell r="H7044">
            <v>8</v>
          </cell>
          <cell r="M7044">
            <v>2015</v>
          </cell>
          <cell r="N7044">
            <v>11</v>
          </cell>
        </row>
        <row r="7045">
          <cell r="D7045" t="str">
            <v>United States</v>
          </cell>
          <cell r="G7045" t="str">
            <v>Male</v>
          </cell>
          <cell r="H7045">
            <v>9.5</v>
          </cell>
          <cell r="M7045">
            <v>2015</v>
          </cell>
          <cell r="N7045">
            <v>11</v>
          </cell>
        </row>
        <row r="7046">
          <cell r="D7046" t="str">
            <v>Canada</v>
          </cell>
          <cell r="G7046" t="str">
            <v>Female</v>
          </cell>
          <cell r="H7046">
            <v>7</v>
          </cell>
          <cell r="M7046">
            <v>2015</v>
          </cell>
          <cell r="N7046">
            <v>11</v>
          </cell>
        </row>
        <row r="7047">
          <cell r="D7047" t="str">
            <v>Germany</v>
          </cell>
          <cell r="G7047" t="str">
            <v>Male</v>
          </cell>
          <cell r="H7047">
            <v>11.5</v>
          </cell>
          <cell r="M7047">
            <v>2015</v>
          </cell>
          <cell r="N7047">
            <v>11</v>
          </cell>
        </row>
        <row r="7048">
          <cell r="D7048" t="str">
            <v>United States</v>
          </cell>
          <cell r="G7048" t="str">
            <v>Male</v>
          </cell>
          <cell r="H7048">
            <v>8.5</v>
          </cell>
          <cell r="M7048">
            <v>2015</v>
          </cell>
          <cell r="N7048">
            <v>11</v>
          </cell>
        </row>
        <row r="7049">
          <cell r="D7049" t="str">
            <v>United States</v>
          </cell>
          <cell r="G7049" t="str">
            <v>Male</v>
          </cell>
          <cell r="H7049">
            <v>10.5</v>
          </cell>
          <cell r="M7049">
            <v>2015</v>
          </cell>
          <cell r="N7049">
            <v>11</v>
          </cell>
        </row>
        <row r="7050">
          <cell r="D7050" t="str">
            <v>Germany</v>
          </cell>
          <cell r="G7050" t="str">
            <v>Male</v>
          </cell>
          <cell r="H7050">
            <v>10</v>
          </cell>
          <cell r="M7050">
            <v>2015</v>
          </cell>
          <cell r="N7050">
            <v>11</v>
          </cell>
        </row>
        <row r="7051">
          <cell r="D7051" t="str">
            <v>Germany</v>
          </cell>
          <cell r="G7051" t="str">
            <v>Female</v>
          </cell>
          <cell r="H7051">
            <v>8.5</v>
          </cell>
          <cell r="M7051">
            <v>2015</v>
          </cell>
          <cell r="N7051">
            <v>11</v>
          </cell>
        </row>
        <row r="7052">
          <cell r="D7052" t="str">
            <v>United Kingdom</v>
          </cell>
          <cell r="G7052" t="str">
            <v>Female</v>
          </cell>
          <cell r="H7052">
            <v>8.5</v>
          </cell>
          <cell r="M7052">
            <v>2015</v>
          </cell>
          <cell r="N7052">
            <v>11</v>
          </cell>
        </row>
        <row r="7053">
          <cell r="D7053" t="str">
            <v>United States</v>
          </cell>
          <cell r="G7053" t="str">
            <v>Male</v>
          </cell>
          <cell r="H7053">
            <v>9.5</v>
          </cell>
          <cell r="M7053">
            <v>2015</v>
          </cell>
          <cell r="N7053">
            <v>11</v>
          </cell>
        </row>
        <row r="7054">
          <cell r="D7054" t="str">
            <v>United States</v>
          </cell>
          <cell r="G7054" t="str">
            <v>Male</v>
          </cell>
          <cell r="H7054">
            <v>9.5</v>
          </cell>
          <cell r="M7054">
            <v>2015</v>
          </cell>
          <cell r="N7054">
            <v>11</v>
          </cell>
        </row>
        <row r="7055">
          <cell r="D7055" t="str">
            <v>United States</v>
          </cell>
          <cell r="G7055" t="str">
            <v>Male</v>
          </cell>
          <cell r="H7055">
            <v>11</v>
          </cell>
          <cell r="M7055">
            <v>2015</v>
          </cell>
          <cell r="N7055">
            <v>11</v>
          </cell>
        </row>
        <row r="7056">
          <cell r="D7056" t="str">
            <v>Germany</v>
          </cell>
          <cell r="G7056" t="str">
            <v>Male</v>
          </cell>
          <cell r="H7056">
            <v>8.5</v>
          </cell>
          <cell r="M7056">
            <v>2015</v>
          </cell>
          <cell r="N7056">
            <v>11</v>
          </cell>
        </row>
        <row r="7057">
          <cell r="D7057" t="str">
            <v>Canada</v>
          </cell>
          <cell r="G7057" t="str">
            <v>Male</v>
          </cell>
          <cell r="H7057">
            <v>11</v>
          </cell>
          <cell r="M7057">
            <v>2015</v>
          </cell>
          <cell r="N7057">
            <v>11</v>
          </cell>
        </row>
        <row r="7058">
          <cell r="D7058" t="str">
            <v>United States</v>
          </cell>
          <cell r="G7058" t="str">
            <v>Male</v>
          </cell>
          <cell r="H7058">
            <v>9</v>
          </cell>
          <cell r="M7058">
            <v>2015</v>
          </cell>
          <cell r="N7058">
            <v>11</v>
          </cell>
        </row>
        <row r="7059">
          <cell r="D7059" t="str">
            <v>Canada</v>
          </cell>
          <cell r="G7059" t="str">
            <v>Male</v>
          </cell>
          <cell r="H7059">
            <v>7.5</v>
          </cell>
          <cell r="M7059">
            <v>2015</v>
          </cell>
          <cell r="N7059">
            <v>11</v>
          </cell>
        </row>
        <row r="7060">
          <cell r="D7060" t="str">
            <v>United States</v>
          </cell>
          <cell r="G7060" t="str">
            <v>Male</v>
          </cell>
          <cell r="H7060">
            <v>10</v>
          </cell>
          <cell r="M7060">
            <v>2015</v>
          </cell>
          <cell r="N7060">
            <v>11</v>
          </cell>
        </row>
        <row r="7061">
          <cell r="D7061" t="str">
            <v>Germany</v>
          </cell>
          <cell r="G7061" t="str">
            <v>Male</v>
          </cell>
          <cell r="H7061">
            <v>9</v>
          </cell>
          <cell r="M7061">
            <v>2015</v>
          </cell>
          <cell r="N7061">
            <v>11</v>
          </cell>
        </row>
        <row r="7062">
          <cell r="D7062" t="str">
            <v>United States</v>
          </cell>
          <cell r="G7062" t="str">
            <v>Female</v>
          </cell>
          <cell r="H7062">
            <v>8</v>
          </cell>
          <cell r="M7062">
            <v>2015</v>
          </cell>
          <cell r="N7062">
            <v>11</v>
          </cell>
        </row>
        <row r="7063">
          <cell r="D7063" t="str">
            <v>United States</v>
          </cell>
          <cell r="G7063" t="str">
            <v>Female</v>
          </cell>
          <cell r="H7063">
            <v>12</v>
          </cell>
          <cell r="M7063">
            <v>2015</v>
          </cell>
          <cell r="N7063">
            <v>11</v>
          </cell>
        </row>
        <row r="7064">
          <cell r="D7064" t="str">
            <v>Germany</v>
          </cell>
          <cell r="G7064" t="str">
            <v>Male</v>
          </cell>
          <cell r="H7064">
            <v>10.5</v>
          </cell>
          <cell r="M7064">
            <v>2015</v>
          </cell>
          <cell r="N7064">
            <v>11</v>
          </cell>
        </row>
        <row r="7065">
          <cell r="D7065" t="str">
            <v>Germany</v>
          </cell>
          <cell r="G7065" t="str">
            <v>Male</v>
          </cell>
          <cell r="H7065">
            <v>9.5</v>
          </cell>
          <cell r="M7065">
            <v>2015</v>
          </cell>
          <cell r="N7065">
            <v>11</v>
          </cell>
        </row>
        <row r="7066">
          <cell r="D7066" t="str">
            <v>Germany</v>
          </cell>
          <cell r="G7066" t="str">
            <v>Male</v>
          </cell>
          <cell r="H7066">
            <v>8.5</v>
          </cell>
          <cell r="M7066">
            <v>2015</v>
          </cell>
          <cell r="N7066">
            <v>11</v>
          </cell>
        </row>
        <row r="7067">
          <cell r="D7067" t="str">
            <v>United States</v>
          </cell>
          <cell r="G7067" t="str">
            <v>Male</v>
          </cell>
          <cell r="H7067">
            <v>9.5</v>
          </cell>
          <cell r="M7067">
            <v>2015</v>
          </cell>
          <cell r="N7067">
            <v>11</v>
          </cell>
        </row>
        <row r="7068">
          <cell r="D7068" t="str">
            <v>United States</v>
          </cell>
          <cell r="G7068" t="str">
            <v>Male</v>
          </cell>
          <cell r="H7068">
            <v>8.5</v>
          </cell>
          <cell r="M7068">
            <v>2015</v>
          </cell>
          <cell r="N7068">
            <v>11</v>
          </cell>
        </row>
        <row r="7069">
          <cell r="D7069" t="str">
            <v>United States</v>
          </cell>
          <cell r="G7069" t="str">
            <v>Male</v>
          </cell>
          <cell r="H7069">
            <v>11.5</v>
          </cell>
          <cell r="M7069">
            <v>2015</v>
          </cell>
          <cell r="N7069">
            <v>11</v>
          </cell>
        </row>
        <row r="7070">
          <cell r="D7070" t="str">
            <v>United States</v>
          </cell>
          <cell r="G7070" t="str">
            <v>Male</v>
          </cell>
          <cell r="H7070">
            <v>11.5</v>
          </cell>
          <cell r="M7070">
            <v>2015</v>
          </cell>
          <cell r="N7070">
            <v>11</v>
          </cell>
        </row>
        <row r="7071">
          <cell r="D7071" t="str">
            <v>Germany</v>
          </cell>
          <cell r="G7071" t="str">
            <v>Male</v>
          </cell>
          <cell r="H7071">
            <v>9.5</v>
          </cell>
          <cell r="M7071">
            <v>2015</v>
          </cell>
          <cell r="N7071">
            <v>11</v>
          </cell>
        </row>
        <row r="7072">
          <cell r="D7072" t="str">
            <v>United States</v>
          </cell>
          <cell r="G7072" t="str">
            <v>Male</v>
          </cell>
          <cell r="H7072">
            <v>8</v>
          </cell>
          <cell r="M7072">
            <v>2015</v>
          </cell>
          <cell r="N7072">
            <v>11</v>
          </cell>
        </row>
        <row r="7073">
          <cell r="D7073" t="str">
            <v>United States</v>
          </cell>
          <cell r="G7073" t="str">
            <v>Male</v>
          </cell>
          <cell r="H7073">
            <v>9.5</v>
          </cell>
          <cell r="M7073">
            <v>2015</v>
          </cell>
          <cell r="N7073">
            <v>11</v>
          </cell>
        </row>
        <row r="7074">
          <cell r="D7074" t="str">
            <v>Germany</v>
          </cell>
          <cell r="G7074" t="str">
            <v>Male</v>
          </cell>
          <cell r="H7074">
            <v>10.5</v>
          </cell>
          <cell r="M7074">
            <v>2015</v>
          </cell>
          <cell r="N7074">
            <v>11</v>
          </cell>
        </row>
        <row r="7075">
          <cell r="D7075" t="str">
            <v>United States</v>
          </cell>
          <cell r="G7075" t="str">
            <v>Male</v>
          </cell>
          <cell r="H7075">
            <v>12</v>
          </cell>
          <cell r="M7075">
            <v>2015</v>
          </cell>
          <cell r="N7075">
            <v>11</v>
          </cell>
        </row>
        <row r="7076">
          <cell r="D7076" t="str">
            <v>United States</v>
          </cell>
          <cell r="G7076" t="str">
            <v>Male</v>
          </cell>
          <cell r="H7076">
            <v>9</v>
          </cell>
          <cell r="M7076">
            <v>2015</v>
          </cell>
          <cell r="N7076">
            <v>11</v>
          </cell>
        </row>
        <row r="7077">
          <cell r="D7077" t="str">
            <v>Canada</v>
          </cell>
          <cell r="G7077" t="str">
            <v>Female</v>
          </cell>
          <cell r="H7077">
            <v>7</v>
          </cell>
          <cell r="M7077">
            <v>2015</v>
          </cell>
          <cell r="N7077">
            <v>11</v>
          </cell>
        </row>
        <row r="7078">
          <cell r="D7078" t="str">
            <v>United States</v>
          </cell>
          <cell r="G7078" t="str">
            <v>Female</v>
          </cell>
          <cell r="H7078">
            <v>9</v>
          </cell>
          <cell r="M7078">
            <v>2015</v>
          </cell>
          <cell r="N7078">
            <v>11</v>
          </cell>
        </row>
        <row r="7079">
          <cell r="D7079" t="str">
            <v>Germany</v>
          </cell>
          <cell r="G7079" t="str">
            <v>Male</v>
          </cell>
          <cell r="H7079">
            <v>10.5</v>
          </cell>
          <cell r="M7079">
            <v>2015</v>
          </cell>
          <cell r="N7079">
            <v>11</v>
          </cell>
        </row>
        <row r="7080">
          <cell r="D7080" t="str">
            <v>United States</v>
          </cell>
          <cell r="G7080" t="str">
            <v>Female</v>
          </cell>
          <cell r="H7080">
            <v>12</v>
          </cell>
          <cell r="M7080">
            <v>2015</v>
          </cell>
          <cell r="N7080">
            <v>11</v>
          </cell>
        </row>
        <row r="7081">
          <cell r="D7081" t="str">
            <v>Canada</v>
          </cell>
          <cell r="G7081" t="str">
            <v>Male</v>
          </cell>
          <cell r="H7081">
            <v>10</v>
          </cell>
          <cell r="M7081">
            <v>2015</v>
          </cell>
          <cell r="N7081">
            <v>11</v>
          </cell>
        </row>
        <row r="7082">
          <cell r="D7082" t="str">
            <v>United States</v>
          </cell>
          <cell r="G7082" t="str">
            <v>Male</v>
          </cell>
          <cell r="H7082">
            <v>10.5</v>
          </cell>
          <cell r="M7082">
            <v>2015</v>
          </cell>
          <cell r="N7082">
            <v>11</v>
          </cell>
        </row>
        <row r="7083">
          <cell r="D7083" t="str">
            <v>United Kingdom</v>
          </cell>
          <cell r="G7083" t="str">
            <v>Female</v>
          </cell>
          <cell r="H7083">
            <v>8</v>
          </cell>
          <cell r="M7083">
            <v>2015</v>
          </cell>
          <cell r="N7083">
            <v>11</v>
          </cell>
        </row>
        <row r="7084">
          <cell r="D7084" t="str">
            <v>Germany</v>
          </cell>
          <cell r="G7084" t="str">
            <v>Male</v>
          </cell>
          <cell r="H7084">
            <v>10.5</v>
          </cell>
          <cell r="M7084">
            <v>2015</v>
          </cell>
          <cell r="N7084">
            <v>11</v>
          </cell>
        </row>
        <row r="7085">
          <cell r="D7085" t="str">
            <v>United States</v>
          </cell>
          <cell r="G7085" t="str">
            <v>Male</v>
          </cell>
          <cell r="H7085">
            <v>9.5</v>
          </cell>
          <cell r="M7085">
            <v>2015</v>
          </cell>
          <cell r="N7085">
            <v>11</v>
          </cell>
        </row>
        <row r="7086">
          <cell r="D7086" t="str">
            <v>Germany</v>
          </cell>
          <cell r="G7086" t="str">
            <v>Male</v>
          </cell>
          <cell r="H7086">
            <v>8</v>
          </cell>
          <cell r="M7086">
            <v>2015</v>
          </cell>
          <cell r="N7086">
            <v>11</v>
          </cell>
        </row>
        <row r="7087">
          <cell r="D7087" t="str">
            <v>Germany</v>
          </cell>
          <cell r="G7087" t="str">
            <v>Female</v>
          </cell>
          <cell r="H7087">
            <v>8.5</v>
          </cell>
          <cell r="M7087">
            <v>2015</v>
          </cell>
          <cell r="N7087">
            <v>11</v>
          </cell>
        </row>
        <row r="7088">
          <cell r="D7088" t="str">
            <v>United Kingdom</v>
          </cell>
          <cell r="G7088" t="str">
            <v>Male</v>
          </cell>
          <cell r="H7088">
            <v>10</v>
          </cell>
          <cell r="M7088">
            <v>2015</v>
          </cell>
          <cell r="N7088">
            <v>11</v>
          </cell>
        </row>
        <row r="7089">
          <cell r="D7089" t="str">
            <v>Canada</v>
          </cell>
          <cell r="G7089" t="str">
            <v>Male</v>
          </cell>
          <cell r="H7089">
            <v>8.5</v>
          </cell>
          <cell r="M7089">
            <v>2015</v>
          </cell>
          <cell r="N7089">
            <v>11</v>
          </cell>
        </row>
        <row r="7090">
          <cell r="D7090" t="str">
            <v>Canada</v>
          </cell>
          <cell r="G7090" t="str">
            <v>Male</v>
          </cell>
          <cell r="H7090">
            <v>10</v>
          </cell>
          <cell r="M7090">
            <v>2015</v>
          </cell>
          <cell r="N7090">
            <v>11</v>
          </cell>
        </row>
        <row r="7091">
          <cell r="D7091" t="str">
            <v>United States</v>
          </cell>
          <cell r="G7091" t="str">
            <v>Male</v>
          </cell>
          <cell r="H7091">
            <v>12</v>
          </cell>
          <cell r="M7091">
            <v>2015</v>
          </cell>
          <cell r="N7091">
            <v>11</v>
          </cell>
        </row>
        <row r="7092">
          <cell r="D7092" t="str">
            <v>Germany</v>
          </cell>
          <cell r="G7092" t="str">
            <v>Female</v>
          </cell>
          <cell r="H7092">
            <v>7.5</v>
          </cell>
          <cell r="M7092">
            <v>2015</v>
          </cell>
          <cell r="N7092">
            <v>11</v>
          </cell>
        </row>
        <row r="7093">
          <cell r="D7093" t="str">
            <v>Canada</v>
          </cell>
          <cell r="G7093" t="str">
            <v>Male</v>
          </cell>
          <cell r="H7093">
            <v>15</v>
          </cell>
          <cell r="M7093">
            <v>2015</v>
          </cell>
          <cell r="N7093">
            <v>11</v>
          </cell>
        </row>
        <row r="7094">
          <cell r="D7094" t="str">
            <v>United States</v>
          </cell>
          <cell r="G7094" t="str">
            <v>Male</v>
          </cell>
          <cell r="H7094">
            <v>11</v>
          </cell>
          <cell r="M7094">
            <v>2015</v>
          </cell>
          <cell r="N7094">
            <v>11</v>
          </cell>
        </row>
        <row r="7095">
          <cell r="D7095" t="str">
            <v>Germany</v>
          </cell>
          <cell r="G7095" t="str">
            <v>Male</v>
          </cell>
          <cell r="H7095">
            <v>11.5</v>
          </cell>
          <cell r="M7095">
            <v>2015</v>
          </cell>
          <cell r="N7095">
            <v>11</v>
          </cell>
        </row>
        <row r="7096">
          <cell r="D7096" t="str">
            <v>United States</v>
          </cell>
          <cell r="G7096" t="str">
            <v>Male</v>
          </cell>
          <cell r="H7096">
            <v>9.5</v>
          </cell>
          <cell r="M7096">
            <v>2015</v>
          </cell>
          <cell r="N7096">
            <v>11</v>
          </cell>
        </row>
        <row r="7097">
          <cell r="D7097" t="str">
            <v>Germany</v>
          </cell>
          <cell r="G7097" t="str">
            <v>Male</v>
          </cell>
          <cell r="H7097">
            <v>9</v>
          </cell>
          <cell r="M7097">
            <v>2015</v>
          </cell>
          <cell r="N7097">
            <v>11</v>
          </cell>
        </row>
        <row r="7098">
          <cell r="D7098" t="str">
            <v>United States</v>
          </cell>
          <cell r="G7098" t="str">
            <v>Male</v>
          </cell>
          <cell r="H7098">
            <v>10</v>
          </cell>
          <cell r="M7098">
            <v>2015</v>
          </cell>
          <cell r="N7098">
            <v>11</v>
          </cell>
        </row>
        <row r="7099">
          <cell r="D7099" t="str">
            <v>United States</v>
          </cell>
          <cell r="G7099" t="str">
            <v>Male</v>
          </cell>
          <cell r="H7099">
            <v>10.5</v>
          </cell>
          <cell r="M7099">
            <v>2015</v>
          </cell>
          <cell r="N7099">
            <v>11</v>
          </cell>
        </row>
        <row r="7100">
          <cell r="D7100" t="str">
            <v>United States</v>
          </cell>
          <cell r="G7100" t="str">
            <v>Male</v>
          </cell>
          <cell r="H7100">
            <v>10</v>
          </cell>
          <cell r="M7100">
            <v>2015</v>
          </cell>
          <cell r="N7100">
            <v>11</v>
          </cell>
        </row>
        <row r="7101">
          <cell r="D7101" t="str">
            <v>United States</v>
          </cell>
          <cell r="G7101" t="str">
            <v>Female</v>
          </cell>
          <cell r="H7101">
            <v>9</v>
          </cell>
          <cell r="M7101">
            <v>2015</v>
          </cell>
          <cell r="N7101">
            <v>11</v>
          </cell>
        </row>
        <row r="7102">
          <cell r="D7102" t="str">
            <v>United Kingdom</v>
          </cell>
          <cell r="G7102" t="str">
            <v>Male</v>
          </cell>
          <cell r="H7102">
            <v>6.5</v>
          </cell>
          <cell r="M7102">
            <v>2015</v>
          </cell>
          <cell r="N7102">
            <v>11</v>
          </cell>
        </row>
        <row r="7103">
          <cell r="D7103" t="str">
            <v>Canada</v>
          </cell>
          <cell r="G7103" t="str">
            <v>Male</v>
          </cell>
          <cell r="H7103">
            <v>9.5</v>
          </cell>
          <cell r="M7103">
            <v>2015</v>
          </cell>
          <cell r="N7103">
            <v>11</v>
          </cell>
        </row>
        <row r="7104">
          <cell r="D7104" t="str">
            <v>United States</v>
          </cell>
          <cell r="G7104" t="str">
            <v>Male</v>
          </cell>
          <cell r="H7104">
            <v>9</v>
          </cell>
          <cell r="M7104">
            <v>2015</v>
          </cell>
          <cell r="N7104">
            <v>11</v>
          </cell>
        </row>
        <row r="7105">
          <cell r="D7105" t="str">
            <v>United States</v>
          </cell>
          <cell r="G7105" t="str">
            <v>Male</v>
          </cell>
          <cell r="H7105">
            <v>10</v>
          </cell>
          <cell r="M7105">
            <v>2015</v>
          </cell>
          <cell r="N7105">
            <v>11</v>
          </cell>
        </row>
        <row r="7106">
          <cell r="D7106" t="str">
            <v>Germany</v>
          </cell>
          <cell r="G7106" t="str">
            <v>Male</v>
          </cell>
          <cell r="H7106">
            <v>9</v>
          </cell>
          <cell r="M7106">
            <v>2015</v>
          </cell>
          <cell r="N7106">
            <v>11</v>
          </cell>
        </row>
        <row r="7107">
          <cell r="D7107" t="str">
            <v>United Kingdom</v>
          </cell>
          <cell r="G7107" t="str">
            <v>Male</v>
          </cell>
          <cell r="H7107">
            <v>10.5</v>
          </cell>
          <cell r="M7107">
            <v>2015</v>
          </cell>
          <cell r="N7107">
            <v>11</v>
          </cell>
        </row>
        <row r="7108">
          <cell r="D7108" t="str">
            <v>United States</v>
          </cell>
          <cell r="G7108" t="str">
            <v>Male</v>
          </cell>
          <cell r="H7108">
            <v>8.5</v>
          </cell>
          <cell r="M7108">
            <v>2015</v>
          </cell>
          <cell r="N7108">
            <v>11</v>
          </cell>
        </row>
        <row r="7109">
          <cell r="D7109" t="str">
            <v>United States</v>
          </cell>
          <cell r="G7109" t="str">
            <v>Male</v>
          </cell>
          <cell r="H7109">
            <v>7</v>
          </cell>
          <cell r="M7109">
            <v>2015</v>
          </cell>
          <cell r="N7109">
            <v>11</v>
          </cell>
        </row>
        <row r="7110">
          <cell r="D7110" t="str">
            <v>United States</v>
          </cell>
          <cell r="G7110" t="str">
            <v>Male</v>
          </cell>
          <cell r="H7110">
            <v>7.5</v>
          </cell>
          <cell r="M7110">
            <v>2015</v>
          </cell>
          <cell r="N7110">
            <v>11</v>
          </cell>
        </row>
        <row r="7111">
          <cell r="D7111" t="str">
            <v>Germany</v>
          </cell>
          <cell r="G7111" t="str">
            <v>Female</v>
          </cell>
          <cell r="H7111">
            <v>9.5</v>
          </cell>
          <cell r="M7111">
            <v>2015</v>
          </cell>
          <cell r="N7111">
            <v>11</v>
          </cell>
        </row>
        <row r="7112">
          <cell r="D7112" t="str">
            <v>United States</v>
          </cell>
          <cell r="G7112" t="str">
            <v>Male</v>
          </cell>
          <cell r="H7112">
            <v>6.5</v>
          </cell>
          <cell r="M7112">
            <v>2015</v>
          </cell>
          <cell r="N7112">
            <v>11</v>
          </cell>
        </row>
        <row r="7113">
          <cell r="D7113" t="str">
            <v>Germany</v>
          </cell>
          <cell r="G7113" t="str">
            <v>Female</v>
          </cell>
          <cell r="H7113">
            <v>8.5</v>
          </cell>
          <cell r="M7113">
            <v>2015</v>
          </cell>
          <cell r="N7113">
            <v>11</v>
          </cell>
        </row>
        <row r="7114">
          <cell r="D7114" t="str">
            <v>United States</v>
          </cell>
          <cell r="G7114" t="str">
            <v>Female</v>
          </cell>
          <cell r="H7114">
            <v>8</v>
          </cell>
          <cell r="M7114">
            <v>2015</v>
          </cell>
          <cell r="N7114">
            <v>11</v>
          </cell>
        </row>
        <row r="7115">
          <cell r="D7115" t="str">
            <v>Germany</v>
          </cell>
          <cell r="G7115" t="str">
            <v>Male</v>
          </cell>
          <cell r="H7115">
            <v>8.5</v>
          </cell>
          <cell r="M7115">
            <v>2015</v>
          </cell>
          <cell r="N7115">
            <v>11</v>
          </cell>
        </row>
        <row r="7116">
          <cell r="D7116" t="str">
            <v>United States</v>
          </cell>
          <cell r="G7116" t="str">
            <v>Male</v>
          </cell>
          <cell r="H7116">
            <v>9.5</v>
          </cell>
          <cell r="M7116">
            <v>2015</v>
          </cell>
          <cell r="N7116">
            <v>11</v>
          </cell>
        </row>
        <row r="7117">
          <cell r="D7117" t="str">
            <v>Canada</v>
          </cell>
          <cell r="G7117" t="str">
            <v>Female</v>
          </cell>
          <cell r="H7117">
            <v>7.5</v>
          </cell>
          <cell r="M7117">
            <v>2015</v>
          </cell>
          <cell r="N7117">
            <v>11</v>
          </cell>
        </row>
        <row r="7118">
          <cell r="D7118" t="str">
            <v>Germany</v>
          </cell>
          <cell r="G7118" t="str">
            <v>Female</v>
          </cell>
          <cell r="H7118">
            <v>7</v>
          </cell>
          <cell r="M7118">
            <v>2015</v>
          </cell>
          <cell r="N7118">
            <v>11</v>
          </cell>
        </row>
        <row r="7119">
          <cell r="D7119" t="str">
            <v>United States</v>
          </cell>
          <cell r="G7119" t="str">
            <v>Male</v>
          </cell>
          <cell r="H7119">
            <v>9</v>
          </cell>
          <cell r="M7119">
            <v>2015</v>
          </cell>
          <cell r="N7119">
            <v>11</v>
          </cell>
        </row>
        <row r="7120">
          <cell r="D7120" t="str">
            <v>United Kingdom</v>
          </cell>
          <cell r="G7120" t="str">
            <v>Male</v>
          </cell>
          <cell r="H7120">
            <v>8</v>
          </cell>
          <cell r="M7120">
            <v>2015</v>
          </cell>
          <cell r="N7120">
            <v>11</v>
          </cell>
        </row>
        <row r="7121">
          <cell r="D7121" t="str">
            <v>United States</v>
          </cell>
          <cell r="G7121" t="str">
            <v>Male</v>
          </cell>
          <cell r="H7121">
            <v>10.5</v>
          </cell>
          <cell r="M7121">
            <v>2015</v>
          </cell>
          <cell r="N7121">
            <v>11</v>
          </cell>
        </row>
        <row r="7122">
          <cell r="D7122" t="str">
            <v>United States</v>
          </cell>
          <cell r="G7122" t="str">
            <v>Male</v>
          </cell>
          <cell r="H7122">
            <v>9.5</v>
          </cell>
          <cell r="M7122">
            <v>2015</v>
          </cell>
          <cell r="N7122">
            <v>11</v>
          </cell>
        </row>
        <row r="7123">
          <cell r="D7123" t="str">
            <v>United Kingdom</v>
          </cell>
          <cell r="G7123" t="str">
            <v>Male</v>
          </cell>
          <cell r="H7123">
            <v>10</v>
          </cell>
          <cell r="M7123">
            <v>2015</v>
          </cell>
          <cell r="N7123">
            <v>11</v>
          </cell>
        </row>
        <row r="7124">
          <cell r="D7124" t="str">
            <v>Germany</v>
          </cell>
          <cell r="G7124" t="str">
            <v>Male</v>
          </cell>
          <cell r="H7124">
            <v>9.5</v>
          </cell>
          <cell r="M7124">
            <v>2015</v>
          </cell>
          <cell r="N7124">
            <v>11</v>
          </cell>
        </row>
        <row r="7125">
          <cell r="D7125" t="str">
            <v>United States</v>
          </cell>
          <cell r="G7125" t="str">
            <v>Female</v>
          </cell>
          <cell r="H7125">
            <v>9</v>
          </cell>
          <cell r="M7125">
            <v>2015</v>
          </cell>
          <cell r="N7125">
            <v>11</v>
          </cell>
        </row>
        <row r="7126">
          <cell r="D7126" t="str">
            <v>Germany</v>
          </cell>
          <cell r="G7126" t="str">
            <v>Male</v>
          </cell>
          <cell r="H7126">
            <v>9</v>
          </cell>
          <cell r="M7126">
            <v>2015</v>
          </cell>
          <cell r="N7126">
            <v>11</v>
          </cell>
        </row>
        <row r="7127">
          <cell r="D7127" t="str">
            <v>United States</v>
          </cell>
          <cell r="G7127" t="str">
            <v>Male</v>
          </cell>
          <cell r="H7127">
            <v>12</v>
          </cell>
          <cell r="M7127">
            <v>2015</v>
          </cell>
          <cell r="N7127">
            <v>11</v>
          </cell>
        </row>
        <row r="7128">
          <cell r="D7128" t="str">
            <v>United States</v>
          </cell>
          <cell r="G7128" t="str">
            <v>Male</v>
          </cell>
          <cell r="H7128">
            <v>9.5</v>
          </cell>
          <cell r="M7128">
            <v>2015</v>
          </cell>
          <cell r="N7128">
            <v>11</v>
          </cell>
        </row>
        <row r="7129">
          <cell r="D7129" t="str">
            <v>United States</v>
          </cell>
          <cell r="G7129" t="str">
            <v>Female</v>
          </cell>
          <cell r="H7129">
            <v>9</v>
          </cell>
          <cell r="M7129">
            <v>2015</v>
          </cell>
          <cell r="N7129">
            <v>11</v>
          </cell>
        </row>
        <row r="7130">
          <cell r="D7130" t="str">
            <v>United States</v>
          </cell>
          <cell r="G7130" t="str">
            <v>Female</v>
          </cell>
          <cell r="H7130">
            <v>9</v>
          </cell>
          <cell r="M7130">
            <v>2015</v>
          </cell>
          <cell r="N7130">
            <v>11</v>
          </cell>
        </row>
        <row r="7131">
          <cell r="D7131" t="str">
            <v>United States</v>
          </cell>
          <cell r="G7131" t="str">
            <v>Female</v>
          </cell>
          <cell r="H7131">
            <v>8.5</v>
          </cell>
          <cell r="M7131">
            <v>2015</v>
          </cell>
          <cell r="N7131">
            <v>11</v>
          </cell>
        </row>
        <row r="7132">
          <cell r="D7132" t="str">
            <v>United Kingdom</v>
          </cell>
          <cell r="G7132" t="str">
            <v>Male</v>
          </cell>
          <cell r="H7132">
            <v>9</v>
          </cell>
          <cell r="M7132">
            <v>2015</v>
          </cell>
          <cell r="N7132">
            <v>11</v>
          </cell>
        </row>
        <row r="7133">
          <cell r="D7133" t="str">
            <v>Canada</v>
          </cell>
          <cell r="G7133" t="str">
            <v>Female</v>
          </cell>
          <cell r="H7133">
            <v>12</v>
          </cell>
          <cell r="M7133">
            <v>2015</v>
          </cell>
          <cell r="N7133">
            <v>11</v>
          </cell>
        </row>
        <row r="7134">
          <cell r="D7134" t="str">
            <v>United States</v>
          </cell>
          <cell r="G7134" t="str">
            <v>Male</v>
          </cell>
          <cell r="H7134">
            <v>10</v>
          </cell>
          <cell r="M7134">
            <v>2015</v>
          </cell>
          <cell r="N7134">
            <v>11</v>
          </cell>
        </row>
        <row r="7135">
          <cell r="D7135" t="str">
            <v>Germany</v>
          </cell>
          <cell r="G7135" t="str">
            <v>Female</v>
          </cell>
          <cell r="H7135">
            <v>9.5</v>
          </cell>
          <cell r="M7135">
            <v>2015</v>
          </cell>
          <cell r="N7135">
            <v>11</v>
          </cell>
        </row>
        <row r="7136">
          <cell r="D7136" t="str">
            <v>Germany</v>
          </cell>
          <cell r="G7136" t="str">
            <v>Male</v>
          </cell>
          <cell r="H7136">
            <v>10.5</v>
          </cell>
          <cell r="M7136">
            <v>2015</v>
          </cell>
          <cell r="N7136">
            <v>11</v>
          </cell>
        </row>
        <row r="7137">
          <cell r="D7137" t="str">
            <v>United States</v>
          </cell>
          <cell r="G7137" t="str">
            <v>Female</v>
          </cell>
          <cell r="H7137">
            <v>9</v>
          </cell>
          <cell r="M7137">
            <v>2015</v>
          </cell>
          <cell r="N7137">
            <v>11</v>
          </cell>
        </row>
        <row r="7138">
          <cell r="D7138" t="str">
            <v>United States</v>
          </cell>
          <cell r="G7138" t="str">
            <v>Male</v>
          </cell>
          <cell r="H7138">
            <v>8.5</v>
          </cell>
          <cell r="M7138">
            <v>2015</v>
          </cell>
          <cell r="N7138">
            <v>11</v>
          </cell>
        </row>
        <row r="7139">
          <cell r="D7139" t="str">
            <v>United States</v>
          </cell>
          <cell r="G7139" t="str">
            <v>Male</v>
          </cell>
          <cell r="H7139">
            <v>6.5</v>
          </cell>
          <cell r="M7139">
            <v>2015</v>
          </cell>
          <cell r="N7139">
            <v>11</v>
          </cell>
        </row>
        <row r="7140">
          <cell r="D7140" t="str">
            <v>Germany</v>
          </cell>
          <cell r="G7140" t="str">
            <v>Female</v>
          </cell>
          <cell r="H7140">
            <v>8</v>
          </cell>
          <cell r="M7140">
            <v>2015</v>
          </cell>
          <cell r="N7140">
            <v>11</v>
          </cell>
        </row>
        <row r="7141">
          <cell r="D7141" t="str">
            <v>Germany</v>
          </cell>
          <cell r="G7141" t="str">
            <v>Male</v>
          </cell>
          <cell r="H7141">
            <v>9.5</v>
          </cell>
          <cell r="M7141">
            <v>2015</v>
          </cell>
          <cell r="N7141">
            <v>11</v>
          </cell>
        </row>
        <row r="7142">
          <cell r="D7142" t="str">
            <v>United States</v>
          </cell>
          <cell r="G7142" t="str">
            <v>Male</v>
          </cell>
          <cell r="H7142">
            <v>11</v>
          </cell>
          <cell r="M7142">
            <v>2015</v>
          </cell>
          <cell r="N7142">
            <v>11</v>
          </cell>
        </row>
        <row r="7143">
          <cell r="D7143" t="str">
            <v>United States</v>
          </cell>
          <cell r="G7143" t="str">
            <v>Female</v>
          </cell>
          <cell r="H7143">
            <v>8.5</v>
          </cell>
          <cell r="M7143">
            <v>2015</v>
          </cell>
          <cell r="N7143">
            <v>11</v>
          </cell>
        </row>
        <row r="7144">
          <cell r="D7144" t="str">
            <v>United Kingdom</v>
          </cell>
          <cell r="G7144" t="str">
            <v>Female</v>
          </cell>
          <cell r="H7144">
            <v>8</v>
          </cell>
          <cell r="M7144">
            <v>2015</v>
          </cell>
          <cell r="N7144">
            <v>11</v>
          </cell>
        </row>
        <row r="7145">
          <cell r="D7145" t="str">
            <v>Germany</v>
          </cell>
          <cell r="G7145" t="str">
            <v>Male</v>
          </cell>
          <cell r="H7145">
            <v>10.5</v>
          </cell>
          <cell r="M7145">
            <v>2015</v>
          </cell>
          <cell r="N7145">
            <v>12</v>
          </cell>
        </row>
        <row r="7146">
          <cell r="D7146" t="str">
            <v>United Kingdom</v>
          </cell>
          <cell r="G7146" t="str">
            <v>Female</v>
          </cell>
          <cell r="H7146">
            <v>7.5</v>
          </cell>
          <cell r="M7146">
            <v>2015</v>
          </cell>
          <cell r="N7146">
            <v>12</v>
          </cell>
        </row>
        <row r="7147">
          <cell r="D7147" t="str">
            <v>Germany</v>
          </cell>
          <cell r="G7147" t="str">
            <v>Male</v>
          </cell>
          <cell r="H7147">
            <v>8.5</v>
          </cell>
          <cell r="M7147">
            <v>2015</v>
          </cell>
          <cell r="N7147">
            <v>12</v>
          </cell>
        </row>
        <row r="7148">
          <cell r="D7148" t="str">
            <v>United States</v>
          </cell>
          <cell r="G7148" t="str">
            <v>Female</v>
          </cell>
          <cell r="H7148">
            <v>9</v>
          </cell>
          <cell r="M7148">
            <v>2015</v>
          </cell>
          <cell r="N7148">
            <v>12</v>
          </cell>
        </row>
        <row r="7149">
          <cell r="D7149" t="str">
            <v>United States</v>
          </cell>
          <cell r="G7149" t="str">
            <v>Male</v>
          </cell>
          <cell r="H7149">
            <v>10</v>
          </cell>
          <cell r="M7149">
            <v>2015</v>
          </cell>
          <cell r="N7149">
            <v>12</v>
          </cell>
        </row>
        <row r="7150">
          <cell r="D7150" t="str">
            <v>Canada</v>
          </cell>
          <cell r="G7150" t="str">
            <v>Male</v>
          </cell>
          <cell r="H7150">
            <v>9.5</v>
          </cell>
          <cell r="M7150">
            <v>2015</v>
          </cell>
          <cell r="N7150">
            <v>12</v>
          </cell>
        </row>
        <row r="7151">
          <cell r="D7151" t="str">
            <v>United States</v>
          </cell>
          <cell r="G7151" t="str">
            <v>Female</v>
          </cell>
          <cell r="H7151">
            <v>8</v>
          </cell>
          <cell r="M7151">
            <v>2015</v>
          </cell>
          <cell r="N7151">
            <v>12</v>
          </cell>
        </row>
        <row r="7152">
          <cell r="D7152" t="str">
            <v>Germany</v>
          </cell>
          <cell r="G7152" t="str">
            <v>Male</v>
          </cell>
          <cell r="H7152">
            <v>10.5</v>
          </cell>
          <cell r="M7152">
            <v>2015</v>
          </cell>
          <cell r="N7152">
            <v>12</v>
          </cell>
        </row>
        <row r="7153">
          <cell r="D7153" t="str">
            <v>Germany</v>
          </cell>
          <cell r="G7153" t="str">
            <v>Male</v>
          </cell>
          <cell r="H7153">
            <v>9.5</v>
          </cell>
          <cell r="M7153">
            <v>2015</v>
          </cell>
          <cell r="N7153">
            <v>12</v>
          </cell>
        </row>
        <row r="7154">
          <cell r="D7154" t="str">
            <v>United States</v>
          </cell>
          <cell r="G7154" t="str">
            <v>Male</v>
          </cell>
          <cell r="H7154">
            <v>9.5</v>
          </cell>
          <cell r="M7154">
            <v>2015</v>
          </cell>
          <cell r="N7154">
            <v>12</v>
          </cell>
        </row>
        <row r="7155">
          <cell r="D7155" t="str">
            <v>United States</v>
          </cell>
          <cell r="G7155" t="str">
            <v>Male</v>
          </cell>
          <cell r="H7155">
            <v>8</v>
          </cell>
          <cell r="M7155">
            <v>2015</v>
          </cell>
          <cell r="N7155">
            <v>12</v>
          </cell>
        </row>
        <row r="7156">
          <cell r="D7156" t="str">
            <v>Canada</v>
          </cell>
          <cell r="G7156" t="str">
            <v>Male</v>
          </cell>
          <cell r="H7156">
            <v>9.5</v>
          </cell>
          <cell r="M7156">
            <v>2015</v>
          </cell>
          <cell r="N7156">
            <v>12</v>
          </cell>
        </row>
        <row r="7157">
          <cell r="D7157" t="str">
            <v>Canada</v>
          </cell>
          <cell r="G7157" t="str">
            <v>Female</v>
          </cell>
          <cell r="H7157">
            <v>10</v>
          </cell>
          <cell r="M7157">
            <v>2015</v>
          </cell>
          <cell r="N7157">
            <v>12</v>
          </cell>
        </row>
        <row r="7158">
          <cell r="D7158" t="str">
            <v>Germany</v>
          </cell>
          <cell r="G7158" t="str">
            <v>Male</v>
          </cell>
          <cell r="H7158">
            <v>8.5</v>
          </cell>
          <cell r="M7158">
            <v>2015</v>
          </cell>
          <cell r="N7158">
            <v>12</v>
          </cell>
        </row>
        <row r="7159">
          <cell r="D7159" t="str">
            <v>United States</v>
          </cell>
          <cell r="G7159" t="str">
            <v>Male</v>
          </cell>
          <cell r="H7159">
            <v>6.5</v>
          </cell>
          <cell r="M7159">
            <v>2015</v>
          </cell>
          <cell r="N7159">
            <v>12</v>
          </cell>
        </row>
        <row r="7160">
          <cell r="D7160" t="str">
            <v>United States</v>
          </cell>
          <cell r="G7160" t="str">
            <v>Male</v>
          </cell>
          <cell r="H7160">
            <v>6.5</v>
          </cell>
          <cell r="M7160">
            <v>2015</v>
          </cell>
          <cell r="N7160">
            <v>12</v>
          </cell>
        </row>
        <row r="7161">
          <cell r="D7161" t="str">
            <v>United States</v>
          </cell>
          <cell r="G7161" t="str">
            <v>Female</v>
          </cell>
          <cell r="H7161">
            <v>5.5</v>
          </cell>
          <cell r="M7161">
            <v>2015</v>
          </cell>
          <cell r="N7161">
            <v>12</v>
          </cell>
        </row>
        <row r="7162">
          <cell r="D7162" t="str">
            <v>Germany</v>
          </cell>
          <cell r="G7162" t="str">
            <v>Female</v>
          </cell>
          <cell r="H7162">
            <v>7</v>
          </cell>
          <cell r="M7162">
            <v>2015</v>
          </cell>
          <cell r="N7162">
            <v>12</v>
          </cell>
        </row>
        <row r="7163">
          <cell r="D7163" t="str">
            <v>Germany</v>
          </cell>
          <cell r="G7163" t="str">
            <v>Male</v>
          </cell>
          <cell r="H7163">
            <v>9.5</v>
          </cell>
          <cell r="M7163">
            <v>2015</v>
          </cell>
          <cell r="N7163">
            <v>12</v>
          </cell>
        </row>
        <row r="7164">
          <cell r="D7164" t="str">
            <v>Germany</v>
          </cell>
          <cell r="G7164" t="str">
            <v>Male</v>
          </cell>
          <cell r="H7164">
            <v>10.5</v>
          </cell>
          <cell r="M7164">
            <v>2015</v>
          </cell>
          <cell r="N7164">
            <v>12</v>
          </cell>
        </row>
        <row r="7165">
          <cell r="D7165" t="str">
            <v>Canada</v>
          </cell>
          <cell r="G7165" t="str">
            <v>Male</v>
          </cell>
          <cell r="H7165">
            <v>9</v>
          </cell>
          <cell r="M7165">
            <v>2015</v>
          </cell>
          <cell r="N7165">
            <v>12</v>
          </cell>
        </row>
        <row r="7166">
          <cell r="D7166" t="str">
            <v>United Kingdom</v>
          </cell>
          <cell r="G7166" t="str">
            <v>Female</v>
          </cell>
          <cell r="H7166">
            <v>6.5</v>
          </cell>
          <cell r="M7166">
            <v>2015</v>
          </cell>
          <cell r="N7166">
            <v>12</v>
          </cell>
        </row>
        <row r="7167">
          <cell r="D7167" t="str">
            <v>United States</v>
          </cell>
          <cell r="G7167" t="str">
            <v>Male</v>
          </cell>
          <cell r="H7167">
            <v>8.5</v>
          </cell>
          <cell r="M7167">
            <v>2015</v>
          </cell>
          <cell r="N7167">
            <v>12</v>
          </cell>
        </row>
        <row r="7168">
          <cell r="D7168" t="str">
            <v>Germany</v>
          </cell>
          <cell r="G7168" t="str">
            <v>Male</v>
          </cell>
          <cell r="H7168">
            <v>10.5</v>
          </cell>
          <cell r="M7168">
            <v>2015</v>
          </cell>
          <cell r="N7168">
            <v>12</v>
          </cell>
        </row>
        <row r="7169">
          <cell r="D7169" t="str">
            <v>United States</v>
          </cell>
          <cell r="G7169" t="str">
            <v>Male</v>
          </cell>
          <cell r="H7169">
            <v>9.5</v>
          </cell>
          <cell r="M7169">
            <v>2015</v>
          </cell>
          <cell r="N7169">
            <v>12</v>
          </cell>
        </row>
        <row r="7170">
          <cell r="D7170" t="str">
            <v>United States</v>
          </cell>
          <cell r="G7170" t="str">
            <v>Female</v>
          </cell>
          <cell r="H7170">
            <v>4.5</v>
          </cell>
          <cell r="M7170">
            <v>2015</v>
          </cell>
          <cell r="N7170">
            <v>12</v>
          </cell>
        </row>
        <row r="7171">
          <cell r="D7171" t="str">
            <v>Germany</v>
          </cell>
          <cell r="G7171" t="str">
            <v>Female</v>
          </cell>
          <cell r="H7171">
            <v>8.5</v>
          </cell>
          <cell r="M7171">
            <v>2015</v>
          </cell>
          <cell r="N7171">
            <v>12</v>
          </cell>
        </row>
        <row r="7172">
          <cell r="D7172" t="str">
            <v>Canada</v>
          </cell>
          <cell r="G7172" t="str">
            <v>Male</v>
          </cell>
          <cell r="H7172">
            <v>10</v>
          </cell>
          <cell r="M7172">
            <v>2015</v>
          </cell>
          <cell r="N7172">
            <v>12</v>
          </cell>
        </row>
        <row r="7173">
          <cell r="D7173" t="str">
            <v>United States</v>
          </cell>
          <cell r="G7173" t="str">
            <v>Male</v>
          </cell>
          <cell r="H7173">
            <v>10</v>
          </cell>
          <cell r="M7173">
            <v>2015</v>
          </cell>
          <cell r="N7173">
            <v>12</v>
          </cell>
        </row>
        <row r="7174">
          <cell r="D7174" t="str">
            <v>United States</v>
          </cell>
          <cell r="G7174" t="str">
            <v>Female</v>
          </cell>
          <cell r="H7174">
            <v>9</v>
          </cell>
          <cell r="M7174">
            <v>2015</v>
          </cell>
          <cell r="N7174">
            <v>12</v>
          </cell>
        </row>
        <row r="7175">
          <cell r="D7175" t="str">
            <v>United States</v>
          </cell>
          <cell r="G7175" t="str">
            <v>Male</v>
          </cell>
          <cell r="H7175">
            <v>10</v>
          </cell>
          <cell r="M7175">
            <v>2015</v>
          </cell>
          <cell r="N7175">
            <v>12</v>
          </cell>
        </row>
        <row r="7176">
          <cell r="D7176" t="str">
            <v>Canada</v>
          </cell>
          <cell r="G7176" t="str">
            <v>Male</v>
          </cell>
          <cell r="H7176">
            <v>9.5</v>
          </cell>
          <cell r="M7176">
            <v>2015</v>
          </cell>
          <cell r="N7176">
            <v>12</v>
          </cell>
        </row>
        <row r="7177">
          <cell r="D7177" t="str">
            <v>United Kingdom</v>
          </cell>
          <cell r="G7177" t="str">
            <v>Male</v>
          </cell>
          <cell r="H7177">
            <v>8.5</v>
          </cell>
          <cell r="M7177">
            <v>2015</v>
          </cell>
          <cell r="N7177">
            <v>12</v>
          </cell>
        </row>
        <row r="7178">
          <cell r="D7178" t="str">
            <v>United States</v>
          </cell>
          <cell r="G7178" t="str">
            <v>Male</v>
          </cell>
          <cell r="H7178">
            <v>9</v>
          </cell>
          <cell r="M7178">
            <v>2015</v>
          </cell>
          <cell r="N7178">
            <v>12</v>
          </cell>
        </row>
        <row r="7179">
          <cell r="D7179" t="str">
            <v>United Kingdom</v>
          </cell>
          <cell r="G7179" t="str">
            <v>Female</v>
          </cell>
          <cell r="H7179">
            <v>6.5</v>
          </cell>
          <cell r="M7179">
            <v>2015</v>
          </cell>
          <cell r="N7179">
            <v>12</v>
          </cell>
        </row>
        <row r="7180">
          <cell r="D7180" t="str">
            <v>United States</v>
          </cell>
          <cell r="G7180" t="str">
            <v>Female</v>
          </cell>
          <cell r="H7180">
            <v>9.5</v>
          </cell>
          <cell r="M7180">
            <v>2015</v>
          </cell>
          <cell r="N7180">
            <v>12</v>
          </cell>
        </row>
        <row r="7181">
          <cell r="D7181" t="str">
            <v>Germany</v>
          </cell>
          <cell r="G7181" t="str">
            <v>Male</v>
          </cell>
          <cell r="H7181">
            <v>9</v>
          </cell>
          <cell r="M7181">
            <v>2015</v>
          </cell>
          <cell r="N7181">
            <v>12</v>
          </cell>
        </row>
        <row r="7182">
          <cell r="D7182" t="str">
            <v>Germany</v>
          </cell>
          <cell r="G7182" t="str">
            <v>Male</v>
          </cell>
          <cell r="H7182">
            <v>9.5</v>
          </cell>
          <cell r="M7182">
            <v>2015</v>
          </cell>
          <cell r="N7182">
            <v>12</v>
          </cell>
        </row>
        <row r="7183">
          <cell r="D7183" t="str">
            <v>Canada</v>
          </cell>
          <cell r="G7183" t="str">
            <v>Female</v>
          </cell>
          <cell r="H7183">
            <v>10</v>
          </cell>
          <cell r="M7183">
            <v>2015</v>
          </cell>
          <cell r="N7183">
            <v>12</v>
          </cell>
        </row>
        <row r="7184">
          <cell r="D7184" t="str">
            <v>Germany</v>
          </cell>
          <cell r="G7184" t="str">
            <v>Male</v>
          </cell>
          <cell r="H7184">
            <v>9</v>
          </cell>
          <cell r="M7184">
            <v>2015</v>
          </cell>
          <cell r="N7184">
            <v>12</v>
          </cell>
        </row>
        <row r="7185">
          <cell r="D7185" t="str">
            <v>Canada</v>
          </cell>
          <cell r="G7185" t="str">
            <v>Female</v>
          </cell>
          <cell r="H7185">
            <v>7.5</v>
          </cell>
          <cell r="M7185">
            <v>2015</v>
          </cell>
          <cell r="N7185">
            <v>12</v>
          </cell>
        </row>
        <row r="7186">
          <cell r="D7186" t="str">
            <v>United States</v>
          </cell>
          <cell r="G7186" t="str">
            <v>Male</v>
          </cell>
          <cell r="H7186">
            <v>9.5</v>
          </cell>
          <cell r="M7186">
            <v>2015</v>
          </cell>
          <cell r="N7186">
            <v>12</v>
          </cell>
        </row>
        <row r="7187">
          <cell r="D7187" t="str">
            <v>United States</v>
          </cell>
          <cell r="G7187" t="str">
            <v>Male</v>
          </cell>
          <cell r="H7187">
            <v>10.5</v>
          </cell>
          <cell r="M7187">
            <v>2015</v>
          </cell>
          <cell r="N7187">
            <v>12</v>
          </cell>
        </row>
        <row r="7188">
          <cell r="D7188" t="str">
            <v>Canada</v>
          </cell>
          <cell r="G7188" t="str">
            <v>Male</v>
          </cell>
          <cell r="H7188">
            <v>9</v>
          </cell>
          <cell r="M7188">
            <v>2015</v>
          </cell>
          <cell r="N7188">
            <v>12</v>
          </cell>
        </row>
        <row r="7189">
          <cell r="D7189" t="str">
            <v>Canada</v>
          </cell>
          <cell r="G7189" t="str">
            <v>Male</v>
          </cell>
          <cell r="H7189">
            <v>7</v>
          </cell>
          <cell r="M7189">
            <v>2015</v>
          </cell>
          <cell r="N7189">
            <v>12</v>
          </cell>
        </row>
        <row r="7190">
          <cell r="D7190" t="str">
            <v>United States</v>
          </cell>
          <cell r="G7190" t="str">
            <v>Female</v>
          </cell>
          <cell r="H7190">
            <v>8</v>
          </cell>
          <cell r="M7190">
            <v>2015</v>
          </cell>
          <cell r="N7190">
            <v>12</v>
          </cell>
        </row>
        <row r="7191">
          <cell r="D7191" t="str">
            <v>United States</v>
          </cell>
          <cell r="G7191" t="str">
            <v>Female</v>
          </cell>
          <cell r="H7191">
            <v>10.5</v>
          </cell>
          <cell r="M7191">
            <v>2015</v>
          </cell>
          <cell r="N7191">
            <v>12</v>
          </cell>
        </row>
        <row r="7192">
          <cell r="D7192" t="str">
            <v>Germany</v>
          </cell>
          <cell r="G7192" t="str">
            <v>Male</v>
          </cell>
          <cell r="H7192">
            <v>10</v>
          </cell>
          <cell r="M7192">
            <v>2015</v>
          </cell>
          <cell r="N7192">
            <v>12</v>
          </cell>
        </row>
        <row r="7193">
          <cell r="D7193" t="str">
            <v>United States</v>
          </cell>
          <cell r="G7193" t="str">
            <v>Female</v>
          </cell>
          <cell r="H7193">
            <v>4.5</v>
          </cell>
          <cell r="M7193">
            <v>2015</v>
          </cell>
          <cell r="N7193">
            <v>12</v>
          </cell>
        </row>
        <row r="7194">
          <cell r="D7194" t="str">
            <v>Canada</v>
          </cell>
          <cell r="G7194" t="str">
            <v>Male</v>
          </cell>
          <cell r="H7194">
            <v>10</v>
          </cell>
          <cell r="M7194">
            <v>2015</v>
          </cell>
          <cell r="N7194">
            <v>12</v>
          </cell>
        </row>
        <row r="7195">
          <cell r="D7195" t="str">
            <v>Germany</v>
          </cell>
          <cell r="G7195" t="str">
            <v>Male</v>
          </cell>
          <cell r="H7195">
            <v>8</v>
          </cell>
          <cell r="M7195">
            <v>2015</v>
          </cell>
          <cell r="N7195">
            <v>12</v>
          </cell>
        </row>
        <row r="7196">
          <cell r="D7196" t="str">
            <v>Germany</v>
          </cell>
          <cell r="G7196" t="str">
            <v>Male</v>
          </cell>
          <cell r="H7196">
            <v>9.5</v>
          </cell>
          <cell r="M7196">
            <v>2015</v>
          </cell>
          <cell r="N7196">
            <v>12</v>
          </cell>
        </row>
        <row r="7197">
          <cell r="D7197" t="str">
            <v>Canada</v>
          </cell>
          <cell r="G7197" t="str">
            <v>Male</v>
          </cell>
          <cell r="H7197">
            <v>10</v>
          </cell>
          <cell r="M7197">
            <v>2015</v>
          </cell>
          <cell r="N7197">
            <v>12</v>
          </cell>
        </row>
        <row r="7198">
          <cell r="D7198" t="str">
            <v>Canada</v>
          </cell>
          <cell r="G7198" t="str">
            <v>Female</v>
          </cell>
          <cell r="H7198">
            <v>6.5</v>
          </cell>
          <cell r="M7198">
            <v>2015</v>
          </cell>
          <cell r="N7198">
            <v>12</v>
          </cell>
        </row>
        <row r="7199">
          <cell r="D7199" t="str">
            <v>United Kingdom</v>
          </cell>
          <cell r="G7199" t="str">
            <v>Male</v>
          </cell>
          <cell r="H7199">
            <v>9</v>
          </cell>
          <cell r="M7199">
            <v>2015</v>
          </cell>
          <cell r="N7199">
            <v>12</v>
          </cell>
        </row>
        <row r="7200">
          <cell r="D7200" t="str">
            <v>Canada</v>
          </cell>
          <cell r="G7200" t="str">
            <v>Male</v>
          </cell>
          <cell r="H7200">
            <v>9.5</v>
          </cell>
          <cell r="M7200">
            <v>2015</v>
          </cell>
          <cell r="N7200">
            <v>12</v>
          </cell>
        </row>
        <row r="7201">
          <cell r="D7201" t="str">
            <v>Canada</v>
          </cell>
          <cell r="G7201" t="str">
            <v>Male</v>
          </cell>
          <cell r="H7201">
            <v>7</v>
          </cell>
          <cell r="M7201">
            <v>2015</v>
          </cell>
          <cell r="N7201">
            <v>12</v>
          </cell>
        </row>
        <row r="7202">
          <cell r="D7202" t="str">
            <v>United Kingdom</v>
          </cell>
          <cell r="G7202" t="str">
            <v>Female</v>
          </cell>
          <cell r="H7202">
            <v>7</v>
          </cell>
          <cell r="M7202">
            <v>2015</v>
          </cell>
          <cell r="N7202">
            <v>12</v>
          </cell>
        </row>
        <row r="7203">
          <cell r="D7203" t="str">
            <v>United States</v>
          </cell>
          <cell r="G7203" t="str">
            <v>Female</v>
          </cell>
          <cell r="H7203">
            <v>5.5</v>
          </cell>
          <cell r="M7203">
            <v>2015</v>
          </cell>
          <cell r="N7203">
            <v>12</v>
          </cell>
        </row>
        <row r="7204">
          <cell r="D7204" t="str">
            <v>Canada</v>
          </cell>
          <cell r="G7204" t="str">
            <v>Male</v>
          </cell>
          <cell r="H7204">
            <v>11</v>
          </cell>
          <cell r="M7204">
            <v>2015</v>
          </cell>
          <cell r="N7204">
            <v>12</v>
          </cell>
        </row>
        <row r="7205">
          <cell r="D7205" t="str">
            <v>Germany</v>
          </cell>
          <cell r="G7205" t="str">
            <v>Female</v>
          </cell>
          <cell r="H7205">
            <v>8</v>
          </cell>
          <cell r="M7205">
            <v>2015</v>
          </cell>
          <cell r="N7205">
            <v>12</v>
          </cell>
        </row>
        <row r="7206">
          <cell r="D7206" t="str">
            <v>United Kingdom</v>
          </cell>
          <cell r="G7206" t="str">
            <v>Male</v>
          </cell>
          <cell r="H7206">
            <v>10.5</v>
          </cell>
          <cell r="M7206">
            <v>2015</v>
          </cell>
          <cell r="N7206">
            <v>12</v>
          </cell>
        </row>
        <row r="7207">
          <cell r="D7207" t="str">
            <v>Germany</v>
          </cell>
          <cell r="G7207" t="str">
            <v>Male</v>
          </cell>
          <cell r="H7207">
            <v>9.5</v>
          </cell>
          <cell r="M7207">
            <v>2015</v>
          </cell>
          <cell r="N7207">
            <v>12</v>
          </cell>
        </row>
        <row r="7208">
          <cell r="D7208" t="str">
            <v>Canada</v>
          </cell>
          <cell r="G7208" t="str">
            <v>Male</v>
          </cell>
          <cell r="H7208">
            <v>10.5</v>
          </cell>
          <cell r="M7208">
            <v>2015</v>
          </cell>
          <cell r="N7208">
            <v>12</v>
          </cell>
        </row>
        <row r="7209">
          <cell r="D7209" t="str">
            <v>Canada</v>
          </cell>
          <cell r="G7209" t="str">
            <v>Male</v>
          </cell>
          <cell r="H7209">
            <v>10.5</v>
          </cell>
          <cell r="M7209">
            <v>2015</v>
          </cell>
          <cell r="N7209">
            <v>12</v>
          </cell>
        </row>
        <row r="7210">
          <cell r="D7210" t="str">
            <v>Canada</v>
          </cell>
          <cell r="G7210" t="str">
            <v>Male</v>
          </cell>
          <cell r="H7210">
            <v>10</v>
          </cell>
          <cell r="M7210">
            <v>2015</v>
          </cell>
          <cell r="N7210">
            <v>12</v>
          </cell>
        </row>
        <row r="7211">
          <cell r="D7211" t="str">
            <v>United States</v>
          </cell>
          <cell r="G7211" t="str">
            <v>Female</v>
          </cell>
          <cell r="H7211">
            <v>8</v>
          </cell>
          <cell r="M7211">
            <v>2015</v>
          </cell>
          <cell r="N7211">
            <v>12</v>
          </cell>
        </row>
        <row r="7212">
          <cell r="D7212" t="str">
            <v>United States</v>
          </cell>
          <cell r="G7212" t="str">
            <v>Male</v>
          </cell>
          <cell r="H7212">
            <v>10.5</v>
          </cell>
          <cell r="M7212">
            <v>2015</v>
          </cell>
          <cell r="N7212">
            <v>12</v>
          </cell>
        </row>
        <row r="7213">
          <cell r="D7213" t="str">
            <v>United States</v>
          </cell>
          <cell r="G7213" t="str">
            <v>Female</v>
          </cell>
          <cell r="H7213">
            <v>8</v>
          </cell>
          <cell r="M7213">
            <v>2015</v>
          </cell>
          <cell r="N7213">
            <v>12</v>
          </cell>
        </row>
        <row r="7214">
          <cell r="D7214" t="str">
            <v>Germany</v>
          </cell>
          <cell r="G7214" t="str">
            <v>Male</v>
          </cell>
          <cell r="H7214">
            <v>11.5</v>
          </cell>
          <cell r="M7214">
            <v>2015</v>
          </cell>
          <cell r="N7214">
            <v>12</v>
          </cell>
        </row>
        <row r="7215">
          <cell r="D7215" t="str">
            <v>Canada</v>
          </cell>
          <cell r="G7215" t="str">
            <v>Male</v>
          </cell>
          <cell r="H7215">
            <v>8.5</v>
          </cell>
          <cell r="M7215">
            <v>2015</v>
          </cell>
          <cell r="N7215">
            <v>12</v>
          </cell>
        </row>
        <row r="7216">
          <cell r="D7216" t="str">
            <v>Germany</v>
          </cell>
          <cell r="G7216" t="str">
            <v>Male</v>
          </cell>
          <cell r="H7216">
            <v>12</v>
          </cell>
          <cell r="M7216">
            <v>2015</v>
          </cell>
          <cell r="N7216">
            <v>12</v>
          </cell>
        </row>
        <row r="7217">
          <cell r="D7217" t="str">
            <v>United States</v>
          </cell>
          <cell r="G7217" t="str">
            <v>Female</v>
          </cell>
          <cell r="H7217">
            <v>5.5</v>
          </cell>
          <cell r="M7217">
            <v>2015</v>
          </cell>
          <cell r="N7217">
            <v>12</v>
          </cell>
        </row>
        <row r="7218">
          <cell r="D7218" t="str">
            <v>Canada</v>
          </cell>
          <cell r="G7218" t="str">
            <v>Female</v>
          </cell>
          <cell r="H7218">
            <v>9</v>
          </cell>
          <cell r="M7218">
            <v>2015</v>
          </cell>
          <cell r="N7218">
            <v>12</v>
          </cell>
        </row>
        <row r="7219">
          <cell r="D7219" t="str">
            <v>United Kingdom</v>
          </cell>
          <cell r="G7219" t="str">
            <v>Male</v>
          </cell>
          <cell r="H7219">
            <v>10</v>
          </cell>
          <cell r="M7219">
            <v>2015</v>
          </cell>
          <cell r="N7219">
            <v>12</v>
          </cell>
        </row>
        <row r="7220">
          <cell r="D7220" t="str">
            <v>United Kingdom</v>
          </cell>
          <cell r="G7220" t="str">
            <v>Female</v>
          </cell>
          <cell r="H7220">
            <v>7</v>
          </cell>
          <cell r="M7220">
            <v>2015</v>
          </cell>
          <cell r="N7220">
            <v>12</v>
          </cell>
        </row>
        <row r="7221">
          <cell r="D7221" t="str">
            <v>United Kingdom</v>
          </cell>
          <cell r="G7221" t="str">
            <v>Female</v>
          </cell>
          <cell r="H7221">
            <v>7.5</v>
          </cell>
          <cell r="M7221">
            <v>2015</v>
          </cell>
          <cell r="N7221">
            <v>12</v>
          </cell>
        </row>
        <row r="7222">
          <cell r="D7222" t="str">
            <v>Germany</v>
          </cell>
          <cell r="G7222" t="str">
            <v>Female</v>
          </cell>
          <cell r="H7222">
            <v>8</v>
          </cell>
          <cell r="M7222">
            <v>2015</v>
          </cell>
          <cell r="N7222">
            <v>12</v>
          </cell>
        </row>
        <row r="7223">
          <cell r="D7223" t="str">
            <v>United Kingdom</v>
          </cell>
          <cell r="G7223" t="str">
            <v>Male</v>
          </cell>
          <cell r="H7223">
            <v>8</v>
          </cell>
          <cell r="M7223">
            <v>2015</v>
          </cell>
          <cell r="N7223">
            <v>12</v>
          </cell>
        </row>
        <row r="7224">
          <cell r="D7224" t="str">
            <v>Canada</v>
          </cell>
          <cell r="G7224" t="str">
            <v>Male</v>
          </cell>
          <cell r="H7224">
            <v>9</v>
          </cell>
          <cell r="M7224">
            <v>2015</v>
          </cell>
          <cell r="N7224">
            <v>12</v>
          </cell>
        </row>
        <row r="7225">
          <cell r="D7225" t="str">
            <v>United States</v>
          </cell>
          <cell r="G7225" t="str">
            <v>Female</v>
          </cell>
          <cell r="H7225">
            <v>8.5</v>
          </cell>
          <cell r="M7225">
            <v>2015</v>
          </cell>
          <cell r="N7225">
            <v>12</v>
          </cell>
        </row>
        <row r="7226">
          <cell r="D7226" t="str">
            <v>United States</v>
          </cell>
          <cell r="G7226" t="str">
            <v>Female</v>
          </cell>
          <cell r="H7226">
            <v>7.5</v>
          </cell>
          <cell r="M7226">
            <v>2015</v>
          </cell>
          <cell r="N7226">
            <v>12</v>
          </cell>
        </row>
        <row r="7227">
          <cell r="D7227" t="str">
            <v>Canada</v>
          </cell>
          <cell r="G7227" t="str">
            <v>Male</v>
          </cell>
          <cell r="H7227">
            <v>9</v>
          </cell>
          <cell r="M7227">
            <v>2015</v>
          </cell>
          <cell r="N7227">
            <v>12</v>
          </cell>
        </row>
        <row r="7228">
          <cell r="D7228" t="str">
            <v>Canada</v>
          </cell>
          <cell r="G7228" t="str">
            <v>Male</v>
          </cell>
          <cell r="H7228">
            <v>10.5</v>
          </cell>
          <cell r="M7228">
            <v>2015</v>
          </cell>
          <cell r="N7228">
            <v>12</v>
          </cell>
        </row>
        <row r="7229">
          <cell r="D7229" t="str">
            <v>Canada</v>
          </cell>
          <cell r="G7229" t="str">
            <v>Female</v>
          </cell>
          <cell r="H7229">
            <v>11</v>
          </cell>
          <cell r="M7229">
            <v>2015</v>
          </cell>
          <cell r="N7229">
            <v>12</v>
          </cell>
        </row>
        <row r="7230">
          <cell r="D7230" t="str">
            <v>United States</v>
          </cell>
          <cell r="G7230" t="str">
            <v>Female</v>
          </cell>
          <cell r="H7230">
            <v>9</v>
          </cell>
          <cell r="M7230">
            <v>2015</v>
          </cell>
          <cell r="N7230">
            <v>12</v>
          </cell>
        </row>
        <row r="7231">
          <cell r="D7231" t="str">
            <v>Canada</v>
          </cell>
          <cell r="G7231" t="str">
            <v>Male</v>
          </cell>
          <cell r="H7231">
            <v>9.5</v>
          </cell>
          <cell r="M7231">
            <v>2015</v>
          </cell>
          <cell r="N7231">
            <v>12</v>
          </cell>
        </row>
        <row r="7232">
          <cell r="D7232" t="str">
            <v>United States</v>
          </cell>
          <cell r="G7232" t="str">
            <v>Male</v>
          </cell>
          <cell r="H7232">
            <v>9.5</v>
          </cell>
          <cell r="M7232">
            <v>2015</v>
          </cell>
          <cell r="N7232">
            <v>12</v>
          </cell>
        </row>
        <row r="7233">
          <cell r="D7233" t="str">
            <v>Germany</v>
          </cell>
          <cell r="G7233" t="str">
            <v>Female</v>
          </cell>
          <cell r="H7233">
            <v>10</v>
          </cell>
          <cell r="M7233">
            <v>2015</v>
          </cell>
          <cell r="N7233">
            <v>12</v>
          </cell>
        </row>
        <row r="7234">
          <cell r="D7234" t="str">
            <v>Germany</v>
          </cell>
          <cell r="G7234" t="str">
            <v>Male</v>
          </cell>
          <cell r="H7234">
            <v>10</v>
          </cell>
          <cell r="M7234">
            <v>2015</v>
          </cell>
          <cell r="N7234">
            <v>12</v>
          </cell>
        </row>
        <row r="7235">
          <cell r="D7235" t="str">
            <v>Germany</v>
          </cell>
          <cell r="G7235" t="str">
            <v>Female</v>
          </cell>
          <cell r="H7235">
            <v>8</v>
          </cell>
          <cell r="M7235">
            <v>2015</v>
          </cell>
          <cell r="N7235">
            <v>12</v>
          </cell>
        </row>
        <row r="7236">
          <cell r="D7236" t="str">
            <v>Canada</v>
          </cell>
          <cell r="G7236" t="str">
            <v>Male</v>
          </cell>
          <cell r="H7236">
            <v>10.5</v>
          </cell>
          <cell r="M7236">
            <v>2015</v>
          </cell>
          <cell r="N7236">
            <v>12</v>
          </cell>
        </row>
        <row r="7237">
          <cell r="D7237" t="str">
            <v>United Kingdom</v>
          </cell>
          <cell r="G7237" t="str">
            <v>Male</v>
          </cell>
          <cell r="H7237">
            <v>9.5</v>
          </cell>
          <cell r="M7237">
            <v>2015</v>
          </cell>
          <cell r="N7237">
            <v>12</v>
          </cell>
        </row>
        <row r="7238">
          <cell r="D7238" t="str">
            <v>United Kingdom</v>
          </cell>
          <cell r="G7238" t="str">
            <v>Male</v>
          </cell>
          <cell r="H7238">
            <v>10</v>
          </cell>
          <cell r="M7238">
            <v>2015</v>
          </cell>
          <cell r="N7238">
            <v>12</v>
          </cell>
        </row>
        <row r="7239">
          <cell r="D7239" t="str">
            <v>Germany</v>
          </cell>
          <cell r="G7239" t="str">
            <v>Female</v>
          </cell>
          <cell r="H7239">
            <v>7.5</v>
          </cell>
          <cell r="M7239">
            <v>2015</v>
          </cell>
          <cell r="N7239">
            <v>12</v>
          </cell>
        </row>
        <row r="7240">
          <cell r="D7240" t="str">
            <v>Canada</v>
          </cell>
          <cell r="G7240" t="str">
            <v>Male</v>
          </cell>
          <cell r="H7240">
            <v>9.5</v>
          </cell>
          <cell r="M7240">
            <v>2015</v>
          </cell>
          <cell r="N7240">
            <v>12</v>
          </cell>
        </row>
        <row r="7241">
          <cell r="D7241" t="str">
            <v>United States</v>
          </cell>
          <cell r="G7241" t="str">
            <v>Female</v>
          </cell>
          <cell r="H7241">
            <v>8.5</v>
          </cell>
          <cell r="M7241">
            <v>2015</v>
          </cell>
          <cell r="N7241">
            <v>12</v>
          </cell>
        </row>
        <row r="7242">
          <cell r="D7242" t="str">
            <v>Canada</v>
          </cell>
          <cell r="G7242" t="str">
            <v>Male</v>
          </cell>
          <cell r="H7242">
            <v>10</v>
          </cell>
          <cell r="M7242">
            <v>2015</v>
          </cell>
          <cell r="N7242">
            <v>12</v>
          </cell>
        </row>
        <row r="7243">
          <cell r="D7243" t="str">
            <v>Canada</v>
          </cell>
          <cell r="G7243" t="str">
            <v>Male</v>
          </cell>
          <cell r="H7243">
            <v>9.5</v>
          </cell>
          <cell r="M7243">
            <v>2015</v>
          </cell>
          <cell r="N7243">
            <v>12</v>
          </cell>
        </row>
        <row r="7244">
          <cell r="D7244" t="str">
            <v>United States</v>
          </cell>
          <cell r="G7244" t="str">
            <v>Male</v>
          </cell>
          <cell r="H7244">
            <v>10.5</v>
          </cell>
          <cell r="M7244">
            <v>2015</v>
          </cell>
          <cell r="N7244">
            <v>12</v>
          </cell>
        </row>
        <row r="7245">
          <cell r="D7245" t="str">
            <v>Germany</v>
          </cell>
          <cell r="G7245" t="str">
            <v>Female</v>
          </cell>
          <cell r="H7245">
            <v>6.5</v>
          </cell>
          <cell r="M7245">
            <v>2015</v>
          </cell>
          <cell r="N7245">
            <v>12</v>
          </cell>
        </row>
        <row r="7246">
          <cell r="D7246" t="str">
            <v>United States</v>
          </cell>
          <cell r="G7246" t="str">
            <v>Male</v>
          </cell>
          <cell r="H7246">
            <v>10</v>
          </cell>
          <cell r="M7246">
            <v>2015</v>
          </cell>
          <cell r="N7246">
            <v>12</v>
          </cell>
        </row>
        <row r="7247">
          <cell r="D7247" t="str">
            <v>United States</v>
          </cell>
          <cell r="G7247" t="str">
            <v>Female</v>
          </cell>
          <cell r="H7247">
            <v>8</v>
          </cell>
          <cell r="M7247">
            <v>2015</v>
          </cell>
          <cell r="N7247">
            <v>12</v>
          </cell>
        </row>
        <row r="7248">
          <cell r="D7248" t="str">
            <v>United States</v>
          </cell>
          <cell r="G7248" t="str">
            <v>Female</v>
          </cell>
          <cell r="H7248">
            <v>8</v>
          </cell>
          <cell r="M7248">
            <v>2015</v>
          </cell>
          <cell r="N7248">
            <v>12</v>
          </cell>
        </row>
        <row r="7249">
          <cell r="D7249" t="str">
            <v>United States</v>
          </cell>
          <cell r="G7249" t="str">
            <v>Female</v>
          </cell>
          <cell r="H7249">
            <v>8</v>
          </cell>
          <cell r="M7249">
            <v>2015</v>
          </cell>
          <cell r="N7249">
            <v>12</v>
          </cell>
        </row>
        <row r="7250">
          <cell r="D7250" t="str">
            <v>United States</v>
          </cell>
          <cell r="G7250" t="str">
            <v>Female</v>
          </cell>
          <cell r="H7250">
            <v>9</v>
          </cell>
          <cell r="M7250">
            <v>2015</v>
          </cell>
          <cell r="N7250">
            <v>12</v>
          </cell>
        </row>
        <row r="7251">
          <cell r="D7251" t="str">
            <v>Canada</v>
          </cell>
          <cell r="G7251" t="str">
            <v>Male</v>
          </cell>
          <cell r="H7251">
            <v>11</v>
          </cell>
          <cell r="M7251">
            <v>2015</v>
          </cell>
          <cell r="N7251">
            <v>12</v>
          </cell>
        </row>
        <row r="7252">
          <cell r="D7252" t="str">
            <v>Germany</v>
          </cell>
          <cell r="G7252" t="str">
            <v>Male</v>
          </cell>
          <cell r="H7252">
            <v>10.5</v>
          </cell>
          <cell r="M7252">
            <v>2015</v>
          </cell>
          <cell r="N7252">
            <v>12</v>
          </cell>
        </row>
        <row r="7253">
          <cell r="D7253" t="str">
            <v>Germany</v>
          </cell>
          <cell r="G7253" t="str">
            <v>Female</v>
          </cell>
          <cell r="H7253">
            <v>9.5</v>
          </cell>
          <cell r="M7253">
            <v>2015</v>
          </cell>
          <cell r="N7253">
            <v>12</v>
          </cell>
        </row>
        <row r="7254">
          <cell r="D7254" t="str">
            <v>United States</v>
          </cell>
          <cell r="G7254" t="str">
            <v>Female</v>
          </cell>
          <cell r="H7254">
            <v>5.5</v>
          </cell>
          <cell r="M7254">
            <v>2015</v>
          </cell>
          <cell r="N7254">
            <v>12</v>
          </cell>
        </row>
        <row r="7255">
          <cell r="D7255" t="str">
            <v>United Kingdom</v>
          </cell>
          <cell r="G7255" t="str">
            <v>Male</v>
          </cell>
          <cell r="H7255">
            <v>9.5</v>
          </cell>
          <cell r="M7255">
            <v>2015</v>
          </cell>
          <cell r="N7255">
            <v>12</v>
          </cell>
        </row>
        <row r="7256">
          <cell r="D7256" t="str">
            <v>Germany</v>
          </cell>
          <cell r="G7256" t="str">
            <v>Male</v>
          </cell>
          <cell r="H7256">
            <v>12</v>
          </cell>
          <cell r="M7256">
            <v>2015</v>
          </cell>
          <cell r="N7256">
            <v>12</v>
          </cell>
        </row>
        <row r="7257">
          <cell r="D7257" t="str">
            <v>Germany</v>
          </cell>
          <cell r="G7257" t="str">
            <v>Male</v>
          </cell>
          <cell r="H7257">
            <v>9</v>
          </cell>
          <cell r="M7257">
            <v>2015</v>
          </cell>
          <cell r="N7257">
            <v>12</v>
          </cell>
        </row>
        <row r="7258">
          <cell r="D7258" t="str">
            <v>United States</v>
          </cell>
          <cell r="G7258" t="str">
            <v>Female</v>
          </cell>
          <cell r="H7258">
            <v>8.5</v>
          </cell>
          <cell r="M7258">
            <v>2015</v>
          </cell>
          <cell r="N7258">
            <v>12</v>
          </cell>
        </row>
        <row r="7259">
          <cell r="D7259" t="str">
            <v>Canada</v>
          </cell>
          <cell r="G7259" t="str">
            <v>Male</v>
          </cell>
          <cell r="H7259">
            <v>9.5</v>
          </cell>
          <cell r="M7259">
            <v>2015</v>
          </cell>
          <cell r="N7259">
            <v>12</v>
          </cell>
        </row>
        <row r="7260">
          <cell r="D7260" t="str">
            <v>United States</v>
          </cell>
          <cell r="G7260" t="str">
            <v>Female</v>
          </cell>
          <cell r="H7260">
            <v>8</v>
          </cell>
          <cell r="M7260">
            <v>2015</v>
          </cell>
          <cell r="N7260">
            <v>12</v>
          </cell>
        </row>
        <row r="7261">
          <cell r="D7261" t="str">
            <v>United States</v>
          </cell>
          <cell r="G7261" t="str">
            <v>Female</v>
          </cell>
          <cell r="H7261">
            <v>8</v>
          </cell>
          <cell r="M7261">
            <v>2015</v>
          </cell>
          <cell r="N7261">
            <v>12</v>
          </cell>
        </row>
        <row r="7262">
          <cell r="D7262" t="str">
            <v>Canada</v>
          </cell>
          <cell r="G7262" t="str">
            <v>Female</v>
          </cell>
          <cell r="H7262">
            <v>11</v>
          </cell>
          <cell r="M7262">
            <v>2015</v>
          </cell>
          <cell r="N7262">
            <v>12</v>
          </cell>
        </row>
        <row r="7263">
          <cell r="D7263" t="str">
            <v>United Kingdom</v>
          </cell>
          <cell r="G7263" t="str">
            <v>Female</v>
          </cell>
          <cell r="H7263">
            <v>8.5</v>
          </cell>
          <cell r="M7263">
            <v>2015</v>
          </cell>
          <cell r="N7263">
            <v>12</v>
          </cell>
        </row>
        <row r="7264">
          <cell r="D7264" t="str">
            <v>United States</v>
          </cell>
          <cell r="G7264" t="str">
            <v>Male</v>
          </cell>
          <cell r="H7264">
            <v>9.5</v>
          </cell>
          <cell r="M7264">
            <v>2015</v>
          </cell>
          <cell r="N7264">
            <v>12</v>
          </cell>
        </row>
        <row r="7265">
          <cell r="D7265" t="str">
            <v>United States</v>
          </cell>
          <cell r="G7265" t="str">
            <v>Female</v>
          </cell>
          <cell r="H7265">
            <v>8.5</v>
          </cell>
          <cell r="M7265">
            <v>2015</v>
          </cell>
          <cell r="N7265">
            <v>12</v>
          </cell>
        </row>
        <row r="7266">
          <cell r="D7266" t="str">
            <v>Germany</v>
          </cell>
          <cell r="G7266" t="str">
            <v>Male</v>
          </cell>
          <cell r="H7266">
            <v>10.5</v>
          </cell>
          <cell r="M7266">
            <v>2015</v>
          </cell>
          <cell r="N7266">
            <v>12</v>
          </cell>
        </row>
        <row r="7267">
          <cell r="D7267" t="str">
            <v>Germany</v>
          </cell>
          <cell r="G7267" t="str">
            <v>Male</v>
          </cell>
          <cell r="H7267">
            <v>9</v>
          </cell>
          <cell r="M7267">
            <v>2015</v>
          </cell>
          <cell r="N7267">
            <v>12</v>
          </cell>
        </row>
        <row r="7268">
          <cell r="D7268" t="str">
            <v>Canada</v>
          </cell>
          <cell r="G7268" t="str">
            <v>Male</v>
          </cell>
          <cell r="H7268">
            <v>9</v>
          </cell>
          <cell r="M7268">
            <v>2015</v>
          </cell>
          <cell r="N7268">
            <v>12</v>
          </cell>
        </row>
        <row r="7269">
          <cell r="D7269" t="str">
            <v>United Kingdom</v>
          </cell>
          <cell r="G7269" t="str">
            <v>Male</v>
          </cell>
          <cell r="H7269">
            <v>11.5</v>
          </cell>
          <cell r="M7269">
            <v>2015</v>
          </cell>
          <cell r="N7269">
            <v>12</v>
          </cell>
        </row>
        <row r="7270">
          <cell r="D7270" t="str">
            <v>Canada</v>
          </cell>
          <cell r="G7270" t="str">
            <v>Male</v>
          </cell>
          <cell r="H7270">
            <v>14</v>
          </cell>
          <cell r="M7270">
            <v>2015</v>
          </cell>
          <cell r="N7270">
            <v>12</v>
          </cell>
        </row>
        <row r="7271">
          <cell r="D7271" t="str">
            <v>Canada</v>
          </cell>
          <cell r="G7271" t="str">
            <v>Male</v>
          </cell>
          <cell r="H7271">
            <v>10</v>
          </cell>
          <cell r="M7271">
            <v>2015</v>
          </cell>
          <cell r="N7271">
            <v>12</v>
          </cell>
        </row>
        <row r="7272">
          <cell r="D7272" t="str">
            <v>Canada</v>
          </cell>
          <cell r="G7272" t="str">
            <v>Female</v>
          </cell>
          <cell r="H7272">
            <v>8</v>
          </cell>
          <cell r="M7272">
            <v>2015</v>
          </cell>
          <cell r="N7272">
            <v>12</v>
          </cell>
        </row>
        <row r="7273">
          <cell r="D7273" t="str">
            <v>United States</v>
          </cell>
          <cell r="G7273" t="str">
            <v>Male</v>
          </cell>
          <cell r="H7273">
            <v>6.5</v>
          </cell>
          <cell r="M7273">
            <v>2015</v>
          </cell>
          <cell r="N7273">
            <v>12</v>
          </cell>
        </row>
        <row r="7274">
          <cell r="D7274" t="str">
            <v>United States</v>
          </cell>
          <cell r="G7274" t="str">
            <v>Male</v>
          </cell>
          <cell r="H7274">
            <v>13</v>
          </cell>
          <cell r="M7274">
            <v>2015</v>
          </cell>
          <cell r="N7274">
            <v>12</v>
          </cell>
        </row>
        <row r="7275">
          <cell r="D7275" t="str">
            <v>United States</v>
          </cell>
          <cell r="G7275" t="str">
            <v>Male</v>
          </cell>
          <cell r="H7275">
            <v>7</v>
          </cell>
          <cell r="M7275">
            <v>2015</v>
          </cell>
          <cell r="N7275">
            <v>12</v>
          </cell>
        </row>
        <row r="7276">
          <cell r="D7276" t="str">
            <v>Germany</v>
          </cell>
          <cell r="G7276" t="str">
            <v>Male</v>
          </cell>
          <cell r="H7276">
            <v>9.5</v>
          </cell>
          <cell r="M7276">
            <v>2015</v>
          </cell>
          <cell r="N7276">
            <v>12</v>
          </cell>
        </row>
        <row r="7277">
          <cell r="D7277" t="str">
            <v>Germany</v>
          </cell>
          <cell r="G7277" t="str">
            <v>Female</v>
          </cell>
          <cell r="H7277">
            <v>7.5</v>
          </cell>
          <cell r="M7277">
            <v>2015</v>
          </cell>
          <cell r="N7277">
            <v>12</v>
          </cell>
        </row>
        <row r="7278">
          <cell r="D7278" t="str">
            <v>Germany</v>
          </cell>
          <cell r="G7278" t="str">
            <v>Male</v>
          </cell>
          <cell r="H7278">
            <v>9</v>
          </cell>
          <cell r="M7278">
            <v>2015</v>
          </cell>
          <cell r="N7278">
            <v>12</v>
          </cell>
        </row>
        <row r="7279">
          <cell r="D7279" t="str">
            <v>Germany</v>
          </cell>
          <cell r="G7279" t="str">
            <v>Male</v>
          </cell>
          <cell r="H7279">
            <v>9.5</v>
          </cell>
          <cell r="M7279">
            <v>2015</v>
          </cell>
          <cell r="N7279">
            <v>12</v>
          </cell>
        </row>
        <row r="7280">
          <cell r="D7280" t="str">
            <v>Canada</v>
          </cell>
          <cell r="G7280" t="str">
            <v>Male</v>
          </cell>
          <cell r="H7280">
            <v>10.5</v>
          </cell>
          <cell r="M7280">
            <v>2015</v>
          </cell>
          <cell r="N7280">
            <v>12</v>
          </cell>
        </row>
        <row r="7281">
          <cell r="D7281" t="str">
            <v>United States</v>
          </cell>
          <cell r="G7281" t="str">
            <v>Male</v>
          </cell>
          <cell r="H7281">
            <v>9.5</v>
          </cell>
          <cell r="M7281">
            <v>2015</v>
          </cell>
          <cell r="N7281">
            <v>12</v>
          </cell>
        </row>
        <row r="7282">
          <cell r="D7282" t="str">
            <v>Germany</v>
          </cell>
          <cell r="G7282" t="str">
            <v>Male</v>
          </cell>
          <cell r="H7282">
            <v>9.5</v>
          </cell>
          <cell r="M7282">
            <v>2015</v>
          </cell>
          <cell r="N7282">
            <v>12</v>
          </cell>
        </row>
        <row r="7283">
          <cell r="D7283" t="str">
            <v>United States</v>
          </cell>
          <cell r="G7283" t="str">
            <v>Male</v>
          </cell>
          <cell r="H7283">
            <v>10.5</v>
          </cell>
          <cell r="M7283">
            <v>2015</v>
          </cell>
          <cell r="N7283">
            <v>12</v>
          </cell>
        </row>
        <row r="7284">
          <cell r="D7284" t="str">
            <v>Germany</v>
          </cell>
          <cell r="G7284" t="str">
            <v>Male</v>
          </cell>
          <cell r="H7284">
            <v>9</v>
          </cell>
          <cell r="M7284">
            <v>2015</v>
          </cell>
          <cell r="N7284">
            <v>12</v>
          </cell>
        </row>
        <row r="7285">
          <cell r="D7285" t="str">
            <v>Canada</v>
          </cell>
          <cell r="G7285" t="str">
            <v>Female</v>
          </cell>
          <cell r="H7285">
            <v>9</v>
          </cell>
          <cell r="M7285">
            <v>2015</v>
          </cell>
          <cell r="N7285">
            <v>12</v>
          </cell>
        </row>
        <row r="7286">
          <cell r="D7286" t="str">
            <v>United States</v>
          </cell>
          <cell r="G7286" t="str">
            <v>Male</v>
          </cell>
          <cell r="H7286">
            <v>10.5</v>
          </cell>
          <cell r="M7286">
            <v>2015</v>
          </cell>
          <cell r="N7286">
            <v>12</v>
          </cell>
        </row>
        <row r="7287">
          <cell r="D7287" t="str">
            <v>Germany</v>
          </cell>
          <cell r="G7287" t="str">
            <v>Male</v>
          </cell>
          <cell r="H7287">
            <v>10</v>
          </cell>
          <cell r="M7287">
            <v>2015</v>
          </cell>
          <cell r="N7287">
            <v>12</v>
          </cell>
        </row>
        <row r="7288">
          <cell r="D7288" t="str">
            <v>Canada</v>
          </cell>
          <cell r="G7288" t="str">
            <v>Female</v>
          </cell>
          <cell r="H7288">
            <v>8</v>
          </cell>
          <cell r="M7288">
            <v>2015</v>
          </cell>
          <cell r="N7288">
            <v>12</v>
          </cell>
        </row>
        <row r="7289">
          <cell r="D7289" t="str">
            <v>United States</v>
          </cell>
          <cell r="G7289" t="str">
            <v>Male</v>
          </cell>
          <cell r="H7289">
            <v>10.5</v>
          </cell>
          <cell r="M7289">
            <v>2015</v>
          </cell>
          <cell r="N7289">
            <v>12</v>
          </cell>
        </row>
        <row r="7290">
          <cell r="D7290" t="str">
            <v>Germany</v>
          </cell>
          <cell r="G7290" t="str">
            <v>Female</v>
          </cell>
          <cell r="H7290">
            <v>8.5</v>
          </cell>
          <cell r="M7290">
            <v>2015</v>
          </cell>
          <cell r="N7290">
            <v>12</v>
          </cell>
        </row>
        <row r="7291">
          <cell r="D7291" t="str">
            <v>Canada</v>
          </cell>
          <cell r="G7291" t="str">
            <v>Male</v>
          </cell>
          <cell r="H7291">
            <v>10</v>
          </cell>
          <cell r="M7291">
            <v>2015</v>
          </cell>
          <cell r="N7291">
            <v>12</v>
          </cell>
        </row>
        <row r="7292">
          <cell r="D7292" t="str">
            <v>United States</v>
          </cell>
          <cell r="G7292" t="str">
            <v>Female</v>
          </cell>
          <cell r="H7292">
            <v>8</v>
          </cell>
          <cell r="M7292">
            <v>2015</v>
          </cell>
          <cell r="N7292">
            <v>12</v>
          </cell>
        </row>
        <row r="7293">
          <cell r="D7293" t="str">
            <v>United States</v>
          </cell>
          <cell r="G7293" t="str">
            <v>Female</v>
          </cell>
          <cell r="H7293">
            <v>8</v>
          </cell>
          <cell r="M7293">
            <v>2015</v>
          </cell>
          <cell r="N7293">
            <v>12</v>
          </cell>
        </row>
        <row r="7294">
          <cell r="D7294" t="str">
            <v>Canada</v>
          </cell>
          <cell r="G7294" t="str">
            <v>Male</v>
          </cell>
          <cell r="H7294">
            <v>10.5</v>
          </cell>
          <cell r="M7294">
            <v>2015</v>
          </cell>
          <cell r="N7294">
            <v>12</v>
          </cell>
        </row>
        <row r="7295">
          <cell r="D7295" t="str">
            <v>United States</v>
          </cell>
          <cell r="G7295" t="str">
            <v>Female</v>
          </cell>
          <cell r="H7295">
            <v>8.5</v>
          </cell>
          <cell r="M7295">
            <v>2015</v>
          </cell>
          <cell r="N7295">
            <v>12</v>
          </cell>
        </row>
        <row r="7296">
          <cell r="D7296" t="str">
            <v>United Kingdom</v>
          </cell>
          <cell r="G7296" t="str">
            <v>Female</v>
          </cell>
          <cell r="H7296">
            <v>8.5</v>
          </cell>
          <cell r="M7296">
            <v>2015</v>
          </cell>
          <cell r="N7296">
            <v>12</v>
          </cell>
        </row>
        <row r="7297">
          <cell r="D7297" t="str">
            <v>Canada</v>
          </cell>
          <cell r="G7297" t="str">
            <v>Female</v>
          </cell>
          <cell r="H7297">
            <v>6.5</v>
          </cell>
          <cell r="M7297">
            <v>2015</v>
          </cell>
          <cell r="N7297">
            <v>12</v>
          </cell>
        </row>
        <row r="7298">
          <cell r="D7298" t="str">
            <v>Germany</v>
          </cell>
          <cell r="G7298" t="str">
            <v>Female</v>
          </cell>
          <cell r="H7298">
            <v>9</v>
          </cell>
          <cell r="M7298">
            <v>2015</v>
          </cell>
          <cell r="N7298">
            <v>12</v>
          </cell>
        </row>
        <row r="7299">
          <cell r="D7299" t="str">
            <v>United States</v>
          </cell>
          <cell r="G7299" t="str">
            <v>Female</v>
          </cell>
          <cell r="H7299">
            <v>9</v>
          </cell>
          <cell r="M7299">
            <v>2015</v>
          </cell>
          <cell r="N7299">
            <v>12</v>
          </cell>
        </row>
        <row r="7300">
          <cell r="D7300" t="str">
            <v>United Kingdom</v>
          </cell>
          <cell r="G7300" t="str">
            <v>Female</v>
          </cell>
          <cell r="H7300">
            <v>7</v>
          </cell>
          <cell r="M7300">
            <v>2015</v>
          </cell>
          <cell r="N7300">
            <v>12</v>
          </cell>
        </row>
        <row r="7301">
          <cell r="D7301" t="str">
            <v>Germany</v>
          </cell>
          <cell r="G7301" t="str">
            <v>Female</v>
          </cell>
          <cell r="H7301">
            <v>9</v>
          </cell>
          <cell r="M7301">
            <v>2015</v>
          </cell>
          <cell r="N7301">
            <v>12</v>
          </cell>
        </row>
        <row r="7302">
          <cell r="D7302" t="str">
            <v>Germany</v>
          </cell>
          <cell r="G7302" t="str">
            <v>Male</v>
          </cell>
          <cell r="H7302">
            <v>9.5</v>
          </cell>
          <cell r="M7302">
            <v>2015</v>
          </cell>
          <cell r="N7302">
            <v>12</v>
          </cell>
        </row>
        <row r="7303">
          <cell r="D7303" t="str">
            <v>United States</v>
          </cell>
          <cell r="G7303" t="str">
            <v>Male</v>
          </cell>
          <cell r="H7303">
            <v>11</v>
          </cell>
          <cell r="M7303">
            <v>2015</v>
          </cell>
          <cell r="N7303">
            <v>12</v>
          </cell>
        </row>
        <row r="7304">
          <cell r="D7304" t="str">
            <v>United Kingdom</v>
          </cell>
          <cell r="G7304" t="str">
            <v>Male</v>
          </cell>
          <cell r="H7304">
            <v>6</v>
          </cell>
          <cell r="M7304">
            <v>2015</v>
          </cell>
          <cell r="N7304">
            <v>12</v>
          </cell>
        </row>
        <row r="7305">
          <cell r="D7305" t="str">
            <v>United States</v>
          </cell>
          <cell r="G7305" t="str">
            <v>Male</v>
          </cell>
          <cell r="H7305">
            <v>9.5</v>
          </cell>
          <cell r="M7305">
            <v>2015</v>
          </cell>
          <cell r="N7305">
            <v>12</v>
          </cell>
        </row>
        <row r="7306">
          <cell r="D7306" t="str">
            <v>Canada</v>
          </cell>
          <cell r="G7306" t="str">
            <v>Male</v>
          </cell>
          <cell r="H7306">
            <v>8.5</v>
          </cell>
          <cell r="M7306">
            <v>2015</v>
          </cell>
          <cell r="N7306">
            <v>12</v>
          </cell>
        </row>
        <row r="7307">
          <cell r="D7307" t="str">
            <v>Germany</v>
          </cell>
          <cell r="G7307" t="str">
            <v>Male</v>
          </cell>
          <cell r="H7307">
            <v>9.5</v>
          </cell>
          <cell r="M7307">
            <v>2015</v>
          </cell>
          <cell r="N7307">
            <v>12</v>
          </cell>
        </row>
        <row r="7308">
          <cell r="D7308" t="str">
            <v>Germany</v>
          </cell>
          <cell r="G7308" t="str">
            <v>Male</v>
          </cell>
          <cell r="H7308">
            <v>9</v>
          </cell>
          <cell r="M7308">
            <v>2015</v>
          </cell>
          <cell r="N7308">
            <v>12</v>
          </cell>
        </row>
        <row r="7309">
          <cell r="D7309" t="str">
            <v>United States</v>
          </cell>
          <cell r="G7309" t="str">
            <v>Male</v>
          </cell>
          <cell r="H7309">
            <v>7.5</v>
          </cell>
          <cell r="M7309">
            <v>2015</v>
          </cell>
          <cell r="N7309">
            <v>12</v>
          </cell>
        </row>
        <row r="7310">
          <cell r="D7310" t="str">
            <v>United States</v>
          </cell>
          <cell r="G7310" t="str">
            <v>Male</v>
          </cell>
          <cell r="H7310">
            <v>9</v>
          </cell>
          <cell r="M7310">
            <v>2015</v>
          </cell>
          <cell r="N7310">
            <v>12</v>
          </cell>
        </row>
        <row r="7311">
          <cell r="D7311" t="str">
            <v>United Kingdom</v>
          </cell>
          <cell r="G7311" t="str">
            <v>Male</v>
          </cell>
          <cell r="H7311">
            <v>10</v>
          </cell>
          <cell r="M7311">
            <v>2015</v>
          </cell>
          <cell r="N7311">
            <v>12</v>
          </cell>
        </row>
        <row r="7312">
          <cell r="D7312" t="str">
            <v>Canada</v>
          </cell>
          <cell r="G7312" t="str">
            <v>Female</v>
          </cell>
          <cell r="H7312">
            <v>8</v>
          </cell>
          <cell r="M7312">
            <v>2015</v>
          </cell>
          <cell r="N7312">
            <v>12</v>
          </cell>
        </row>
        <row r="7313">
          <cell r="D7313" t="str">
            <v>United States</v>
          </cell>
          <cell r="G7313" t="str">
            <v>Male</v>
          </cell>
          <cell r="H7313">
            <v>9.5</v>
          </cell>
          <cell r="M7313">
            <v>2015</v>
          </cell>
          <cell r="N7313">
            <v>12</v>
          </cell>
        </row>
        <row r="7314">
          <cell r="D7314" t="str">
            <v>Canada</v>
          </cell>
          <cell r="G7314" t="str">
            <v>Female</v>
          </cell>
          <cell r="H7314">
            <v>11</v>
          </cell>
          <cell r="M7314">
            <v>2015</v>
          </cell>
          <cell r="N7314">
            <v>12</v>
          </cell>
        </row>
        <row r="7315">
          <cell r="D7315" t="str">
            <v>United Kingdom</v>
          </cell>
          <cell r="G7315" t="str">
            <v>Male</v>
          </cell>
          <cell r="H7315">
            <v>10</v>
          </cell>
          <cell r="M7315">
            <v>2015</v>
          </cell>
          <cell r="N7315">
            <v>12</v>
          </cell>
        </row>
        <row r="7316">
          <cell r="D7316" t="str">
            <v>Canada</v>
          </cell>
          <cell r="G7316" t="str">
            <v>Female</v>
          </cell>
          <cell r="H7316">
            <v>8</v>
          </cell>
          <cell r="M7316">
            <v>2015</v>
          </cell>
          <cell r="N7316">
            <v>12</v>
          </cell>
        </row>
        <row r="7317">
          <cell r="D7317" t="str">
            <v>United States</v>
          </cell>
          <cell r="G7317" t="str">
            <v>Male</v>
          </cell>
          <cell r="H7317">
            <v>9</v>
          </cell>
          <cell r="M7317">
            <v>2015</v>
          </cell>
          <cell r="N7317">
            <v>12</v>
          </cell>
        </row>
        <row r="7318">
          <cell r="D7318" t="str">
            <v>Germany</v>
          </cell>
          <cell r="G7318" t="str">
            <v>Male</v>
          </cell>
          <cell r="H7318">
            <v>10</v>
          </cell>
          <cell r="M7318">
            <v>2015</v>
          </cell>
          <cell r="N7318">
            <v>12</v>
          </cell>
        </row>
        <row r="7319">
          <cell r="D7319" t="str">
            <v>United States</v>
          </cell>
          <cell r="G7319" t="str">
            <v>Male</v>
          </cell>
          <cell r="H7319">
            <v>10.5</v>
          </cell>
          <cell r="M7319">
            <v>2015</v>
          </cell>
          <cell r="N7319">
            <v>12</v>
          </cell>
        </row>
        <row r="7320">
          <cell r="D7320" t="str">
            <v>Germany</v>
          </cell>
          <cell r="G7320" t="str">
            <v>Male</v>
          </cell>
          <cell r="H7320">
            <v>9</v>
          </cell>
          <cell r="M7320">
            <v>2015</v>
          </cell>
          <cell r="N7320">
            <v>12</v>
          </cell>
        </row>
        <row r="7321">
          <cell r="D7321" t="str">
            <v>United Kingdom</v>
          </cell>
          <cell r="G7321" t="str">
            <v>Female</v>
          </cell>
          <cell r="H7321">
            <v>7.5</v>
          </cell>
          <cell r="M7321">
            <v>2015</v>
          </cell>
          <cell r="N7321">
            <v>12</v>
          </cell>
        </row>
        <row r="7322">
          <cell r="D7322" t="str">
            <v>United States</v>
          </cell>
          <cell r="G7322" t="str">
            <v>Male</v>
          </cell>
          <cell r="H7322">
            <v>10.5</v>
          </cell>
          <cell r="M7322">
            <v>2015</v>
          </cell>
          <cell r="N7322">
            <v>12</v>
          </cell>
        </row>
        <row r="7323">
          <cell r="D7323" t="str">
            <v>Germany</v>
          </cell>
          <cell r="G7323" t="str">
            <v>Female</v>
          </cell>
          <cell r="H7323">
            <v>10</v>
          </cell>
          <cell r="M7323">
            <v>2015</v>
          </cell>
          <cell r="N7323">
            <v>12</v>
          </cell>
        </row>
        <row r="7324">
          <cell r="D7324" t="str">
            <v>Germany</v>
          </cell>
          <cell r="G7324" t="str">
            <v>Male</v>
          </cell>
          <cell r="H7324">
            <v>9.5</v>
          </cell>
          <cell r="M7324">
            <v>2015</v>
          </cell>
          <cell r="N7324">
            <v>12</v>
          </cell>
        </row>
        <row r="7325">
          <cell r="D7325" t="str">
            <v>Canada</v>
          </cell>
          <cell r="G7325" t="str">
            <v>Male</v>
          </cell>
          <cell r="H7325">
            <v>15</v>
          </cell>
          <cell r="M7325">
            <v>2015</v>
          </cell>
          <cell r="N7325">
            <v>12</v>
          </cell>
        </row>
        <row r="7326">
          <cell r="D7326" t="str">
            <v>Germany</v>
          </cell>
          <cell r="G7326" t="str">
            <v>Female</v>
          </cell>
          <cell r="H7326">
            <v>8.5</v>
          </cell>
          <cell r="M7326">
            <v>2015</v>
          </cell>
          <cell r="N7326">
            <v>12</v>
          </cell>
        </row>
        <row r="7327">
          <cell r="D7327" t="str">
            <v>Germany</v>
          </cell>
          <cell r="G7327" t="str">
            <v>Female</v>
          </cell>
          <cell r="H7327">
            <v>7.5</v>
          </cell>
          <cell r="M7327">
            <v>2015</v>
          </cell>
          <cell r="N7327">
            <v>12</v>
          </cell>
        </row>
        <row r="7328">
          <cell r="D7328" t="str">
            <v>United States</v>
          </cell>
          <cell r="G7328" t="str">
            <v>Male</v>
          </cell>
          <cell r="H7328">
            <v>11</v>
          </cell>
          <cell r="M7328">
            <v>2015</v>
          </cell>
          <cell r="N7328">
            <v>12</v>
          </cell>
        </row>
        <row r="7329">
          <cell r="D7329" t="str">
            <v>United States</v>
          </cell>
          <cell r="G7329" t="str">
            <v>Male</v>
          </cell>
          <cell r="H7329">
            <v>11.5</v>
          </cell>
          <cell r="M7329">
            <v>2015</v>
          </cell>
          <cell r="N7329">
            <v>12</v>
          </cell>
        </row>
        <row r="7330">
          <cell r="D7330" t="str">
            <v>United States</v>
          </cell>
          <cell r="G7330" t="str">
            <v>Male</v>
          </cell>
          <cell r="H7330">
            <v>11</v>
          </cell>
          <cell r="M7330">
            <v>2015</v>
          </cell>
          <cell r="N7330">
            <v>12</v>
          </cell>
        </row>
        <row r="7331">
          <cell r="D7331" t="str">
            <v>Germany</v>
          </cell>
          <cell r="G7331" t="str">
            <v>Male</v>
          </cell>
          <cell r="H7331">
            <v>11.5</v>
          </cell>
          <cell r="M7331">
            <v>2015</v>
          </cell>
          <cell r="N7331">
            <v>12</v>
          </cell>
        </row>
        <row r="7332">
          <cell r="D7332" t="str">
            <v>United Kingdom</v>
          </cell>
          <cell r="G7332" t="str">
            <v>Male</v>
          </cell>
          <cell r="H7332">
            <v>8</v>
          </cell>
          <cell r="M7332">
            <v>2015</v>
          </cell>
          <cell r="N7332">
            <v>12</v>
          </cell>
        </row>
        <row r="7333">
          <cell r="D7333" t="str">
            <v>Canada</v>
          </cell>
          <cell r="G7333" t="str">
            <v>Male</v>
          </cell>
          <cell r="H7333">
            <v>8.5</v>
          </cell>
          <cell r="M7333">
            <v>2015</v>
          </cell>
          <cell r="N7333">
            <v>12</v>
          </cell>
        </row>
        <row r="7334">
          <cell r="D7334" t="str">
            <v>United States</v>
          </cell>
          <cell r="G7334" t="str">
            <v>Male</v>
          </cell>
          <cell r="H7334">
            <v>10</v>
          </cell>
          <cell r="M7334">
            <v>2015</v>
          </cell>
          <cell r="N7334">
            <v>12</v>
          </cell>
        </row>
        <row r="7335">
          <cell r="D7335" t="str">
            <v>United States</v>
          </cell>
          <cell r="G7335" t="str">
            <v>Male</v>
          </cell>
          <cell r="H7335">
            <v>9.5</v>
          </cell>
          <cell r="M7335">
            <v>2015</v>
          </cell>
          <cell r="N7335">
            <v>12</v>
          </cell>
        </row>
        <row r="7336">
          <cell r="D7336" t="str">
            <v>Canada</v>
          </cell>
          <cell r="G7336" t="str">
            <v>Female</v>
          </cell>
          <cell r="H7336">
            <v>7.5</v>
          </cell>
          <cell r="M7336">
            <v>2015</v>
          </cell>
          <cell r="N7336">
            <v>12</v>
          </cell>
        </row>
        <row r="7337">
          <cell r="D7337" t="str">
            <v>United States</v>
          </cell>
          <cell r="G7337" t="str">
            <v>Male</v>
          </cell>
          <cell r="H7337">
            <v>9</v>
          </cell>
          <cell r="M7337">
            <v>2015</v>
          </cell>
          <cell r="N7337">
            <v>12</v>
          </cell>
        </row>
        <row r="7338">
          <cell r="D7338" t="str">
            <v>Canada</v>
          </cell>
          <cell r="G7338" t="str">
            <v>Male</v>
          </cell>
          <cell r="H7338">
            <v>9</v>
          </cell>
          <cell r="M7338">
            <v>2015</v>
          </cell>
          <cell r="N7338">
            <v>12</v>
          </cell>
        </row>
        <row r="7339">
          <cell r="D7339" t="str">
            <v>United States</v>
          </cell>
          <cell r="G7339" t="str">
            <v>Female</v>
          </cell>
          <cell r="H7339">
            <v>8</v>
          </cell>
          <cell r="M7339">
            <v>2015</v>
          </cell>
          <cell r="N7339">
            <v>12</v>
          </cell>
        </row>
        <row r="7340">
          <cell r="D7340" t="str">
            <v>United States</v>
          </cell>
          <cell r="G7340" t="str">
            <v>Male</v>
          </cell>
          <cell r="H7340">
            <v>9.5</v>
          </cell>
          <cell r="M7340">
            <v>2015</v>
          </cell>
          <cell r="N7340">
            <v>12</v>
          </cell>
        </row>
        <row r="7341">
          <cell r="D7341" t="str">
            <v>United Kingdom</v>
          </cell>
          <cell r="G7341" t="str">
            <v>Female</v>
          </cell>
          <cell r="H7341">
            <v>7.5</v>
          </cell>
          <cell r="M7341">
            <v>2015</v>
          </cell>
          <cell r="N7341">
            <v>12</v>
          </cell>
        </row>
        <row r="7342">
          <cell r="D7342" t="str">
            <v>Germany</v>
          </cell>
          <cell r="G7342" t="str">
            <v>Female</v>
          </cell>
          <cell r="H7342">
            <v>7</v>
          </cell>
          <cell r="M7342">
            <v>2015</v>
          </cell>
          <cell r="N7342">
            <v>12</v>
          </cell>
        </row>
        <row r="7343">
          <cell r="D7343" t="str">
            <v>Germany</v>
          </cell>
          <cell r="G7343" t="str">
            <v>Female</v>
          </cell>
          <cell r="H7343">
            <v>6.5</v>
          </cell>
          <cell r="M7343">
            <v>2015</v>
          </cell>
          <cell r="N7343">
            <v>12</v>
          </cell>
        </row>
        <row r="7344">
          <cell r="D7344" t="str">
            <v>Germany</v>
          </cell>
          <cell r="G7344" t="str">
            <v>Male</v>
          </cell>
          <cell r="H7344">
            <v>13</v>
          </cell>
          <cell r="M7344">
            <v>2015</v>
          </cell>
          <cell r="N7344">
            <v>12</v>
          </cell>
        </row>
        <row r="7345">
          <cell r="D7345" t="str">
            <v>United States</v>
          </cell>
          <cell r="G7345" t="str">
            <v>Male</v>
          </cell>
          <cell r="H7345">
            <v>11.5</v>
          </cell>
          <cell r="M7345">
            <v>2015</v>
          </cell>
          <cell r="N7345">
            <v>12</v>
          </cell>
        </row>
        <row r="7346">
          <cell r="D7346" t="str">
            <v>Canada</v>
          </cell>
          <cell r="G7346" t="str">
            <v>Male</v>
          </cell>
          <cell r="H7346">
            <v>10.5</v>
          </cell>
          <cell r="M7346">
            <v>2015</v>
          </cell>
          <cell r="N7346">
            <v>12</v>
          </cell>
        </row>
        <row r="7347">
          <cell r="D7347" t="str">
            <v>United States</v>
          </cell>
          <cell r="G7347" t="str">
            <v>Male</v>
          </cell>
          <cell r="H7347">
            <v>10</v>
          </cell>
          <cell r="M7347">
            <v>2015</v>
          </cell>
          <cell r="N7347">
            <v>12</v>
          </cell>
        </row>
        <row r="7348">
          <cell r="D7348" t="str">
            <v>United States</v>
          </cell>
          <cell r="G7348" t="str">
            <v>Male</v>
          </cell>
          <cell r="H7348">
            <v>10</v>
          </cell>
          <cell r="M7348">
            <v>2015</v>
          </cell>
          <cell r="N7348">
            <v>12</v>
          </cell>
        </row>
        <row r="7349">
          <cell r="D7349" t="str">
            <v>United States</v>
          </cell>
          <cell r="G7349" t="str">
            <v>Female</v>
          </cell>
          <cell r="H7349">
            <v>9</v>
          </cell>
          <cell r="M7349">
            <v>2015</v>
          </cell>
          <cell r="N7349">
            <v>12</v>
          </cell>
        </row>
        <row r="7350">
          <cell r="D7350" t="str">
            <v>Germany</v>
          </cell>
          <cell r="G7350" t="str">
            <v>Male</v>
          </cell>
          <cell r="H7350">
            <v>9</v>
          </cell>
          <cell r="M7350">
            <v>2015</v>
          </cell>
          <cell r="N7350">
            <v>12</v>
          </cell>
        </row>
        <row r="7351">
          <cell r="D7351" t="str">
            <v>Germany</v>
          </cell>
          <cell r="G7351" t="str">
            <v>Male</v>
          </cell>
          <cell r="H7351">
            <v>11.5</v>
          </cell>
          <cell r="M7351">
            <v>2015</v>
          </cell>
          <cell r="N7351">
            <v>12</v>
          </cell>
        </row>
        <row r="7352">
          <cell r="D7352" t="str">
            <v>Canada</v>
          </cell>
          <cell r="G7352" t="str">
            <v>Male</v>
          </cell>
          <cell r="H7352">
            <v>10</v>
          </cell>
          <cell r="M7352">
            <v>2015</v>
          </cell>
          <cell r="N7352">
            <v>12</v>
          </cell>
        </row>
        <row r="7353">
          <cell r="D7353" t="str">
            <v>United States</v>
          </cell>
          <cell r="G7353" t="str">
            <v>Male</v>
          </cell>
          <cell r="H7353">
            <v>8.5</v>
          </cell>
          <cell r="M7353">
            <v>2015</v>
          </cell>
          <cell r="N7353">
            <v>12</v>
          </cell>
        </row>
        <row r="7354">
          <cell r="D7354" t="str">
            <v>United States</v>
          </cell>
          <cell r="G7354" t="str">
            <v>Male</v>
          </cell>
          <cell r="H7354">
            <v>12</v>
          </cell>
          <cell r="M7354">
            <v>2015</v>
          </cell>
          <cell r="N7354">
            <v>12</v>
          </cell>
        </row>
        <row r="7355">
          <cell r="D7355" t="str">
            <v>Germany</v>
          </cell>
          <cell r="G7355" t="str">
            <v>Female</v>
          </cell>
          <cell r="H7355">
            <v>6.5</v>
          </cell>
          <cell r="M7355">
            <v>2015</v>
          </cell>
          <cell r="N7355">
            <v>12</v>
          </cell>
        </row>
        <row r="7356">
          <cell r="D7356" t="str">
            <v>Canada</v>
          </cell>
          <cell r="G7356" t="str">
            <v>Male</v>
          </cell>
          <cell r="H7356">
            <v>8.5</v>
          </cell>
          <cell r="M7356">
            <v>2015</v>
          </cell>
          <cell r="N7356">
            <v>12</v>
          </cell>
        </row>
        <row r="7357">
          <cell r="D7357" t="str">
            <v>Canada</v>
          </cell>
          <cell r="G7357" t="str">
            <v>Female</v>
          </cell>
          <cell r="H7357">
            <v>11</v>
          </cell>
          <cell r="M7357">
            <v>2015</v>
          </cell>
          <cell r="N7357">
            <v>12</v>
          </cell>
        </row>
        <row r="7358">
          <cell r="D7358" t="str">
            <v>United States</v>
          </cell>
          <cell r="G7358" t="str">
            <v>Male</v>
          </cell>
          <cell r="H7358">
            <v>9</v>
          </cell>
          <cell r="M7358">
            <v>2015</v>
          </cell>
          <cell r="N7358">
            <v>12</v>
          </cell>
        </row>
        <row r="7359">
          <cell r="D7359" t="str">
            <v>Germany</v>
          </cell>
          <cell r="G7359" t="str">
            <v>Male</v>
          </cell>
          <cell r="H7359">
            <v>9.5</v>
          </cell>
          <cell r="M7359">
            <v>2015</v>
          </cell>
          <cell r="N7359">
            <v>12</v>
          </cell>
        </row>
        <row r="7360">
          <cell r="D7360" t="str">
            <v>United States</v>
          </cell>
          <cell r="G7360" t="str">
            <v>Female</v>
          </cell>
          <cell r="H7360">
            <v>5.5</v>
          </cell>
          <cell r="M7360">
            <v>2015</v>
          </cell>
          <cell r="N7360">
            <v>12</v>
          </cell>
        </row>
        <row r="7361">
          <cell r="D7361" t="str">
            <v>United States</v>
          </cell>
          <cell r="G7361" t="str">
            <v>Male</v>
          </cell>
          <cell r="H7361">
            <v>11.5</v>
          </cell>
          <cell r="M7361">
            <v>2015</v>
          </cell>
          <cell r="N7361">
            <v>12</v>
          </cell>
        </row>
        <row r="7362">
          <cell r="D7362" t="str">
            <v>Canada</v>
          </cell>
          <cell r="G7362" t="str">
            <v>Male</v>
          </cell>
          <cell r="H7362">
            <v>7.5</v>
          </cell>
          <cell r="M7362">
            <v>2015</v>
          </cell>
          <cell r="N7362">
            <v>12</v>
          </cell>
        </row>
        <row r="7363">
          <cell r="D7363" t="str">
            <v>Germany</v>
          </cell>
          <cell r="G7363" t="str">
            <v>Female</v>
          </cell>
          <cell r="H7363">
            <v>7</v>
          </cell>
          <cell r="M7363">
            <v>2015</v>
          </cell>
          <cell r="N7363">
            <v>12</v>
          </cell>
        </row>
        <row r="7364">
          <cell r="D7364" t="str">
            <v>United States</v>
          </cell>
          <cell r="G7364" t="str">
            <v>Female</v>
          </cell>
          <cell r="H7364">
            <v>8.5</v>
          </cell>
          <cell r="M7364">
            <v>2015</v>
          </cell>
          <cell r="N7364">
            <v>12</v>
          </cell>
        </row>
        <row r="7365">
          <cell r="D7365" t="str">
            <v>Germany</v>
          </cell>
          <cell r="G7365" t="str">
            <v>Male</v>
          </cell>
          <cell r="H7365">
            <v>10.5</v>
          </cell>
          <cell r="M7365">
            <v>2015</v>
          </cell>
          <cell r="N7365">
            <v>12</v>
          </cell>
        </row>
        <row r="7366">
          <cell r="D7366" t="str">
            <v>Canada</v>
          </cell>
          <cell r="G7366" t="str">
            <v>Male</v>
          </cell>
          <cell r="H7366">
            <v>9</v>
          </cell>
          <cell r="M7366">
            <v>2015</v>
          </cell>
          <cell r="N7366">
            <v>12</v>
          </cell>
        </row>
        <row r="7367">
          <cell r="D7367" t="str">
            <v>Canada</v>
          </cell>
          <cell r="G7367" t="str">
            <v>Male</v>
          </cell>
          <cell r="H7367">
            <v>8.5</v>
          </cell>
          <cell r="M7367">
            <v>2015</v>
          </cell>
          <cell r="N7367">
            <v>12</v>
          </cell>
        </row>
        <row r="7368">
          <cell r="D7368" t="str">
            <v>United States</v>
          </cell>
          <cell r="G7368" t="str">
            <v>Male</v>
          </cell>
          <cell r="H7368">
            <v>10</v>
          </cell>
          <cell r="M7368">
            <v>2015</v>
          </cell>
          <cell r="N7368">
            <v>12</v>
          </cell>
        </row>
        <row r="7369">
          <cell r="D7369" t="str">
            <v>United States</v>
          </cell>
          <cell r="G7369" t="str">
            <v>Male</v>
          </cell>
          <cell r="H7369">
            <v>10</v>
          </cell>
          <cell r="M7369">
            <v>2015</v>
          </cell>
          <cell r="N7369">
            <v>12</v>
          </cell>
        </row>
        <row r="7370">
          <cell r="D7370" t="str">
            <v>Germany</v>
          </cell>
          <cell r="G7370" t="str">
            <v>Female</v>
          </cell>
          <cell r="H7370">
            <v>7.5</v>
          </cell>
          <cell r="M7370">
            <v>2015</v>
          </cell>
          <cell r="N7370">
            <v>12</v>
          </cell>
        </row>
        <row r="7371">
          <cell r="D7371" t="str">
            <v>Germany</v>
          </cell>
          <cell r="G7371" t="str">
            <v>Female</v>
          </cell>
          <cell r="H7371">
            <v>8</v>
          </cell>
          <cell r="M7371">
            <v>2015</v>
          </cell>
          <cell r="N7371">
            <v>12</v>
          </cell>
        </row>
        <row r="7372">
          <cell r="D7372" t="str">
            <v>United Kingdom</v>
          </cell>
          <cell r="G7372" t="str">
            <v>Female</v>
          </cell>
          <cell r="H7372">
            <v>8.5</v>
          </cell>
          <cell r="M7372">
            <v>2015</v>
          </cell>
          <cell r="N7372">
            <v>12</v>
          </cell>
        </row>
        <row r="7373">
          <cell r="D7373" t="str">
            <v>United Kingdom</v>
          </cell>
          <cell r="G7373" t="str">
            <v>Male</v>
          </cell>
          <cell r="H7373">
            <v>8.5</v>
          </cell>
          <cell r="M7373">
            <v>2015</v>
          </cell>
          <cell r="N7373">
            <v>12</v>
          </cell>
        </row>
        <row r="7374">
          <cell r="D7374" t="str">
            <v>Germany</v>
          </cell>
          <cell r="G7374" t="str">
            <v>Male</v>
          </cell>
          <cell r="H7374">
            <v>10.5</v>
          </cell>
          <cell r="M7374">
            <v>2015</v>
          </cell>
          <cell r="N7374">
            <v>12</v>
          </cell>
        </row>
        <row r="7375">
          <cell r="D7375" t="str">
            <v>Germany</v>
          </cell>
          <cell r="G7375" t="str">
            <v>Female</v>
          </cell>
          <cell r="H7375">
            <v>6.5</v>
          </cell>
          <cell r="M7375">
            <v>2015</v>
          </cell>
          <cell r="N7375">
            <v>12</v>
          </cell>
        </row>
        <row r="7376">
          <cell r="D7376" t="str">
            <v>United States</v>
          </cell>
          <cell r="G7376" t="str">
            <v>Male</v>
          </cell>
          <cell r="H7376">
            <v>11.5</v>
          </cell>
          <cell r="M7376">
            <v>2015</v>
          </cell>
          <cell r="N7376">
            <v>12</v>
          </cell>
        </row>
        <row r="7377">
          <cell r="D7377" t="str">
            <v>Germany</v>
          </cell>
          <cell r="G7377" t="str">
            <v>Female</v>
          </cell>
          <cell r="H7377">
            <v>7</v>
          </cell>
          <cell r="M7377">
            <v>2015</v>
          </cell>
          <cell r="N7377">
            <v>12</v>
          </cell>
        </row>
        <row r="7378">
          <cell r="D7378" t="str">
            <v>United States</v>
          </cell>
          <cell r="G7378" t="str">
            <v>Female</v>
          </cell>
          <cell r="H7378">
            <v>9</v>
          </cell>
          <cell r="M7378">
            <v>2015</v>
          </cell>
          <cell r="N7378">
            <v>12</v>
          </cell>
        </row>
        <row r="7379">
          <cell r="D7379" t="str">
            <v>United States</v>
          </cell>
          <cell r="G7379" t="str">
            <v>Male</v>
          </cell>
          <cell r="H7379">
            <v>11.5</v>
          </cell>
          <cell r="M7379">
            <v>2015</v>
          </cell>
          <cell r="N7379">
            <v>12</v>
          </cell>
        </row>
        <row r="7380">
          <cell r="D7380" t="str">
            <v>United States</v>
          </cell>
          <cell r="G7380" t="str">
            <v>Male</v>
          </cell>
          <cell r="H7380">
            <v>9</v>
          </cell>
          <cell r="M7380">
            <v>2015</v>
          </cell>
          <cell r="N7380">
            <v>12</v>
          </cell>
        </row>
        <row r="7381">
          <cell r="D7381" t="str">
            <v>United States</v>
          </cell>
          <cell r="G7381" t="str">
            <v>Female</v>
          </cell>
          <cell r="H7381">
            <v>8.5</v>
          </cell>
          <cell r="M7381">
            <v>2015</v>
          </cell>
          <cell r="N7381">
            <v>12</v>
          </cell>
        </row>
        <row r="7382">
          <cell r="D7382" t="str">
            <v>Germany</v>
          </cell>
          <cell r="G7382" t="str">
            <v>Male</v>
          </cell>
          <cell r="H7382">
            <v>10</v>
          </cell>
          <cell r="M7382">
            <v>2015</v>
          </cell>
          <cell r="N7382">
            <v>12</v>
          </cell>
        </row>
        <row r="7383">
          <cell r="D7383" t="str">
            <v>Germany</v>
          </cell>
          <cell r="G7383" t="str">
            <v>Male</v>
          </cell>
          <cell r="H7383">
            <v>10</v>
          </cell>
          <cell r="M7383">
            <v>2015</v>
          </cell>
          <cell r="N7383">
            <v>12</v>
          </cell>
        </row>
        <row r="7384">
          <cell r="D7384" t="str">
            <v>Germany</v>
          </cell>
          <cell r="G7384" t="str">
            <v>Male</v>
          </cell>
          <cell r="H7384">
            <v>9</v>
          </cell>
          <cell r="M7384">
            <v>2015</v>
          </cell>
          <cell r="N7384">
            <v>12</v>
          </cell>
        </row>
        <row r="7385">
          <cell r="D7385" t="str">
            <v>Canada</v>
          </cell>
          <cell r="G7385" t="str">
            <v>Male</v>
          </cell>
          <cell r="H7385">
            <v>7</v>
          </cell>
          <cell r="M7385">
            <v>2015</v>
          </cell>
          <cell r="N7385">
            <v>12</v>
          </cell>
        </row>
        <row r="7386">
          <cell r="D7386" t="str">
            <v>Germany</v>
          </cell>
          <cell r="G7386" t="str">
            <v>Female</v>
          </cell>
          <cell r="H7386">
            <v>11</v>
          </cell>
          <cell r="M7386">
            <v>2015</v>
          </cell>
          <cell r="N7386">
            <v>12</v>
          </cell>
        </row>
        <row r="7387">
          <cell r="D7387" t="str">
            <v>Canada</v>
          </cell>
          <cell r="G7387" t="str">
            <v>Female</v>
          </cell>
          <cell r="H7387">
            <v>7.5</v>
          </cell>
          <cell r="M7387">
            <v>2015</v>
          </cell>
          <cell r="N7387">
            <v>12</v>
          </cell>
        </row>
        <row r="7388">
          <cell r="D7388" t="str">
            <v>United States</v>
          </cell>
          <cell r="G7388" t="str">
            <v>Male</v>
          </cell>
          <cell r="H7388">
            <v>10</v>
          </cell>
          <cell r="M7388">
            <v>2015</v>
          </cell>
          <cell r="N7388">
            <v>12</v>
          </cell>
        </row>
        <row r="7389">
          <cell r="D7389" t="str">
            <v>United States</v>
          </cell>
          <cell r="G7389" t="str">
            <v>Female</v>
          </cell>
          <cell r="H7389">
            <v>8</v>
          </cell>
          <cell r="M7389">
            <v>2015</v>
          </cell>
          <cell r="N7389">
            <v>12</v>
          </cell>
        </row>
        <row r="7390">
          <cell r="D7390" t="str">
            <v>Germany</v>
          </cell>
          <cell r="G7390" t="str">
            <v>Male</v>
          </cell>
          <cell r="H7390">
            <v>9</v>
          </cell>
          <cell r="M7390">
            <v>2015</v>
          </cell>
          <cell r="N7390">
            <v>12</v>
          </cell>
        </row>
        <row r="7391">
          <cell r="D7391" t="str">
            <v>Germany</v>
          </cell>
          <cell r="G7391" t="str">
            <v>Male</v>
          </cell>
          <cell r="H7391">
            <v>9</v>
          </cell>
          <cell r="M7391">
            <v>2015</v>
          </cell>
          <cell r="N7391">
            <v>12</v>
          </cell>
        </row>
        <row r="7392">
          <cell r="D7392" t="str">
            <v>Germany</v>
          </cell>
          <cell r="G7392" t="str">
            <v>Female</v>
          </cell>
          <cell r="H7392">
            <v>8</v>
          </cell>
          <cell r="M7392">
            <v>2015</v>
          </cell>
          <cell r="N7392">
            <v>12</v>
          </cell>
        </row>
        <row r="7393">
          <cell r="D7393" t="str">
            <v>United States</v>
          </cell>
          <cell r="G7393" t="str">
            <v>Male</v>
          </cell>
          <cell r="H7393">
            <v>9.5</v>
          </cell>
          <cell r="M7393">
            <v>2015</v>
          </cell>
          <cell r="N7393">
            <v>12</v>
          </cell>
        </row>
        <row r="7394">
          <cell r="D7394" t="str">
            <v>United States</v>
          </cell>
          <cell r="G7394" t="str">
            <v>Male</v>
          </cell>
          <cell r="H7394">
            <v>7</v>
          </cell>
          <cell r="M7394">
            <v>2015</v>
          </cell>
          <cell r="N7394">
            <v>12</v>
          </cell>
        </row>
        <row r="7395">
          <cell r="D7395" t="str">
            <v>United Kingdom</v>
          </cell>
          <cell r="G7395" t="str">
            <v>Male</v>
          </cell>
          <cell r="H7395">
            <v>6</v>
          </cell>
          <cell r="M7395">
            <v>2015</v>
          </cell>
          <cell r="N7395">
            <v>12</v>
          </cell>
        </row>
        <row r="7396">
          <cell r="D7396" t="str">
            <v>Canada</v>
          </cell>
          <cell r="G7396" t="str">
            <v>Male</v>
          </cell>
          <cell r="H7396">
            <v>9</v>
          </cell>
          <cell r="M7396">
            <v>2015</v>
          </cell>
          <cell r="N7396">
            <v>12</v>
          </cell>
        </row>
        <row r="7397">
          <cell r="D7397" t="str">
            <v>United States</v>
          </cell>
          <cell r="G7397" t="str">
            <v>Male</v>
          </cell>
          <cell r="H7397">
            <v>9.5</v>
          </cell>
          <cell r="M7397">
            <v>2015</v>
          </cell>
          <cell r="N7397">
            <v>12</v>
          </cell>
        </row>
        <row r="7398">
          <cell r="D7398" t="str">
            <v>United States</v>
          </cell>
          <cell r="G7398" t="str">
            <v>Female</v>
          </cell>
          <cell r="H7398">
            <v>8.5</v>
          </cell>
          <cell r="M7398">
            <v>2015</v>
          </cell>
          <cell r="N7398">
            <v>12</v>
          </cell>
        </row>
        <row r="7399">
          <cell r="D7399" t="str">
            <v>Germany</v>
          </cell>
          <cell r="G7399" t="str">
            <v>Male</v>
          </cell>
          <cell r="H7399">
            <v>10</v>
          </cell>
          <cell r="M7399">
            <v>2015</v>
          </cell>
          <cell r="N7399">
            <v>12</v>
          </cell>
        </row>
        <row r="7400">
          <cell r="D7400" t="str">
            <v>Germany</v>
          </cell>
          <cell r="G7400" t="str">
            <v>Male</v>
          </cell>
          <cell r="H7400">
            <v>10</v>
          </cell>
          <cell r="M7400">
            <v>2015</v>
          </cell>
          <cell r="N7400">
            <v>12</v>
          </cell>
        </row>
        <row r="7401">
          <cell r="D7401" t="str">
            <v>Canada</v>
          </cell>
          <cell r="G7401" t="str">
            <v>Female</v>
          </cell>
          <cell r="H7401">
            <v>11</v>
          </cell>
          <cell r="M7401">
            <v>2015</v>
          </cell>
          <cell r="N7401">
            <v>12</v>
          </cell>
        </row>
        <row r="7402">
          <cell r="D7402" t="str">
            <v>United States</v>
          </cell>
          <cell r="G7402" t="str">
            <v>Female</v>
          </cell>
          <cell r="H7402">
            <v>8</v>
          </cell>
          <cell r="M7402">
            <v>2015</v>
          </cell>
          <cell r="N7402">
            <v>12</v>
          </cell>
        </row>
        <row r="7403">
          <cell r="D7403" t="str">
            <v>Germany</v>
          </cell>
          <cell r="G7403" t="str">
            <v>Female</v>
          </cell>
          <cell r="H7403">
            <v>7</v>
          </cell>
          <cell r="M7403">
            <v>2015</v>
          </cell>
          <cell r="N7403">
            <v>12</v>
          </cell>
        </row>
        <row r="7404">
          <cell r="D7404" t="str">
            <v>Canada</v>
          </cell>
          <cell r="G7404" t="str">
            <v>Male</v>
          </cell>
          <cell r="H7404">
            <v>11.5</v>
          </cell>
          <cell r="M7404">
            <v>2015</v>
          </cell>
          <cell r="N7404">
            <v>12</v>
          </cell>
        </row>
        <row r="7405">
          <cell r="D7405" t="str">
            <v>Canada</v>
          </cell>
          <cell r="G7405" t="str">
            <v>Male</v>
          </cell>
          <cell r="H7405">
            <v>11.5</v>
          </cell>
          <cell r="M7405">
            <v>2015</v>
          </cell>
          <cell r="N7405">
            <v>12</v>
          </cell>
        </row>
        <row r="7406">
          <cell r="D7406" t="str">
            <v>Germany</v>
          </cell>
          <cell r="G7406" t="str">
            <v>Male</v>
          </cell>
          <cell r="H7406">
            <v>9.5</v>
          </cell>
          <cell r="M7406">
            <v>2015</v>
          </cell>
          <cell r="N7406">
            <v>12</v>
          </cell>
        </row>
        <row r="7407">
          <cell r="D7407" t="str">
            <v>Germany</v>
          </cell>
          <cell r="G7407" t="str">
            <v>Male</v>
          </cell>
          <cell r="H7407">
            <v>8</v>
          </cell>
          <cell r="M7407">
            <v>2015</v>
          </cell>
          <cell r="N7407">
            <v>12</v>
          </cell>
        </row>
        <row r="7408">
          <cell r="D7408" t="str">
            <v>Canada</v>
          </cell>
          <cell r="G7408" t="str">
            <v>Female</v>
          </cell>
          <cell r="H7408">
            <v>9</v>
          </cell>
          <cell r="M7408">
            <v>2015</v>
          </cell>
          <cell r="N7408">
            <v>12</v>
          </cell>
        </row>
        <row r="7409">
          <cell r="D7409" t="str">
            <v>Germany</v>
          </cell>
          <cell r="G7409" t="str">
            <v>Male</v>
          </cell>
          <cell r="H7409">
            <v>9</v>
          </cell>
          <cell r="M7409">
            <v>2015</v>
          </cell>
          <cell r="N7409">
            <v>12</v>
          </cell>
        </row>
        <row r="7410">
          <cell r="D7410" t="str">
            <v>United States</v>
          </cell>
          <cell r="G7410" t="str">
            <v>Male</v>
          </cell>
          <cell r="H7410">
            <v>11</v>
          </cell>
          <cell r="M7410">
            <v>2015</v>
          </cell>
          <cell r="N7410">
            <v>12</v>
          </cell>
        </row>
        <row r="7411">
          <cell r="D7411" t="str">
            <v>United Kingdom</v>
          </cell>
          <cell r="G7411" t="str">
            <v>Male</v>
          </cell>
          <cell r="H7411">
            <v>9.5</v>
          </cell>
          <cell r="M7411">
            <v>2015</v>
          </cell>
          <cell r="N7411">
            <v>12</v>
          </cell>
        </row>
        <row r="7412">
          <cell r="D7412" t="str">
            <v>United States</v>
          </cell>
          <cell r="G7412" t="str">
            <v>Female</v>
          </cell>
          <cell r="H7412">
            <v>8</v>
          </cell>
          <cell r="M7412">
            <v>2015</v>
          </cell>
          <cell r="N7412">
            <v>12</v>
          </cell>
        </row>
        <row r="7413">
          <cell r="D7413" t="str">
            <v>Germany</v>
          </cell>
          <cell r="G7413" t="str">
            <v>Male</v>
          </cell>
          <cell r="H7413">
            <v>9.5</v>
          </cell>
          <cell r="M7413">
            <v>2015</v>
          </cell>
          <cell r="N7413">
            <v>12</v>
          </cell>
        </row>
        <row r="7414">
          <cell r="D7414" t="str">
            <v>United States</v>
          </cell>
          <cell r="G7414" t="str">
            <v>Male</v>
          </cell>
          <cell r="H7414">
            <v>11</v>
          </cell>
          <cell r="M7414">
            <v>2015</v>
          </cell>
          <cell r="N7414">
            <v>12</v>
          </cell>
        </row>
        <row r="7415">
          <cell r="D7415" t="str">
            <v>Canada</v>
          </cell>
          <cell r="G7415" t="str">
            <v>Male</v>
          </cell>
          <cell r="H7415">
            <v>11</v>
          </cell>
          <cell r="M7415">
            <v>2015</v>
          </cell>
          <cell r="N7415">
            <v>12</v>
          </cell>
        </row>
        <row r="7416">
          <cell r="D7416" t="str">
            <v>Germany</v>
          </cell>
          <cell r="G7416" t="str">
            <v>Female</v>
          </cell>
          <cell r="H7416">
            <v>8</v>
          </cell>
          <cell r="M7416">
            <v>2015</v>
          </cell>
          <cell r="N7416">
            <v>12</v>
          </cell>
        </row>
        <row r="7417">
          <cell r="D7417" t="str">
            <v>United States</v>
          </cell>
          <cell r="G7417" t="str">
            <v>Male</v>
          </cell>
          <cell r="H7417">
            <v>11</v>
          </cell>
          <cell r="M7417">
            <v>2015</v>
          </cell>
          <cell r="N7417">
            <v>12</v>
          </cell>
        </row>
        <row r="7418">
          <cell r="D7418" t="str">
            <v>Germany</v>
          </cell>
          <cell r="G7418" t="str">
            <v>Male</v>
          </cell>
          <cell r="H7418">
            <v>9.5</v>
          </cell>
          <cell r="M7418">
            <v>2015</v>
          </cell>
          <cell r="N7418">
            <v>12</v>
          </cell>
        </row>
        <row r="7419">
          <cell r="D7419" t="str">
            <v>Germany</v>
          </cell>
          <cell r="G7419" t="str">
            <v>Female</v>
          </cell>
          <cell r="H7419">
            <v>8.5</v>
          </cell>
          <cell r="M7419">
            <v>2015</v>
          </cell>
          <cell r="N7419">
            <v>12</v>
          </cell>
        </row>
        <row r="7420">
          <cell r="D7420" t="str">
            <v>United States</v>
          </cell>
          <cell r="G7420" t="str">
            <v>Female</v>
          </cell>
          <cell r="H7420">
            <v>7</v>
          </cell>
          <cell r="M7420">
            <v>2015</v>
          </cell>
          <cell r="N7420">
            <v>12</v>
          </cell>
        </row>
        <row r="7421">
          <cell r="D7421" t="str">
            <v>United States</v>
          </cell>
          <cell r="G7421" t="str">
            <v>Female</v>
          </cell>
          <cell r="H7421">
            <v>8</v>
          </cell>
          <cell r="M7421">
            <v>2015</v>
          </cell>
          <cell r="N7421">
            <v>12</v>
          </cell>
        </row>
        <row r="7422">
          <cell r="D7422" t="str">
            <v>United States</v>
          </cell>
          <cell r="G7422" t="str">
            <v>Male</v>
          </cell>
          <cell r="H7422">
            <v>9.5</v>
          </cell>
          <cell r="M7422">
            <v>2015</v>
          </cell>
          <cell r="N7422">
            <v>12</v>
          </cell>
        </row>
        <row r="7423">
          <cell r="D7423" t="str">
            <v>Canada</v>
          </cell>
          <cell r="G7423" t="str">
            <v>Male</v>
          </cell>
          <cell r="H7423">
            <v>11.5</v>
          </cell>
          <cell r="M7423">
            <v>2015</v>
          </cell>
          <cell r="N7423">
            <v>12</v>
          </cell>
        </row>
        <row r="7424">
          <cell r="D7424" t="str">
            <v>Germany</v>
          </cell>
          <cell r="G7424" t="str">
            <v>Male</v>
          </cell>
          <cell r="H7424">
            <v>10.5</v>
          </cell>
          <cell r="M7424">
            <v>2015</v>
          </cell>
          <cell r="N7424">
            <v>12</v>
          </cell>
        </row>
        <row r="7425">
          <cell r="D7425" t="str">
            <v>United States</v>
          </cell>
          <cell r="G7425" t="str">
            <v>Female</v>
          </cell>
          <cell r="H7425">
            <v>8</v>
          </cell>
          <cell r="M7425">
            <v>2015</v>
          </cell>
          <cell r="N7425">
            <v>12</v>
          </cell>
        </row>
        <row r="7426">
          <cell r="D7426" t="str">
            <v>Canada</v>
          </cell>
          <cell r="G7426" t="str">
            <v>Female</v>
          </cell>
          <cell r="H7426">
            <v>9</v>
          </cell>
          <cell r="M7426">
            <v>2015</v>
          </cell>
          <cell r="N7426">
            <v>12</v>
          </cell>
        </row>
        <row r="7427">
          <cell r="D7427" t="str">
            <v>Germany</v>
          </cell>
          <cell r="G7427" t="str">
            <v>Female</v>
          </cell>
          <cell r="H7427">
            <v>7.5</v>
          </cell>
          <cell r="M7427">
            <v>2015</v>
          </cell>
          <cell r="N7427">
            <v>12</v>
          </cell>
        </row>
        <row r="7428">
          <cell r="D7428" t="str">
            <v>United States</v>
          </cell>
          <cell r="G7428" t="str">
            <v>Male</v>
          </cell>
          <cell r="H7428">
            <v>11</v>
          </cell>
          <cell r="M7428">
            <v>2015</v>
          </cell>
          <cell r="N7428">
            <v>12</v>
          </cell>
        </row>
        <row r="7429">
          <cell r="D7429" t="str">
            <v>United Kingdom</v>
          </cell>
          <cell r="G7429" t="str">
            <v>Male</v>
          </cell>
          <cell r="H7429">
            <v>8.5</v>
          </cell>
          <cell r="M7429">
            <v>2015</v>
          </cell>
          <cell r="N7429">
            <v>12</v>
          </cell>
        </row>
        <row r="7430">
          <cell r="D7430" t="str">
            <v>Germany</v>
          </cell>
          <cell r="G7430" t="str">
            <v>Male</v>
          </cell>
          <cell r="H7430">
            <v>10</v>
          </cell>
          <cell r="M7430">
            <v>2015</v>
          </cell>
          <cell r="N7430">
            <v>12</v>
          </cell>
        </row>
        <row r="7431">
          <cell r="D7431" t="str">
            <v>Germany</v>
          </cell>
          <cell r="G7431" t="str">
            <v>Male</v>
          </cell>
          <cell r="H7431">
            <v>9</v>
          </cell>
          <cell r="M7431">
            <v>2015</v>
          </cell>
          <cell r="N7431">
            <v>12</v>
          </cell>
        </row>
        <row r="7432">
          <cell r="D7432" t="str">
            <v>Canada</v>
          </cell>
          <cell r="G7432" t="str">
            <v>Male</v>
          </cell>
          <cell r="H7432">
            <v>15</v>
          </cell>
          <cell r="M7432">
            <v>2015</v>
          </cell>
          <cell r="N7432">
            <v>12</v>
          </cell>
        </row>
        <row r="7433">
          <cell r="D7433" t="str">
            <v>United States</v>
          </cell>
          <cell r="G7433" t="str">
            <v>Male</v>
          </cell>
          <cell r="H7433">
            <v>10.5</v>
          </cell>
          <cell r="M7433">
            <v>2015</v>
          </cell>
          <cell r="N7433">
            <v>12</v>
          </cell>
        </row>
        <row r="7434">
          <cell r="D7434" t="str">
            <v>Germany</v>
          </cell>
          <cell r="G7434" t="str">
            <v>Male</v>
          </cell>
          <cell r="H7434">
            <v>10</v>
          </cell>
          <cell r="M7434">
            <v>2015</v>
          </cell>
          <cell r="N7434">
            <v>12</v>
          </cell>
        </row>
        <row r="7435">
          <cell r="D7435" t="str">
            <v>Canada</v>
          </cell>
          <cell r="G7435" t="str">
            <v>Female</v>
          </cell>
          <cell r="H7435">
            <v>7</v>
          </cell>
          <cell r="M7435">
            <v>2015</v>
          </cell>
          <cell r="N7435">
            <v>12</v>
          </cell>
        </row>
        <row r="7436">
          <cell r="D7436" t="str">
            <v>Canada</v>
          </cell>
          <cell r="G7436" t="str">
            <v>Female</v>
          </cell>
          <cell r="H7436">
            <v>8</v>
          </cell>
          <cell r="M7436">
            <v>2015</v>
          </cell>
          <cell r="N7436">
            <v>12</v>
          </cell>
        </row>
        <row r="7437">
          <cell r="D7437" t="str">
            <v>Canada</v>
          </cell>
          <cell r="G7437" t="str">
            <v>Male</v>
          </cell>
          <cell r="H7437">
            <v>10</v>
          </cell>
          <cell r="M7437">
            <v>2015</v>
          </cell>
          <cell r="N7437">
            <v>12</v>
          </cell>
        </row>
        <row r="7438">
          <cell r="D7438" t="str">
            <v>Canada</v>
          </cell>
          <cell r="G7438" t="str">
            <v>Male</v>
          </cell>
          <cell r="H7438">
            <v>10.5</v>
          </cell>
          <cell r="M7438">
            <v>2015</v>
          </cell>
          <cell r="N7438">
            <v>12</v>
          </cell>
        </row>
        <row r="7439">
          <cell r="D7439" t="str">
            <v>Germany</v>
          </cell>
          <cell r="G7439" t="str">
            <v>Male</v>
          </cell>
          <cell r="H7439">
            <v>9.5</v>
          </cell>
          <cell r="M7439">
            <v>2015</v>
          </cell>
          <cell r="N7439">
            <v>12</v>
          </cell>
        </row>
        <row r="7440">
          <cell r="D7440" t="str">
            <v>United States</v>
          </cell>
          <cell r="G7440" t="str">
            <v>Male</v>
          </cell>
          <cell r="H7440">
            <v>7</v>
          </cell>
          <cell r="M7440">
            <v>2015</v>
          </cell>
          <cell r="N7440">
            <v>12</v>
          </cell>
        </row>
        <row r="7441">
          <cell r="D7441" t="str">
            <v>United Kingdom</v>
          </cell>
          <cell r="G7441" t="str">
            <v>Male</v>
          </cell>
          <cell r="H7441">
            <v>8</v>
          </cell>
          <cell r="M7441">
            <v>2015</v>
          </cell>
          <cell r="N7441">
            <v>12</v>
          </cell>
        </row>
        <row r="7442">
          <cell r="D7442" t="str">
            <v>Germany</v>
          </cell>
          <cell r="G7442" t="str">
            <v>Male</v>
          </cell>
          <cell r="H7442">
            <v>9</v>
          </cell>
          <cell r="M7442">
            <v>2015</v>
          </cell>
          <cell r="N7442">
            <v>12</v>
          </cell>
        </row>
        <row r="7443">
          <cell r="D7443" t="str">
            <v>United States</v>
          </cell>
          <cell r="G7443" t="str">
            <v>Male</v>
          </cell>
          <cell r="H7443">
            <v>10.5</v>
          </cell>
          <cell r="M7443">
            <v>2015</v>
          </cell>
          <cell r="N7443">
            <v>12</v>
          </cell>
        </row>
        <row r="7444">
          <cell r="D7444" t="str">
            <v>Canada</v>
          </cell>
          <cell r="G7444" t="str">
            <v>Male</v>
          </cell>
          <cell r="H7444">
            <v>15</v>
          </cell>
          <cell r="M7444">
            <v>2015</v>
          </cell>
          <cell r="N7444">
            <v>12</v>
          </cell>
        </row>
        <row r="7445">
          <cell r="D7445" t="str">
            <v>Germany</v>
          </cell>
          <cell r="G7445" t="str">
            <v>Female</v>
          </cell>
          <cell r="H7445">
            <v>7</v>
          </cell>
          <cell r="M7445">
            <v>2015</v>
          </cell>
          <cell r="N7445">
            <v>12</v>
          </cell>
        </row>
        <row r="7446">
          <cell r="D7446" t="str">
            <v>United States</v>
          </cell>
          <cell r="G7446" t="str">
            <v>Male</v>
          </cell>
          <cell r="H7446">
            <v>9.5</v>
          </cell>
          <cell r="M7446">
            <v>2015</v>
          </cell>
          <cell r="N7446">
            <v>12</v>
          </cell>
        </row>
        <row r="7447">
          <cell r="D7447" t="str">
            <v>United States</v>
          </cell>
          <cell r="G7447" t="str">
            <v>Female</v>
          </cell>
          <cell r="H7447">
            <v>9.5</v>
          </cell>
          <cell r="M7447">
            <v>2015</v>
          </cell>
          <cell r="N7447">
            <v>12</v>
          </cell>
        </row>
        <row r="7448">
          <cell r="D7448" t="str">
            <v>Canada</v>
          </cell>
          <cell r="G7448" t="str">
            <v>Male</v>
          </cell>
          <cell r="H7448">
            <v>10</v>
          </cell>
          <cell r="M7448">
            <v>2015</v>
          </cell>
          <cell r="N7448">
            <v>12</v>
          </cell>
        </row>
        <row r="7449">
          <cell r="D7449" t="str">
            <v>United States</v>
          </cell>
          <cell r="G7449" t="str">
            <v>Male</v>
          </cell>
          <cell r="H7449">
            <v>10.5</v>
          </cell>
          <cell r="M7449">
            <v>2015</v>
          </cell>
          <cell r="N7449">
            <v>12</v>
          </cell>
        </row>
        <row r="7450">
          <cell r="D7450" t="str">
            <v>United States</v>
          </cell>
          <cell r="G7450" t="str">
            <v>Male</v>
          </cell>
          <cell r="H7450">
            <v>9</v>
          </cell>
          <cell r="M7450">
            <v>2015</v>
          </cell>
          <cell r="N7450">
            <v>12</v>
          </cell>
        </row>
        <row r="7451">
          <cell r="D7451" t="str">
            <v>Canada</v>
          </cell>
          <cell r="G7451" t="str">
            <v>Female</v>
          </cell>
          <cell r="H7451">
            <v>10</v>
          </cell>
          <cell r="M7451">
            <v>2015</v>
          </cell>
          <cell r="N7451">
            <v>12</v>
          </cell>
        </row>
        <row r="7452">
          <cell r="D7452" t="str">
            <v>United States</v>
          </cell>
          <cell r="G7452" t="str">
            <v>Male</v>
          </cell>
          <cell r="H7452">
            <v>7.5</v>
          </cell>
          <cell r="M7452">
            <v>2015</v>
          </cell>
          <cell r="N7452">
            <v>12</v>
          </cell>
        </row>
        <row r="7453">
          <cell r="D7453" t="str">
            <v>Germany</v>
          </cell>
          <cell r="G7453" t="str">
            <v>Male</v>
          </cell>
          <cell r="H7453">
            <v>9.5</v>
          </cell>
          <cell r="M7453">
            <v>2015</v>
          </cell>
          <cell r="N7453">
            <v>12</v>
          </cell>
        </row>
        <row r="7454">
          <cell r="D7454" t="str">
            <v>United States</v>
          </cell>
          <cell r="G7454" t="str">
            <v>Female</v>
          </cell>
          <cell r="H7454">
            <v>9.5</v>
          </cell>
          <cell r="M7454">
            <v>2015</v>
          </cell>
          <cell r="N7454">
            <v>12</v>
          </cell>
        </row>
        <row r="7455">
          <cell r="D7455" t="str">
            <v>Canada</v>
          </cell>
          <cell r="G7455" t="str">
            <v>Female</v>
          </cell>
          <cell r="H7455">
            <v>7.5</v>
          </cell>
          <cell r="M7455">
            <v>2015</v>
          </cell>
          <cell r="N7455">
            <v>12</v>
          </cell>
        </row>
        <row r="7456">
          <cell r="D7456" t="str">
            <v>Germany</v>
          </cell>
          <cell r="G7456" t="str">
            <v>Female</v>
          </cell>
          <cell r="H7456">
            <v>8</v>
          </cell>
          <cell r="M7456">
            <v>2015</v>
          </cell>
          <cell r="N7456">
            <v>12</v>
          </cell>
        </row>
        <row r="7457">
          <cell r="D7457" t="str">
            <v>Canada</v>
          </cell>
          <cell r="G7457" t="str">
            <v>Male</v>
          </cell>
          <cell r="H7457">
            <v>11.5</v>
          </cell>
          <cell r="M7457">
            <v>2015</v>
          </cell>
          <cell r="N7457">
            <v>12</v>
          </cell>
        </row>
        <row r="7458">
          <cell r="D7458" t="str">
            <v>United States</v>
          </cell>
          <cell r="G7458" t="str">
            <v>Female</v>
          </cell>
          <cell r="H7458">
            <v>9</v>
          </cell>
          <cell r="M7458">
            <v>2015</v>
          </cell>
          <cell r="N7458">
            <v>12</v>
          </cell>
        </row>
        <row r="7459">
          <cell r="D7459" t="str">
            <v>United States</v>
          </cell>
          <cell r="G7459" t="str">
            <v>Female</v>
          </cell>
          <cell r="H7459">
            <v>8.5</v>
          </cell>
          <cell r="M7459">
            <v>2015</v>
          </cell>
          <cell r="N7459">
            <v>12</v>
          </cell>
        </row>
        <row r="7460">
          <cell r="D7460" t="str">
            <v>Canada</v>
          </cell>
          <cell r="G7460" t="str">
            <v>Female</v>
          </cell>
          <cell r="H7460">
            <v>6</v>
          </cell>
          <cell r="M7460">
            <v>2015</v>
          </cell>
          <cell r="N7460">
            <v>12</v>
          </cell>
        </row>
        <row r="7461">
          <cell r="D7461" t="str">
            <v>United States</v>
          </cell>
          <cell r="G7461" t="str">
            <v>Female</v>
          </cell>
          <cell r="H7461">
            <v>9.5</v>
          </cell>
          <cell r="M7461">
            <v>2015</v>
          </cell>
          <cell r="N7461">
            <v>12</v>
          </cell>
        </row>
        <row r="7462">
          <cell r="D7462" t="str">
            <v>Germany</v>
          </cell>
          <cell r="G7462" t="str">
            <v>Female</v>
          </cell>
          <cell r="H7462">
            <v>8.5</v>
          </cell>
          <cell r="M7462">
            <v>2015</v>
          </cell>
          <cell r="N7462">
            <v>12</v>
          </cell>
        </row>
        <row r="7463">
          <cell r="D7463" t="str">
            <v>Germany</v>
          </cell>
          <cell r="G7463" t="str">
            <v>Male</v>
          </cell>
          <cell r="H7463">
            <v>9.5</v>
          </cell>
          <cell r="M7463">
            <v>2015</v>
          </cell>
          <cell r="N7463">
            <v>12</v>
          </cell>
        </row>
        <row r="7464">
          <cell r="D7464" t="str">
            <v>Canada</v>
          </cell>
          <cell r="G7464" t="str">
            <v>Male</v>
          </cell>
          <cell r="H7464">
            <v>10</v>
          </cell>
          <cell r="M7464">
            <v>2015</v>
          </cell>
          <cell r="N7464">
            <v>12</v>
          </cell>
        </row>
        <row r="7465">
          <cell r="D7465" t="str">
            <v>United States</v>
          </cell>
          <cell r="G7465" t="str">
            <v>Female</v>
          </cell>
          <cell r="H7465">
            <v>8.5</v>
          </cell>
          <cell r="M7465">
            <v>2015</v>
          </cell>
          <cell r="N7465">
            <v>12</v>
          </cell>
        </row>
        <row r="7466">
          <cell r="D7466" t="str">
            <v>United States</v>
          </cell>
          <cell r="G7466" t="str">
            <v>Male</v>
          </cell>
          <cell r="H7466">
            <v>11</v>
          </cell>
          <cell r="M7466">
            <v>2015</v>
          </cell>
          <cell r="N7466">
            <v>12</v>
          </cell>
        </row>
        <row r="7467">
          <cell r="D7467" t="str">
            <v>United States</v>
          </cell>
          <cell r="G7467" t="str">
            <v>Male</v>
          </cell>
          <cell r="H7467">
            <v>9.5</v>
          </cell>
          <cell r="M7467">
            <v>2015</v>
          </cell>
          <cell r="N7467">
            <v>12</v>
          </cell>
        </row>
        <row r="7468">
          <cell r="D7468" t="str">
            <v>Germany</v>
          </cell>
          <cell r="G7468" t="str">
            <v>Female</v>
          </cell>
          <cell r="H7468">
            <v>8.5</v>
          </cell>
          <cell r="M7468">
            <v>2015</v>
          </cell>
          <cell r="N7468">
            <v>12</v>
          </cell>
        </row>
        <row r="7469">
          <cell r="D7469" t="str">
            <v>Germany</v>
          </cell>
          <cell r="G7469" t="str">
            <v>Female</v>
          </cell>
          <cell r="H7469">
            <v>8</v>
          </cell>
          <cell r="M7469">
            <v>2015</v>
          </cell>
          <cell r="N7469">
            <v>12</v>
          </cell>
        </row>
        <row r="7470">
          <cell r="D7470" t="str">
            <v>Canada</v>
          </cell>
          <cell r="G7470" t="str">
            <v>Male</v>
          </cell>
          <cell r="H7470">
            <v>8.5</v>
          </cell>
          <cell r="M7470">
            <v>2015</v>
          </cell>
          <cell r="N7470">
            <v>12</v>
          </cell>
        </row>
        <row r="7471">
          <cell r="D7471" t="str">
            <v>Germany</v>
          </cell>
          <cell r="G7471" t="str">
            <v>Female</v>
          </cell>
          <cell r="H7471">
            <v>7.5</v>
          </cell>
          <cell r="M7471">
            <v>2015</v>
          </cell>
          <cell r="N7471">
            <v>12</v>
          </cell>
        </row>
        <row r="7472">
          <cell r="D7472" t="str">
            <v>Germany</v>
          </cell>
          <cell r="G7472" t="str">
            <v>Male</v>
          </cell>
          <cell r="H7472">
            <v>10.5</v>
          </cell>
          <cell r="M7472">
            <v>2015</v>
          </cell>
          <cell r="N7472">
            <v>12</v>
          </cell>
        </row>
        <row r="7473">
          <cell r="D7473" t="str">
            <v>Germany</v>
          </cell>
          <cell r="G7473" t="str">
            <v>Male</v>
          </cell>
          <cell r="H7473">
            <v>10.5</v>
          </cell>
          <cell r="M7473">
            <v>2015</v>
          </cell>
          <cell r="N7473">
            <v>12</v>
          </cell>
        </row>
        <row r="7474">
          <cell r="D7474" t="str">
            <v>Germany</v>
          </cell>
          <cell r="G7474" t="str">
            <v>Male</v>
          </cell>
          <cell r="H7474">
            <v>9.5</v>
          </cell>
          <cell r="M7474">
            <v>2015</v>
          </cell>
          <cell r="N7474">
            <v>12</v>
          </cell>
        </row>
        <row r="7475">
          <cell r="D7475" t="str">
            <v>Germany</v>
          </cell>
          <cell r="G7475" t="str">
            <v>Male</v>
          </cell>
          <cell r="H7475">
            <v>9.5</v>
          </cell>
          <cell r="M7475">
            <v>2015</v>
          </cell>
          <cell r="N7475">
            <v>12</v>
          </cell>
        </row>
        <row r="7476">
          <cell r="D7476" t="str">
            <v>United States</v>
          </cell>
          <cell r="G7476" t="str">
            <v>Female</v>
          </cell>
          <cell r="H7476">
            <v>8</v>
          </cell>
          <cell r="M7476">
            <v>2015</v>
          </cell>
          <cell r="N7476">
            <v>12</v>
          </cell>
        </row>
        <row r="7477">
          <cell r="D7477" t="str">
            <v>Germany</v>
          </cell>
          <cell r="G7477" t="str">
            <v>Male</v>
          </cell>
          <cell r="H7477">
            <v>9.5</v>
          </cell>
          <cell r="M7477">
            <v>2015</v>
          </cell>
          <cell r="N7477">
            <v>12</v>
          </cell>
        </row>
        <row r="7478">
          <cell r="D7478" t="str">
            <v>United States</v>
          </cell>
          <cell r="G7478" t="str">
            <v>Female</v>
          </cell>
          <cell r="H7478">
            <v>8.5</v>
          </cell>
          <cell r="M7478">
            <v>2015</v>
          </cell>
          <cell r="N7478">
            <v>12</v>
          </cell>
        </row>
        <row r="7479">
          <cell r="D7479" t="str">
            <v>Canada</v>
          </cell>
          <cell r="G7479" t="str">
            <v>Female</v>
          </cell>
          <cell r="H7479">
            <v>8.5</v>
          </cell>
          <cell r="M7479">
            <v>2015</v>
          </cell>
          <cell r="N7479">
            <v>12</v>
          </cell>
        </row>
        <row r="7480">
          <cell r="D7480" t="str">
            <v>United States</v>
          </cell>
          <cell r="G7480" t="str">
            <v>Male</v>
          </cell>
          <cell r="H7480">
            <v>9</v>
          </cell>
          <cell r="M7480">
            <v>2015</v>
          </cell>
          <cell r="N7480">
            <v>12</v>
          </cell>
        </row>
        <row r="7481">
          <cell r="D7481" t="str">
            <v>United Kingdom</v>
          </cell>
          <cell r="G7481" t="str">
            <v>Female</v>
          </cell>
          <cell r="H7481">
            <v>8.5</v>
          </cell>
          <cell r="M7481">
            <v>2015</v>
          </cell>
          <cell r="N7481">
            <v>12</v>
          </cell>
        </row>
        <row r="7482">
          <cell r="D7482" t="str">
            <v>Canada</v>
          </cell>
          <cell r="G7482" t="str">
            <v>Female</v>
          </cell>
          <cell r="H7482">
            <v>9.5</v>
          </cell>
          <cell r="M7482">
            <v>2015</v>
          </cell>
          <cell r="N7482">
            <v>12</v>
          </cell>
        </row>
        <row r="7483">
          <cell r="D7483" t="str">
            <v>United States</v>
          </cell>
          <cell r="G7483" t="str">
            <v>Female</v>
          </cell>
          <cell r="H7483">
            <v>8</v>
          </cell>
          <cell r="M7483">
            <v>2015</v>
          </cell>
          <cell r="N7483">
            <v>12</v>
          </cell>
        </row>
        <row r="7484">
          <cell r="D7484" t="str">
            <v>Canada</v>
          </cell>
          <cell r="G7484" t="str">
            <v>Male</v>
          </cell>
          <cell r="H7484">
            <v>7.5</v>
          </cell>
          <cell r="M7484">
            <v>2015</v>
          </cell>
          <cell r="N7484">
            <v>12</v>
          </cell>
        </row>
        <row r="7485">
          <cell r="D7485" t="str">
            <v>United States</v>
          </cell>
          <cell r="G7485" t="str">
            <v>Male</v>
          </cell>
          <cell r="H7485">
            <v>12</v>
          </cell>
          <cell r="M7485">
            <v>2015</v>
          </cell>
          <cell r="N7485">
            <v>12</v>
          </cell>
        </row>
        <row r="7486">
          <cell r="D7486" t="str">
            <v>Canada</v>
          </cell>
          <cell r="G7486" t="str">
            <v>Male</v>
          </cell>
          <cell r="H7486">
            <v>9.5</v>
          </cell>
          <cell r="M7486">
            <v>2015</v>
          </cell>
          <cell r="N7486">
            <v>12</v>
          </cell>
        </row>
        <row r="7487">
          <cell r="D7487" t="str">
            <v>Germany</v>
          </cell>
          <cell r="G7487" t="str">
            <v>Male</v>
          </cell>
          <cell r="H7487">
            <v>9.5</v>
          </cell>
          <cell r="M7487">
            <v>2015</v>
          </cell>
          <cell r="N7487">
            <v>12</v>
          </cell>
        </row>
        <row r="7488">
          <cell r="D7488" t="str">
            <v>Germany</v>
          </cell>
          <cell r="G7488" t="str">
            <v>Female</v>
          </cell>
          <cell r="H7488">
            <v>6</v>
          </cell>
          <cell r="M7488">
            <v>2015</v>
          </cell>
          <cell r="N7488">
            <v>12</v>
          </cell>
        </row>
        <row r="7489">
          <cell r="D7489" t="str">
            <v>Germany</v>
          </cell>
          <cell r="G7489" t="str">
            <v>Male</v>
          </cell>
          <cell r="H7489">
            <v>8</v>
          </cell>
          <cell r="M7489">
            <v>2015</v>
          </cell>
          <cell r="N7489">
            <v>12</v>
          </cell>
        </row>
        <row r="7490">
          <cell r="D7490" t="str">
            <v>Germany</v>
          </cell>
          <cell r="G7490" t="str">
            <v>Female</v>
          </cell>
          <cell r="H7490">
            <v>8.5</v>
          </cell>
          <cell r="M7490">
            <v>2015</v>
          </cell>
          <cell r="N7490">
            <v>12</v>
          </cell>
        </row>
        <row r="7491">
          <cell r="D7491" t="str">
            <v>Germany</v>
          </cell>
          <cell r="G7491" t="str">
            <v>Male</v>
          </cell>
          <cell r="H7491">
            <v>9.5</v>
          </cell>
          <cell r="M7491">
            <v>2015</v>
          </cell>
          <cell r="N7491">
            <v>12</v>
          </cell>
        </row>
        <row r="7492">
          <cell r="D7492" t="str">
            <v>Germany</v>
          </cell>
          <cell r="G7492" t="str">
            <v>Male</v>
          </cell>
          <cell r="H7492">
            <v>11</v>
          </cell>
          <cell r="M7492">
            <v>2015</v>
          </cell>
          <cell r="N7492">
            <v>12</v>
          </cell>
        </row>
        <row r="7493">
          <cell r="D7493" t="str">
            <v>United Kingdom</v>
          </cell>
          <cell r="G7493" t="str">
            <v>Female</v>
          </cell>
          <cell r="H7493">
            <v>7.5</v>
          </cell>
          <cell r="M7493">
            <v>2015</v>
          </cell>
          <cell r="N7493">
            <v>12</v>
          </cell>
        </row>
        <row r="7494">
          <cell r="D7494" t="str">
            <v>Germany</v>
          </cell>
          <cell r="G7494" t="str">
            <v>Male</v>
          </cell>
          <cell r="H7494">
            <v>9.5</v>
          </cell>
          <cell r="M7494">
            <v>2015</v>
          </cell>
          <cell r="N7494">
            <v>12</v>
          </cell>
        </row>
        <row r="7495">
          <cell r="D7495" t="str">
            <v>Canada</v>
          </cell>
          <cell r="G7495" t="str">
            <v>Female</v>
          </cell>
          <cell r="H7495">
            <v>8</v>
          </cell>
          <cell r="M7495">
            <v>2015</v>
          </cell>
          <cell r="N7495">
            <v>12</v>
          </cell>
        </row>
        <row r="7496">
          <cell r="D7496" t="str">
            <v>Canada</v>
          </cell>
          <cell r="G7496" t="str">
            <v>Female</v>
          </cell>
          <cell r="H7496">
            <v>8.5</v>
          </cell>
          <cell r="M7496">
            <v>2015</v>
          </cell>
          <cell r="N7496">
            <v>12</v>
          </cell>
        </row>
        <row r="7497">
          <cell r="D7497" t="str">
            <v>United States</v>
          </cell>
          <cell r="G7497" t="str">
            <v>Male</v>
          </cell>
          <cell r="H7497">
            <v>14</v>
          </cell>
          <cell r="M7497">
            <v>2015</v>
          </cell>
          <cell r="N7497">
            <v>12</v>
          </cell>
        </row>
        <row r="7498">
          <cell r="D7498" t="str">
            <v>Canada</v>
          </cell>
          <cell r="G7498" t="str">
            <v>Female</v>
          </cell>
          <cell r="H7498">
            <v>9.5</v>
          </cell>
          <cell r="M7498">
            <v>2015</v>
          </cell>
          <cell r="N7498">
            <v>12</v>
          </cell>
        </row>
        <row r="7499">
          <cell r="D7499" t="str">
            <v>United Kingdom</v>
          </cell>
          <cell r="G7499" t="str">
            <v>Female</v>
          </cell>
          <cell r="H7499">
            <v>8.5</v>
          </cell>
          <cell r="M7499">
            <v>2015</v>
          </cell>
          <cell r="N7499">
            <v>12</v>
          </cell>
        </row>
        <row r="7500">
          <cell r="D7500" t="str">
            <v>Canada</v>
          </cell>
          <cell r="G7500" t="str">
            <v>Male</v>
          </cell>
          <cell r="H7500">
            <v>9.5</v>
          </cell>
          <cell r="M7500">
            <v>2015</v>
          </cell>
          <cell r="N7500">
            <v>12</v>
          </cell>
        </row>
        <row r="7501">
          <cell r="D7501" t="str">
            <v>United States</v>
          </cell>
          <cell r="G7501" t="str">
            <v>Male</v>
          </cell>
          <cell r="H7501">
            <v>12</v>
          </cell>
          <cell r="M7501">
            <v>2015</v>
          </cell>
          <cell r="N7501">
            <v>12</v>
          </cell>
        </row>
        <row r="7502">
          <cell r="D7502" t="str">
            <v>United Kingdom</v>
          </cell>
          <cell r="G7502" t="str">
            <v>Male</v>
          </cell>
          <cell r="H7502">
            <v>12</v>
          </cell>
          <cell r="M7502">
            <v>2015</v>
          </cell>
          <cell r="N7502">
            <v>12</v>
          </cell>
        </row>
        <row r="7503">
          <cell r="D7503" t="str">
            <v>Germany</v>
          </cell>
          <cell r="G7503" t="str">
            <v>Male</v>
          </cell>
          <cell r="H7503">
            <v>9</v>
          </cell>
          <cell r="M7503">
            <v>2015</v>
          </cell>
          <cell r="N7503">
            <v>12</v>
          </cell>
        </row>
        <row r="7504">
          <cell r="D7504" t="str">
            <v>United States</v>
          </cell>
          <cell r="G7504" t="str">
            <v>Male</v>
          </cell>
          <cell r="H7504">
            <v>9.5</v>
          </cell>
          <cell r="M7504">
            <v>2015</v>
          </cell>
          <cell r="N7504">
            <v>12</v>
          </cell>
        </row>
        <row r="7505">
          <cell r="D7505" t="str">
            <v>Germany</v>
          </cell>
          <cell r="G7505" t="str">
            <v>Male</v>
          </cell>
          <cell r="H7505">
            <v>10.5</v>
          </cell>
          <cell r="M7505">
            <v>2015</v>
          </cell>
          <cell r="N7505">
            <v>12</v>
          </cell>
        </row>
        <row r="7506">
          <cell r="D7506" t="str">
            <v>Germany</v>
          </cell>
          <cell r="G7506" t="str">
            <v>Male</v>
          </cell>
          <cell r="H7506">
            <v>10.5</v>
          </cell>
          <cell r="M7506">
            <v>2015</v>
          </cell>
          <cell r="N7506">
            <v>12</v>
          </cell>
        </row>
        <row r="7507">
          <cell r="D7507" t="str">
            <v>Germany</v>
          </cell>
          <cell r="G7507" t="str">
            <v>Male</v>
          </cell>
          <cell r="H7507">
            <v>9.5</v>
          </cell>
          <cell r="M7507">
            <v>2015</v>
          </cell>
          <cell r="N7507">
            <v>12</v>
          </cell>
        </row>
        <row r="7508">
          <cell r="D7508" t="str">
            <v>Germany</v>
          </cell>
          <cell r="G7508" t="str">
            <v>Male</v>
          </cell>
          <cell r="H7508">
            <v>9.5</v>
          </cell>
          <cell r="M7508">
            <v>2015</v>
          </cell>
          <cell r="N7508">
            <v>12</v>
          </cell>
        </row>
        <row r="7509">
          <cell r="D7509" t="str">
            <v>Germany</v>
          </cell>
          <cell r="G7509" t="str">
            <v>Male</v>
          </cell>
          <cell r="H7509">
            <v>14</v>
          </cell>
          <cell r="M7509">
            <v>2015</v>
          </cell>
          <cell r="N7509">
            <v>12</v>
          </cell>
        </row>
        <row r="7510">
          <cell r="D7510" t="str">
            <v>United States</v>
          </cell>
          <cell r="G7510" t="str">
            <v>Female</v>
          </cell>
          <cell r="H7510">
            <v>7.5</v>
          </cell>
          <cell r="M7510">
            <v>2015</v>
          </cell>
          <cell r="N7510">
            <v>12</v>
          </cell>
        </row>
        <row r="7511">
          <cell r="D7511" t="str">
            <v>United States</v>
          </cell>
          <cell r="G7511" t="str">
            <v>Male</v>
          </cell>
          <cell r="H7511">
            <v>9.5</v>
          </cell>
          <cell r="M7511">
            <v>2015</v>
          </cell>
          <cell r="N7511">
            <v>12</v>
          </cell>
        </row>
        <row r="7512">
          <cell r="D7512" t="str">
            <v>United States</v>
          </cell>
          <cell r="G7512" t="str">
            <v>Female</v>
          </cell>
          <cell r="H7512">
            <v>8</v>
          </cell>
          <cell r="M7512">
            <v>2015</v>
          </cell>
          <cell r="N7512">
            <v>12</v>
          </cell>
        </row>
        <row r="7513">
          <cell r="D7513" t="str">
            <v>Germany</v>
          </cell>
          <cell r="G7513" t="str">
            <v>Female</v>
          </cell>
          <cell r="H7513">
            <v>7.5</v>
          </cell>
          <cell r="M7513">
            <v>2015</v>
          </cell>
          <cell r="N7513">
            <v>12</v>
          </cell>
        </row>
        <row r="7514">
          <cell r="D7514" t="str">
            <v>United States</v>
          </cell>
          <cell r="G7514" t="str">
            <v>Male</v>
          </cell>
          <cell r="H7514">
            <v>10</v>
          </cell>
          <cell r="M7514">
            <v>2015</v>
          </cell>
          <cell r="N7514">
            <v>12</v>
          </cell>
        </row>
        <row r="7515">
          <cell r="D7515" t="str">
            <v>Canada</v>
          </cell>
          <cell r="G7515" t="str">
            <v>Female</v>
          </cell>
          <cell r="H7515">
            <v>7.5</v>
          </cell>
          <cell r="M7515">
            <v>2015</v>
          </cell>
          <cell r="N7515">
            <v>12</v>
          </cell>
        </row>
        <row r="7516">
          <cell r="D7516" t="str">
            <v>Germany</v>
          </cell>
          <cell r="G7516" t="str">
            <v>Female</v>
          </cell>
          <cell r="H7516">
            <v>10.5</v>
          </cell>
          <cell r="M7516">
            <v>2015</v>
          </cell>
          <cell r="N7516">
            <v>12</v>
          </cell>
        </row>
        <row r="7517">
          <cell r="D7517" t="str">
            <v>United Kingdom</v>
          </cell>
          <cell r="G7517" t="str">
            <v>Male</v>
          </cell>
          <cell r="H7517">
            <v>9.5</v>
          </cell>
          <cell r="M7517">
            <v>2015</v>
          </cell>
          <cell r="N7517">
            <v>12</v>
          </cell>
        </row>
        <row r="7518">
          <cell r="D7518" t="str">
            <v>Canada</v>
          </cell>
          <cell r="G7518" t="str">
            <v>Male</v>
          </cell>
          <cell r="H7518">
            <v>10</v>
          </cell>
          <cell r="M7518">
            <v>2015</v>
          </cell>
          <cell r="N7518">
            <v>12</v>
          </cell>
        </row>
        <row r="7519">
          <cell r="D7519" t="str">
            <v>Germany</v>
          </cell>
          <cell r="G7519" t="str">
            <v>Male</v>
          </cell>
          <cell r="H7519">
            <v>10.5</v>
          </cell>
          <cell r="M7519">
            <v>2015</v>
          </cell>
          <cell r="N7519">
            <v>12</v>
          </cell>
        </row>
        <row r="7520">
          <cell r="D7520" t="str">
            <v>United Kingdom</v>
          </cell>
          <cell r="G7520" t="str">
            <v>Male</v>
          </cell>
          <cell r="H7520">
            <v>9</v>
          </cell>
          <cell r="M7520">
            <v>2015</v>
          </cell>
          <cell r="N7520">
            <v>12</v>
          </cell>
        </row>
        <row r="7521">
          <cell r="D7521" t="str">
            <v>United States</v>
          </cell>
          <cell r="G7521" t="str">
            <v>Male</v>
          </cell>
          <cell r="H7521">
            <v>10.5</v>
          </cell>
          <cell r="M7521">
            <v>2015</v>
          </cell>
          <cell r="N7521">
            <v>12</v>
          </cell>
        </row>
        <row r="7522">
          <cell r="D7522" t="str">
            <v>Germany</v>
          </cell>
          <cell r="G7522" t="str">
            <v>Female</v>
          </cell>
          <cell r="H7522">
            <v>8.5</v>
          </cell>
          <cell r="M7522">
            <v>2015</v>
          </cell>
          <cell r="N7522">
            <v>12</v>
          </cell>
        </row>
        <row r="7523">
          <cell r="D7523" t="str">
            <v>Germany</v>
          </cell>
          <cell r="G7523" t="str">
            <v>Female</v>
          </cell>
          <cell r="H7523">
            <v>7.5</v>
          </cell>
          <cell r="M7523">
            <v>2015</v>
          </cell>
          <cell r="N7523">
            <v>12</v>
          </cell>
        </row>
        <row r="7524">
          <cell r="D7524" t="str">
            <v>United States</v>
          </cell>
          <cell r="G7524" t="str">
            <v>Male</v>
          </cell>
          <cell r="H7524">
            <v>10.5</v>
          </cell>
          <cell r="M7524">
            <v>2015</v>
          </cell>
          <cell r="N7524">
            <v>12</v>
          </cell>
        </row>
        <row r="7525">
          <cell r="D7525" t="str">
            <v>Germany</v>
          </cell>
          <cell r="G7525" t="str">
            <v>Female</v>
          </cell>
          <cell r="H7525">
            <v>9.5</v>
          </cell>
          <cell r="M7525">
            <v>2015</v>
          </cell>
          <cell r="N7525">
            <v>12</v>
          </cell>
        </row>
        <row r="7526">
          <cell r="D7526" t="str">
            <v>United States</v>
          </cell>
          <cell r="G7526" t="str">
            <v>Male</v>
          </cell>
          <cell r="H7526">
            <v>10</v>
          </cell>
          <cell r="M7526">
            <v>2015</v>
          </cell>
          <cell r="N7526">
            <v>12</v>
          </cell>
        </row>
        <row r="7527">
          <cell r="D7527" t="str">
            <v>United States</v>
          </cell>
          <cell r="G7527" t="str">
            <v>Female</v>
          </cell>
          <cell r="H7527">
            <v>8</v>
          </cell>
          <cell r="M7527">
            <v>2015</v>
          </cell>
          <cell r="N7527">
            <v>12</v>
          </cell>
        </row>
        <row r="7528">
          <cell r="D7528" t="str">
            <v>United States</v>
          </cell>
          <cell r="G7528" t="str">
            <v>Female</v>
          </cell>
          <cell r="H7528">
            <v>8</v>
          </cell>
          <cell r="M7528">
            <v>2015</v>
          </cell>
          <cell r="N7528">
            <v>12</v>
          </cell>
        </row>
        <row r="7529">
          <cell r="D7529" t="str">
            <v>United Kingdom</v>
          </cell>
          <cell r="G7529" t="str">
            <v>Female</v>
          </cell>
          <cell r="H7529">
            <v>5.5</v>
          </cell>
          <cell r="M7529">
            <v>2015</v>
          </cell>
          <cell r="N7529">
            <v>12</v>
          </cell>
        </row>
        <row r="7530">
          <cell r="D7530" t="str">
            <v>Germany</v>
          </cell>
          <cell r="G7530" t="str">
            <v>Female</v>
          </cell>
          <cell r="H7530">
            <v>8.5</v>
          </cell>
          <cell r="M7530">
            <v>2015</v>
          </cell>
          <cell r="N7530">
            <v>12</v>
          </cell>
        </row>
        <row r="7531">
          <cell r="D7531" t="str">
            <v>United States</v>
          </cell>
          <cell r="G7531" t="str">
            <v>Male</v>
          </cell>
          <cell r="H7531">
            <v>9.5</v>
          </cell>
          <cell r="M7531">
            <v>2015</v>
          </cell>
          <cell r="N7531">
            <v>12</v>
          </cell>
        </row>
        <row r="7532">
          <cell r="D7532" t="str">
            <v>Germany</v>
          </cell>
          <cell r="G7532" t="str">
            <v>Male</v>
          </cell>
          <cell r="H7532">
            <v>9.5</v>
          </cell>
          <cell r="M7532">
            <v>2015</v>
          </cell>
          <cell r="N7532">
            <v>12</v>
          </cell>
        </row>
        <row r="7533">
          <cell r="D7533" t="str">
            <v>Germany</v>
          </cell>
          <cell r="G7533" t="str">
            <v>Female</v>
          </cell>
          <cell r="H7533">
            <v>7</v>
          </cell>
          <cell r="M7533">
            <v>2015</v>
          </cell>
          <cell r="N7533">
            <v>12</v>
          </cell>
        </row>
        <row r="7534">
          <cell r="D7534" t="str">
            <v>United States</v>
          </cell>
          <cell r="G7534" t="str">
            <v>Female</v>
          </cell>
          <cell r="H7534">
            <v>8.5</v>
          </cell>
          <cell r="M7534">
            <v>2015</v>
          </cell>
          <cell r="N7534">
            <v>12</v>
          </cell>
        </row>
        <row r="7535">
          <cell r="D7535" t="str">
            <v>United States</v>
          </cell>
          <cell r="G7535" t="str">
            <v>Male</v>
          </cell>
          <cell r="H7535">
            <v>9.5</v>
          </cell>
          <cell r="M7535">
            <v>2015</v>
          </cell>
          <cell r="N7535">
            <v>12</v>
          </cell>
        </row>
        <row r="7536">
          <cell r="D7536" t="str">
            <v>Germany</v>
          </cell>
          <cell r="G7536" t="str">
            <v>Female</v>
          </cell>
          <cell r="H7536">
            <v>9.5</v>
          </cell>
          <cell r="M7536">
            <v>2015</v>
          </cell>
          <cell r="N7536">
            <v>12</v>
          </cell>
        </row>
        <row r="7537">
          <cell r="D7537" t="str">
            <v>United States</v>
          </cell>
          <cell r="G7537" t="str">
            <v>Female</v>
          </cell>
          <cell r="H7537">
            <v>9</v>
          </cell>
          <cell r="M7537">
            <v>2015</v>
          </cell>
          <cell r="N7537">
            <v>12</v>
          </cell>
        </row>
        <row r="7538">
          <cell r="D7538" t="str">
            <v>United Kingdom</v>
          </cell>
          <cell r="G7538" t="str">
            <v>Female</v>
          </cell>
          <cell r="H7538">
            <v>8.5</v>
          </cell>
          <cell r="M7538">
            <v>2015</v>
          </cell>
          <cell r="N7538">
            <v>12</v>
          </cell>
        </row>
        <row r="7539">
          <cell r="D7539" t="str">
            <v>United States</v>
          </cell>
          <cell r="G7539" t="str">
            <v>Male</v>
          </cell>
          <cell r="H7539">
            <v>9.5</v>
          </cell>
          <cell r="M7539">
            <v>2015</v>
          </cell>
          <cell r="N7539">
            <v>12</v>
          </cell>
        </row>
        <row r="7540">
          <cell r="D7540" t="str">
            <v>Canada</v>
          </cell>
          <cell r="G7540" t="str">
            <v>Male</v>
          </cell>
          <cell r="H7540">
            <v>10</v>
          </cell>
          <cell r="M7540">
            <v>2015</v>
          </cell>
          <cell r="N7540">
            <v>12</v>
          </cell>
        </row>
        <row r="7541">
          <cell r="D7541" t="str">
            <v>United States</v>
          </cell>
          <cell r="G7541" t="str">
            <v>Male</v>
          </cell>
          <cell r="H7541">
            <v>9.5</v>
          </cell>
          <cell r="M7541">
            <v>2015</v>
          </cell>
          <cell r="N7541">
            <v>12</v>
          </cell>
        </row>
        <row r="7542">
          <cell r="D7542" t="str">
            <v>United Kingdom</v>
          </cell>
          <cell r="G7542" t="str">
            <v>Male</v>
          </cell>
          <cell r="H7542">
            <v>10</v>
          </cell>
          <cell r="M7542">
            <v>2015</v>
          </cell>
          <cell r="N7542">
            <v>12</v>
          </cell>
        </row>
        <row r="7543">
          <cell r="D7543" t="str">
            <v>United States</v>
          </cell>
          <cell r="G7543" t="str">
            <v>Male</v>
          </cell>
          <cell r="H7543">
            <v>9.5</v>
          </cell>
          <cell r="M7543">
            <v>2015</v>
          </cell>
          <cell r="N7543">
            <v>12</v>
          </cell>
        </row>
        <row r="7544">
          <cell r="D7544" t="str">
            <v>Canada</v>
          </cell>
          <cell r="G7544" t="str">
            <v>Female</v>
          </cell>
          <cell r="H7544">
            <v>8</v>
          </cell>
          <cell r="M7544">
            <v>2015</v>
          </cell>
          <cell r="N7544">
            <v>12</v>
          </cell>
        </row>
        <row r="7545">
          <cell r="D7545" t="str">
            <v>Germany</v>
          </cell>
          <cell r="G7545" t="str">
            <v>Female</v>
          </cell>
          <cell r="H7545">
            <v>8</v>
          </cell>
          <cell r="M7545">
            <v>2015</v>
          </cell>
          <cell r="N7545">
            <v>12</v>
          </cell>
        </row>
        <row r="7546">
          <cell r="D7546" t="str">
            <v>Canada</v>
          </cell>
          <cell r="G7546" t="str">
            <v>Male</v>
          </cell>
          <cell r="H7546">
            <v>7.5</v>
          </cell>
          <cell r="M7546">
            <v>2015</v>
          </cell>
          <cell r="N7546">
            <v>12</v>
          </cell>
        </row>
        <row r="7547">
          <cell r="D7547" t="str">
            <v>United States</v>
          </cell>
          <cell r="G7547" t="str">
            <v>Male</v>
          </cell>
          <cell r="H7547">
            <v>8</v>
          </cell>
          <cell r="M7547">
            <v>2015</v>
          </cell>
          <cell r="N7547">
            <v>12</v>
          </cell>
        </row>
        <row r="7548">
          <cell r="D7548" t="str">
            <v>United States</v>
          </cell>
          <cell r="G7548" t="str">
            <v>Female</v>
          </cell>
          <cell r="H7548">
            <v>7.5</v>
          </cell>
          <cell r="M7548">
            <v>2015</v>
          </cell>
          <cell r="N7548">
            <v>12</v>
          </cell>
        </row>
        <row r="7549">
          <cell r="D7549" t="str">
            <v>United States</v>
          </cell>
          <cell r="G7549" t="str">
            <v>Male</v>
          </cell>
          <cell r="H7549">
            <v>9</v>
          </cell>
          <cell r="M7549">
            <v>2015</v>
          </cell>
          <cell r="N7549">
            <v>12</v>
          </cell>
        </row>
        <row r="7550">
          <cell r="D7550" t="str">
            <v>Canada</v>
          </cell>
          <cell r="G7550" t="str">
            <v>Male</v>
          </cell>
          <cell r="H7550">
            <v>9.5</v>
          </cell>
          <cell r="M7550">
            <v>2015</v>
          </cell>
          <cell r="N7550">
            <v>12</v>
          </cell>
        </row>
        <row r="7551">
          <cell r="D7551" t="str">
            <v>Germany</v>
          </cell>
          <cell r="G7551" t="str">
            <v>Female</v>
          </cell>
          <cell r="H7551">
            <v>5.5</v>
          </cell>
          <cell r="M7551">
            <v>2015</v>
          </cell>
          <cell r="N7551">
            <v>12</v>
          </cell>
        </row>
        <row r="7552">
          <cell r="D7552" t="str">
            <v>Canada</v>
          </cell>
          <cell r="G7552" t="str">
            <v>Male</v>
          </cell>
          <cell r="H7552">
            <v>6</v>
          </cell>
          <cell r="M7552">
            <v>2015</v>
          </cell>
          <cell r="N7552">
            <v>12</v>
          </cell>
        </row>
        <row r="7553">
          <cell r="D7553" t="str">
            <v>Canada</v>
          </cell>
          <cell r="G7553" t="str">
            <v>Male</v>
          </cell>
          <cell r="H7553">
            <v>9.5</v>
          </cell>
          <cell r="M7553">
            <v>2015</v>
          </cell>
          <cell r="N7553">
            <v>12</v>
          </cell>
        </row>
        <row r="7554">
          <cell r="D7554" t="str">
            <v>United States</v>
          </cell>
          <cell r="G7554" t="str">
            <v>Female</v>
          </cell>
          <cell r="H7554">
            <v>9</v>
          </cell>
          <cell r="M7554">
            <v>2015</v>
          </cell>
          <cell r="N7554">
            <v>12</v>
          </cell>
        </row>
        <row r="7555">
          <cell r="D7555" t="str">
            <v>United Kingdom</v>
          </cell>
          <cell r="G7555" t="str">
            <v>Male</v>
          </cell>
          <cell r="H7555">
            <v>9</v>
          </cell>
          <cell r="M7555">
            <v>2015</v>
          </cell>
          <cell r="N7555">
            <v>12</v>
          </cell>
        </row>
        <row r="7556">
          <cell r="D7556" t="str">
            <v>Germany</v>
          </cell>
          <cell r="G7556" t="str">
            <v>Male</v>
          </cell>
          <cell r="H7556">
            <v>9.5</v>
          </cell>
          <cell r="M7556">
            <v>2015</v>
          </cell>
          <cell r="N7556">
            <v>12</v>
          </cell>
        </row>
        <row r="7557">
          <cell r="D7557" t="str">
            <v>Germany</v>
          </cell>
          <cell r="G7557" t="str">
            <v>Female</v>
          </cell>
          <cell r="H7557">
            <v>8.5</v>
          </cell>
          <cell r="M7557">
            <v>2015</v>
          </cell>
          <cell r="N7557">
            <v>12</v>
          </cell>
        </row>
        <row r="7558">
          <cell r="D7558" t="str">
            <v>Germany</v>
          </cell>
          <cell r="G7558" t="str">
            <v>Male</v>
          </cell>
          <cell r="H7558">
            <v>9.5</v>
          </cell>
          <cell r="M7558">
            <v>2015</v>
          </cell>
          <cell r="N7558">
            <v>12</v>
          </cell>
        </row>
        <row r="7559">
          <cell r="D7559" t="str">
            <v>Canada</v>
          </cell>
          <cell r="G7559" t="str">
            <v>Male</v>
          </cell>
          <cell r="H7559">
            <v>9.5</v>
          </cell>
          <cell r="M7559">
            <v>2015</v>
          </cell>
          <cell r="N7559">
            <v>12</v>
          </cell>
        </row>
        <row r="7560">
          <cell r="D7560" t="str">
            <v>United States</v>
          </cell>
          <cell r="G7560" t="str">
            <v>Male</v>
          </cell>
          <cell r="H7560">
            <v>15</v>
          </cell>
          <cell r="M7560">
            <v>2015</v>
          </cell>
          <cell r="N7560">
            <v>12</v>
          </cell>
        </row>
        <row r="7561">
          <cell r="D7561" t="str">
            <v>United States</v>
          </cell>
          <cell r="G7561" t="str">
            <v>Male</v>
          </cell>
          <cell r="H7561">
            <v>9</v>
          </cell>
          <cell r="M7561">
            <v>2015</v>
          </cell>
          <cell r="N7561">
            <v>12</v>
          </cell>
        </row>
        <row r="7562">
          <cell r="D7562" t="str">
            <v>United States</v>
          </cell>
          <cell r="G7562" t="str">
            <v>Male</v>
          </cell>
          <cell r="H7562">
            <v>9</v>
          </cell>
          <cell r="M7562">
            <v>2015</v>
          </cell>
          <cell r="N7562">
            <v>12</v>
          </cell>
        </row>
        <row r="7563">
          <cell r="D7563" t="str">
            <v>United States</v>
          </cell>
          <cell r="G7563" t="str">
            <v>Male</v>
          </cell>
          <cell r="H7563">
            <v>11</v>
          </cell>
          <cell r="M7563">
            <v>2015</v>
          </cell>
          <cell r="N7563">
            <v>12</v>
          </cell>
        </row>
        <row r="7564">
          <cell r="D7564" t="str">
            <v>Germany</v>
          </cell>
          <cell r="G7564" t="str">
            <v>Male</v>
          </cell>
          <cell r="H7564">
            <v>13</v>
          </cell>
          <cell r="M7564">
            <v>2015</v>
          </cell>
          <cell r="N7564">
            <v>12</v>
          </cell>
        </row>
        <row r="7565">
          <cell r="D7565" t="str">
            <v>Germany</v>
          </cell>
          <cell r="G7565" t="str">
            <v>Female</v>
          </cell>
          <cell r="H7565">
            <v>8</v>
          </cell>
          <cell r="M7565">
            <v>2015</v>
          </cell>
          <cell r="N7565">
            <v>12</v>
          </cell>
        </row>
        <row r="7566">
          <cell r="D7566" t="str">
            <v>United States</v>
          </cell>
          <cell r="G7566" t="str">
            <v>Male</v>
          </cell>
          <cell r="H7566">
            <v>9.5</v>
          </cell>
          <cell r="M7566">
            <v>2015</v>
          </cell>
          <cell r="N7566">
            <v>12</v>
          </cell>
        </row>
        <row r="7567">
          <cell r="D7567" t="str">
            <v>United States</v>
          </cell>
          <cell r="G7567" t="str">
            <v>Male</v>
          </cell>
          <cell r="H7567">
            <v>14</v>
          </cell>
          <cell r="M7567">
            <v>2015</v>
          </cell>
          <cell r="N7567">
            <v>12</v>
          </cell>
        </row>
        <row r="7568">
          <cell r="D7568" t="str">
            <v>United States</v>
          </cell>
          <cell r="G7568" t="str">
            <v>Male</v>
          </cell>
          <cell r="H7568">
            <v>10</v>
          </cell>
          <cell r="M7568">
            <v>2015</v>
          </cell>
          <cell r="N7568">
            <v>12</v>
          </cell>
        </row>
        <row r="7569">
          <cell r="D7569" t="str">
            <v>Canada</v>
          </cell>
          <cell r="G7569" t="str">
            <v>Male</v>
          </cell>
          <cell r="H7569">
            <v>9.5</v>
          </cell>
          <cell r="M7569">
            <v>2015</v>
          </cell>
          <cell r="N7569">
            <v>12</v>
          </cell>
        </row>
        <row r="7570">
          <cell r="D7570" t="str">
            <v>Canada</v>
          </cell>
          <cell r="G7570" t="str">
            <v>Female</v>
          </cell>
          <cell r="H7570">
            <v>9</v>
          </cell>
          <cell r="M7570">
            <v>2015</v>
          </cell>
          <cell r="N7570">
            <v>12</v>
          </cell>
        </row>
        <row r="7571">
          <cell r="D7571" t="str">
            <v>United States</v>
          </cell>
          <cell r="G7571" t="str">
            <v>Female</v>
          </cell>
          <cell r="H7571">
            <v>9</v>
          </cell>
          <cell r="M7571">
            <v>2015</v>
          </cell>
          <cell r="N7571">
            <v>12</v>
          </cell>
        </row>
        <row r="7572">
          <cell r="D7572" t="str">
            <v>United Kingdom</v>
          </cell>
          <cell r="G7572" t="str">
            <v>Female</v>
          </cell>
          <cell r="H7572">
            <v>9</v>
          </cell>
          <cell r="M7572">
            <v>2015</v>
          </cell>
          <cell r="N7572">
            <v>12</v>
          </cell>
        </row>
        <row r="7573">
          <cell r="D7573" t="str">
            <v>Germany</v>
          </cell>
          <cell r="G7573" t="str">
            <v>Female</v>
          </cell>
          <cell r="H7573">
            <v>8.5</v>
          </cell>
          <cell r="M7573">
            <v>2015</v>
          </cell>
          <cell r="N7573">
            <v>12</v>
          </cell>
        </row>
        <row r="7574">
          <cell r="D7574" t="str">
            <v>Germany</v>
          </cell>
          <cell r="G7574" t="str">
            <v>Male</v>
          </cell>
          <cell r="H7574">
            <v>9</v>
          </cell>
          <cell r="M7574">
            <v>2015</v>
          </cell>
          <cell r="N7574">
            <v>12</v>
          </cell>
        </row>
        <row r="7575">
          <cell r="D7575" t="str">
            <v>Germany</v>
          </cell>
          <cell r="G7575" t="str">
            <v>Female</v>
          </cell>
          <cell r="H7575">
            <v>8.5</v>
          </cell>
          <cell r="M7575">
            <v>2015</v>
          </cell>
          <cell r="N7575">
            <v>12</v>
          </cell>
        </row>
        <row r="7576">
          <cell r="D7576" t="str">
            <v>Germany</v>
          </cell>
          <cell r="G7576" t="str">
            <v>Female</v>
          </cell>
          <cell r="H7576">
            <v>7</v>
          </cell>
          <cell r="M7576">
            <v>2015</v>
          </cell>
          <cell r="N7576">
            <v>12</v>
          </cell>
        </row>
        <row r="7577">
          <cell r="D7577" t="str">
            <v>United States</v>
          </cell>
          <cell r="G7577" t="str">
            <v>Male</v>
          </cell>
          <cell r="H7577">
            <v>11</v>
          </cell>
          <cell r="M7577">
            <v>2015</v>
          </cell>
          <cell r="N7577">
            <v>12</v>
          </cell>
        </row>
        <row r="7578">
          <cell r="D7578" t="str">
            <v>United States</v>
          </cell>
          <cell r="G7578" t="str">
            <v>Male</v>
          </cell>
          <cell r="H7578">
            <v>10</v>
          </cell>
          <cell r="M7578">
            <v>2015</v>
          </cell>
          <cell r="N7578">
            <v>12</v>
          </cell>
        </row>
        <row r="7579">
          <cell r="D7579" t="str">
            <v>United States</v>
          </cell>
          <cell r="G7579" t="str">
            <v>Female</v>
          </cell>
          <cell r="H7579">
            <v>9.5</v>
          </cell>
          <cell r="M7579">
            <v>2015</v>
          </cell>
          <cell r="N7579">
            <v>12</v>
          </cell>
        </row>
        <row r="7580">
          <cell r="D7580" t="str">
            <v>Canada</v>
          </cell>
          <cell r="G7580" t="str">
            <v>Male</v>
          </cell>
          <cell r="H7580">
            <v>9</v>
          </cell>
          <cell r="M7580">
            <v>2015</v>
          </cell>
          <cell r="N7580">
            <v>12</v>
          </cell>
        </row>
        <row r="7581">
          <cell r="D7581" t="str">
            <v>Germany</v>
          </cell>
          <cell r="G7581" t="str">
            <v>Female</v>
          </cell>
          <cell r="H7581">
            <v>8</v>
          </cell>
          <cell r="M7581">
            <v>2015</v>
          </cell>
          <cell r="N7581">
            <v>12</v>
          </cell>
        </row>
        <row r="7582">
          <cell r="D7582" t="str">
            <v>Germany</v>
          </cell>
          <cell r="G7582" t="str">
            <v>Male</v>
          </cell>
          <cell r="H7582">
            <v>9.5</v>
          </cell>
          <cell r="M7582">
            <v>2015</v>
          </cell>
          <cell r="N7582">
            <v>12</v>
          </cell>
        </row>
        <row r="7583">
          <cell r="D7583" t="str">
            <v>United States</v>
          </cell>
          <cell r="G7583" t="str">
            <v>Male</v>
          </cell>
          <cell r="H7583">
            <v>9</v>
          </cell>
          <cell r="M7583">
            <v>2015</v>
          </cell>
          <cell r="N7583">
            <v>12</v>
          </cell>
        </row>
        <row r="7584">
          <cell r="D7584" t="str">
            <v>United States</v>
          </cell>
          <cell r="G7584" t="str">
            <v>Male</v>
          </cell>
          <cell r="H7584">
            <v>9.5</v>
          </cell>
          <cell r="M7584">
            <v>2015</v>
          </cell>
          <cell r="N7584">
            <v>12</v>
          </cell>
        </row>
        <row r="7585">
          <cell r="D7585" t="str">
            <v>Canada</v>
          </cell>
          <cell r="G7585" t="str">
            <v>Female</v>
          </cell>
          <cell r="H7585">
            <v>7</v>
          </cell>
          <cell r="M7585">
            <v>2015</v>
          </cell>
          <cell r="N7585">
            <v>12</v>
          </cell>
        </row>
        <row r="7586">
          <cell r="D7586" t="str">
            <v>Canada</v>
          </cell>
          <cell r="G7586" t="str">
            <v>Male</v>
          </cell>
          <cell r="H7586">
            <v>8.5</v>
          </cell>
          <cell r="M7586">
            <v>2015</v>
          </cell>
          <cell r="N7586">
            <v>12</v>
          </cell>
        </row>
        <row r="7587">
          <cell r="D7587" t="str">
            <v>Canada</v>
          </cell>
          <cell r="G7587" t="str">
            <v>Female</v>
          </cell>
          <cell r="H7587">
            <v>9</v>
          </cell>
          <cell r="M7587">
            <v>2015</v>
          </cell>
          <cell r="N7587">
            <v>12</v>
          </cell>
        </row>
        <row r="7588">
          <cell r="D7588" t="str">
            <v>United Kingdom</v>
          </cell>
          <cell r="G7588" t="str">
            <v>Female</v>
          </cell>
          <cell r="H7588">
            <v>7.5</v>
          </cell>
          <cell r="M7588">
            <v>2015</v>
          </cell>
          <cell r="N7588">
            <v>12</v>
          </cell>
        </row>
        <row r="7589">
          <cell r="D7589" t="str">
            <v>Canada</v>
          </cell>
          <cell r="G7589" t="str">
            <v>Male</v>
          </cell>
          <cell r="H7589">
            <v>9.5</v>
          </cell>
          <cell r="M7589">
            <v>2015</v>
          </cell>
          <cell r="N7589">
            <v>12</v>
          </cell>
        </row>
        <row r="7590">
          <cell r="D7590" t="str">
            <v>Canada</v>
          </cell>
          <cell r="G7590" t="str">
            <v>Male</v>
          </cell>
          <cell r="H7590">
            <v>9</v>
          </cell>
          <cell r="M7590">
            <v>2015</v>
          </cell>
          <cell r="N7590">
            <v>12</v>
          </cell>
        </row>
        <row r="7591">
          <cell r="D7591" t="str">
            <v>United States</v>
          </cell>
          <cell r="G7591" t="str">
            <v>Female</v>
          </cell>
          <cell r="H7591">
            <v>9</v>
          </cell>
          <cell r="M7591">
            <v>2015</v>
          </cell>
          <cell r="N7591">
            <v>12</v>
          </cell>
        </row>
        <row r="7592">
          <cell r="D7592" t="str">
            <v>United States</v>
          </cell>
          <cell r="G7592" t="str">
            <v>Male</v>
          </cell>
          <cell r="H7592">
            <v>11.5</v>
          </cell>
          <cell r="M7592">
            <v>2015</v>
          </cell>
          <cell r="N7592">
            <v>12</v>
          </cell>
        </row>
        <row r="7593">
          <cell r="D7593" t="str">
            <v>Canada</v>
          </cell>
          <cell r="G7593" t="str">
            <v>Male</v>
          </cell>
          <cell r="H7593">
            <v>10</v>
          </cell>
          <cell r="M7593">
            <v>2015</v>
          </cell>
          <cell r="N7593">
            <v>12</v>
          </cell>
        </row>
        <row r="7594">
          <cell r="D7594" t="str">
            <v>United Kingdom</v>
          </cell>
          <cell r="G7594" t="str">
            <v>Male</v>
          </cell>
          <cell r="H7594">
            <v>9.5</v>
          </cell>
          <cell r="M7594">
            <v>2015</v>
          </cell>
          <cell r="N7594">
            <v>12</v>
          </cell>
        </row>
        <row r="7595">
          <cell r="D7595" t="str">
            <v>Germany</v>
          </cell>
          <cell r="G7595" t="str">
            <v>Male</v>
          </cell>
          <cell r="H7595">
            <v>9.5</v>
          </cell>
          <cell r="M7595">
            <v>2015</v>
          </cell>
          <cell r="N7595">
            <v>12</v>
          </cell>
        </row>
        <row r="7596">
          <cell r="D7596" t="str">
            <v>Germany</v>
          </cell>
          <cell r="G7596" t="str">
            <v>Female</v>
          </cell>
          <cell r="H7596">
            <v>6.5</v>
          </cell>
          <cell r="M7596">
            <v>2015</v>
          </cell>
          <cell r="N7596">
            <v>12</v>
          </cell>
        </row>
        <row r="7597">
          <cell r="D7597" t="str">
            <v>Canada</v>
          </cell>
          <cell r="G7597" t="str">
            <v>Male</v>
          </cell>
          <cell r="H7597">
            <v>9.5</v>
          </cell>
          <cell r="M7597">
            <v>2015</v>
          </cell>
          <cell r="N7597">
            <v>12</v>
          </cell>
        </row>
        <row r="7598">
          <cell r="D7598" t="str">
            <v>United States</v>
          </cell>
          <cell r="G7598" t="str">
            <v>Male</v>
          </cell>
          <cell r="H7598">
            <v>11.5</v>
          </cell>
          <cell r="M7598">
            <v>2015</v>
          </cell>
          <cell r="N7598">
            <v>12</v>
          </cell>
        </row>
        <row r="7599">
          <cell r="D7599" t="str">
            <v>United States</v>
          </cell>
          <cell r="G7599" t="str">
            <v>Male</v>
          </cell>
          <cell r="H7599">
            <v>10.5</v>
          </cell>
          <cell r="M7599">
            <v>2015</v>
          </cell>
          <cell r="N7599">
            <v>12</v>
          </cell>
        </row>
        <row r="7600">
          <cell r="D7600" t="str">
            <v>United States</v>
          </cell>
          <cell r="G7600" t="str">
            <v>Female</v>
          </cell>
          <cell r="H7600">
            <v>8.5</v>
          </cell>
          <cell r="M7600">
            <v>2015</v>
          </cell>
          <cell r="N7600">
            <v>12</v>
          </cell>
        </row>
        <row r="7601">
          <cell r="D7601" t="str">
            <v>United States</v>
          </cell>
          <cell r="G7601" t="str">
            <v>Female</v>
          </cell>
          <cell r="H7601">
            <v>7</v>
          </cell>
          <cell r="M7601">
            <v>2015</v>
          </cell>
          <cell r="N7601">
            <v>12</v>
          </cell>
        </row>
        <row r="7602">
          <cell r="D7602" t="str">
            <v>United States</v>
          </cell>
          <cell r="G7602" t="str">
            <v>Male</v>
          </cell>
          <cell r="H7602">
            <v>8</v>
          </cell>
          <cell r="M7602">
            <v>2015</v>
          </cell>
          <cell r="N7602">
            <v>12</v>
          </cell>
        </row>
        <row r="7603">
          <cell r="D7603" t="str">
            <v>Germany</v>
          </cell>
          <cell r="G7603" t="str">
            <v>Female</v>
          </cell>
          <cell r="H7603">
            <v>8.5</v>
          </cell>
          <cell r="M7603">
            <v>2015</v>
          </cell>
          <cell r="N7603">
            <v>12</v>
          </cell>
        </row>
        <row r="7604">
          <cell r="D7604" t="str">
            <v>Germany</v>
          </cell>
          <cell r="G7604" t="str">
            <v>Female</v>
          </cell>
          <cell r="H7604">
            <v>8.5</v>
          </cell>
          <cell r="M7604">
            <v>2015</v>
          </cell>
          <cell r="N7604">
            <v>12</v>
          </cell>
        </row>
        <row r="7605">
          <cell r="D7605" t="str">
            <v>United States</v>
          </cell>
          <cell r="G7605" t="str">
            <v>Female</v>
          </cell>
          <cell r="H7605">
            <v>9</v>
          </cell>
          <cell r="M7605">
            <v>2015</v>
          </cell>
          <cell r="N7605">
            <v>12</v>
          </cell>
        </row>
        <row r="7606">
          <cell r="D7606" t="str">
            <v>Germany</v>
          </cell>
          <cell r="G7606" t="str">
            <v>Male</v>
          </cell>
          <cell r="H7606">
            <v>10.5</v>
          </cell>
          <cell r="M7606">
            <v>2016</v>
          </cell>
          <cell r="N7606">
            <v>1</v>
          </cell>
        </row>
        <row r="7607">
          <cell r="D7607" t="str">
            <v>Germany</v>
          </cell>
          <cell r="G7607" t="str">
            <v>Male</v>
          </cell>
          <cell r="H7607">
            <v>9</v>
          </cell>
          <cell r="M7607">
            <v>2016</v>
          </cell>
          <cell r="N7607">
            <v>1</v>
          </cell>
        </row>
        <row r="7608">
          <cell r="D7608" t="str">
            <v>Germany</v>
          </cell>
          <cell r="G7608" t="str">
            <v>Female</v>
          </cell>
          <cell r="H7608">
            <v>8.5</v>
          </cell>
          <cell r="M7608">
            <v>2016</v>
          </cell>
          <cell r="N7608">
            <v>1</v>
          </cell>
        </row>
        <row r="7609">
          <cell r="D7609" t="str">
            <v>Canada</v>
          </cell>
          <cell r="G7609" t="str">
            <v>Female</v>
          </cell>
          <cell r="H7609">
            <v>7.5</v>
          </cell>
          <cell r="M7609">
            <v>2016</v>
          </cell>
          <cell r="N7609">
            <v>1</v>
          </cell>
        </row>
        <row r="7610">
          <cell r="D7610" t="str">
            <v>Germany</v>
          </cell>
          <cell r="G7610" t="str">
            <v>Male</v>
          </cell>
          <cell r="H7610">
            <v>9</v>
          </cell>
          <cell r="M7610">
            <v>2016</v>
          </cell>
          <cell r="N7610">
            <v>1</v>
          </cell>
        </row>
        <row r="7611">
          <cell r="D7611" t="str">
            <v>Germany</v>
          </cell>
          <cell r="G7611" t="str">
            <v>Female</v>
          </cell>
          <cell r="H7611">
            <v>7.5</v>
          </cell>
          <cell r="M7611">
            <v>2016</v>
          </cell>
          <cell r="N7611">
            <v>1</v>
          </cell>
        </row>
        <row r="7612">
          <cell r="D7612" t="str">
            <v>United Kingdom</v>
          </cell>
          <cell r="G7612" t="str">
            <v>Female</v>
          </cell>
          <cell r="H7612">
            <v>5</v>
          </cell>
          <cell r="M7612">
            <v>2016</v>
          </cell>
          <cell r="N7612">
            <v>1</v>
          </cell>
        </row>
        <row r="7613">
          <cell r="D7613" t="str">
            <v>Canada</v>
          </cell>
          <cell r="G7613" t="str">
            <v>Male</v>
          </cell>
          <cell r="H7613">
            <v>10</v>
          </cell>
          <cell r="M7613">
            <v>2016</v>
          </cell>
          <cell r="N7613">
            <v>1</v>
          </cell>
        </row>
        <row r="7614">
          <cell r="D7614" t="str">
            <v>Germany</v>
          </cell>
          <cell r="G7614" t="str">
            <v>Male</v>
          </cell>
          <cell r="H7614">
            <v>11</v>
          </cell>
          <cell r="M7614">
            <v>2016</v>
          </cell>
          <cell r="N7614">
            <v>1</v>
          </cell>
        </row>
        <row r="7615">
          <cell r="D7615" t="str">
            <v>United States</v>
          </cell>
          <cell r="G7615" t="str">
            <v>Female</v>
          </cell>
          <cell r="H7615">
            <v>8</v>
          </cell>
          <cell r="M7615">
            <v>2016</v>
          </cell>
          <cell r="N7615">
            <v>1</v>
          </cell>
        </row>
        <row r="7616">
          <cell r="D7616" t="str">
            <v>Germany</v>
          </cell>
          <cell r="G7616" t="str">
            <v>Male</v>
          </cell>
          <cell r="H7616">
            <v>6</v>
          </cell>
          <cell r="M7616">
            <v>2016</v>
          </cell>
          <cell r="N7616">
            <v>1</v>
          </cell>
        </row>
        <row r="7617">
          <cell r="D7617" t="str">
            <v>Germany</v>
          </cell>
          <cell r="G7617" t="str">
            <v>Female</v>
          </cell>
          <cell r="H7617">
            <v>8.5</v>
          </cell>
          <cell r="M7617">
            <v>2016</v>
          </cell>
          <cell r="N7617">
            <v>1</v>
          </cell>
        </row>
        <row r="7618">
          <cell r="D7618" t="str">
            <v>United States</v>
          </cell>
          <cell r="G7618" t="str">
            <v>Female</v>
          </cell>
          <cell r="H7618">
            <v>9</v>
          </cell>
          <cell r="M7618">
            <v>2016</v>
          </cell>
          <cell r="N7618">
            <v>1</v>
          </cell>
        </row>
        <row r="7619">
          <cell r="D7619" t="str">
            <v>Germany</v>
          </cell>
          <cell r="G7619" t="str">
            <v>Female</v>
          </cell>
          <cell r="H7619">
            <v>9</v>
          </cell>
          <cell r="M7619">
            <v>2016</v>
          </cell>
          <cell r="N7619">
            <v>1</v>
          </cell>
        </row>
        <row r="7620">
          <cell r="D7620" t="str">
            <v>Germany</v>
          </cell>
          <cell r="G7620" t="str">
            <v>Female</v>
          </cell>
          <cell r="H7620">
            <v>8.5</v>
          </cell>
          <cell r="M7620">
            <v>2016</v>
          </cell>
          <cell r="N7620">
            <v>1</v>
          </cell>
        </row>
        <row r="7621">
          <cell r="D7621" t="str">
            <v>Germany</v>
          </cell>
          <cell r="G7621" t="str">
            <v>Female</v>
          </cell>
          <cell r="H7621">
            <v>8.5</v>
          </cell>
          <cell r="M7621">
            <v>2016</v>
          </cell>
          <cell r="N7621">
            <v>1</v>
          </cell>
        </row>
        <row r="7622">
          <cell r="D7622" t="str">
            <v>United States</v>
          </cell>
          <cell r="G7622" t="str">
            <v>Male</v>
          </cell>
          <cell r="H7622">
            <v>9.5</v>
          </cell>
          <cell r="M7622">
            <v>2016</v>
          </cell>
          <cell r="N7622">
            <v>1</v>
          </cell>
        </row>
        <row r="7623">
          <cell r="D7623" t="str">
            <v>United States</v>
          </cell>
          <cell r="G7623" t="str">
            <v>Female</v>
          </cell>
          <cell r="H7623">
            <v>10.5</v>
          </cell>
          <cell r="M7623">
            <v>2016</v>
          </cell>
          <cell r="N7623">
            <v>1</v>
          </cell>
        </row>
        <row r="7624">
          <cell r="D7624" t="str">
            <v>United States</v>
          </cell>
          <cell r="G7624" t="str">
            <v>Male</v>
          </cell>
          <cell r="H7624">
            <v>8.5</v>
          </cell>
          <cell r="M7624">
            <v>2016</v>
          </cell>
          <cell r="N7624">
            <v>1</v>
          </cell>
        </row>
        <row r="7625">
          <cell r="D7625" t="str">
            <v>Germany</v>
          </cell>
          <cell r="G7625" t="str">
            <v>Female</v>
          </cell>
          <cell r="H7625">
            <v>8</v>
          </cell>
          <cell r="M7625">
            <v>2016</v>
          </cell>
          <cell r="N7625">
            <v>1</v>
          </cell>
        </row>
        <row r="7626">
          <cell r="D7626" t="str">
            <v>Germany</v>
          </cell>
          <cell r="G7626" t="str">
            <v>Male</v>
          </cell>
          <cell r="H7626">
            <v>9.5</v>
          </cell>
          <cell r="M7626">
            <v>2016</v>
          </cell>
          <cell r="N7626">
            <v>1</v>
          </cell>
        </row>
        <row r="7627">
          <cell r="D7627" t="str">
            <v>Germany</v>
          </cell>
          <cell r="G7627" t="str">
            <v>Male</v>
          </cell>
          <cell r="H7627">
            <v>10.5</v>
          </cell>
          <cell r="M7627">
            <v>2016</v>
          </cell>
          <cell r="N7627">
            <v>1</v>
          </cell>
        </row>
        <row r="7628">
          <cell r="D7628" t="str">
            <v>Canada</v>
          </cell>
          <cell r="G7628" t="str">
            <v>Male</v>
          </cell>
          <cell r="H7628">
            <v>11</v>
          </cell>
          <cell r="M7628">
            <v>2016</v>
          </cell>
          <cell r="N7628">
            <v>1</v>
          </cell>
        </row>
        <row r="7629">
          <cell r="D7629" t="str">
            <v>United States</v>
          </cell>
          <cell r="G7629" t="str">
            <v>Female</v>
          </cell>
          <cell r="H7629">
            <v>9.5</v>
          </cell>
          <cell r="M7629">
            <v>2016</v>
          </cell>
          <cell r="N7629">
            <v>1</v>
          </cell>
        </row>
        <row r="7630">
          <cell r="D7630" t="str">
            <v>Canada</v>
          </cell>
          <cell r="G7630" t="str">
            <v>Male</v>
          </cell>
          <cell r="H7630">
            <v>10.5</v>
          </cell>
          <cell r="M7630">
            <v>2016</v>
          </cell>
          <cell r="N7630">
            <v>1</v>
          </cell>
        </row>
        <row r="7631">
          <cell r="D7631" t="str">
            <v>Canada</v>
          </cell>
          <cell r="G7631" t="str">
            <v>Male</v>
          </cell>
          <cell r="H7631">
            <v>10.5</v>
          </cell>
          <cell r="M7631">
            <v>2016</v>
          </cell>
          <cell r="N7631">
            <v>1</v>
          </cell>
        </row>
        <row r="7632">
          <cell r="D7632" t="str">
            <v>United States</v>
          </cell>
          <cell r="G7632" t="str">
            <v>Female</v>
          </cell>
          <cell r="H7632">
            <v>8</v>
          </cell>
          <cell r="M7632">
            <v>2016</v>
          </cell>
          <cell r="N7632">
            <v>1</v>
          </cell>
        </row>
        <row r="7633">
          <cell r="D7633" t="str">
            <v>Canada</v>
          </cell>
          <cell r="G7633" t="str">
            <v>Male</v>
          </cell>
          <cell r="H7633">
            <v>7.5</v>
          </cell>
          <cell r="M7633">
            <v>2016</v>
          </cell>
          <cell r="N7633">
            <v>1</v>
          </cell>
        </row>
        <row r="7634">
          <cell r="D7634" t="str">
            <v>United States</v>
          </cell>
          <cell r="G7634" t="str">
            <v>Male</v>
          </cell>
          <cell r="H7634">
            <v>8</v>
          </cell>
          <cell r="M7634">
            <v>2016</v>
          </cell>
          <cell r="N7634">
            <v>1</v>
          </cell>
        </row>
        <row r="7635">
          <cell r="D7635" t="str">
            <v>United Kingdom</v>
          </cell>
          <cell r="G7635" t="str">
            <v>Male</v>
          </cell>
          <cell r="H7635">
            <v>10.5</v>
          </cell>
          <cell r="M7635">
            <v>2016</v>
          </cell>
          <cell r="N7635">
            <v>1</v>
          </cell>
        </row>
        <row r="7636">
          <cell r="D7636" t="str">
            <v>United States</v>
          </cell>
          <cell r="G7636" t="str">
            <v>Male</v>
          </cell>
          <cell r="H7636">
            <v>8</v>
          </cell>
          <cell r="M7636">
            <v>2016</v>
          </cell>
          <cell r="N7636">
            <v>1</v>
          </cell>
        </row>
        <row r="7637">
          <cell r="D7637" t="str">
            <v>United States</v>
          </cell>
          <cell r="G7637" t="str">
            <v>Male</v>
          </cell>
          <cell r="H7637">
            <v>14</v>
          </cell>
          <cell r="M7637">
            <v>2016</v>
          </cell>
          <cell r="N7637">
            <v>1</v>
          </cell>
        </row>
        <row r="7638">
          <cell r="D7638" t="str">
            <v>United States</v>
          </cell>
          <cell r="G7638" t="str">
            <v>Female</v>
          </cell>
          <cell r="H7638">
            <v>11</v>
          </cell>
          <cell r="M7638">
            <v>2016</v>
          </cell>
          <cell r="N7638">
            <v>1</v>
          </cell>
        </row>
        <row r="7639">
          <cell r="D7639" t="str">
            <v>Germany</v>
          </cell>
          <cell r="G7639" t="str">
            <v>Male</v>
          </cell>
          <cell r="H7639">
            <v>11</v>
          </cell>
          <cell r="M7639">
            <v>2016</v>
          </cell>
          <cell r="N7639">
            <v>1</v>
          </cell>
        </row>
        <row r="7640">
          <cell r="D7640" t="str">
            <v>United States</v>
          </cell>
          <cell r="G7640" t="str">
            <v>Male</v>
          </cell>
          <cell r="H7640">
            <v>10.5</v>
          </cell>
          <cell r="M7640">
            <v>2016</v>
          </cell>
          <cell r="N7640">
            <v>1</v>
          </cell>
        </row>
        <row r="7641">
          <cell r="D7641" t="str">
            <v>Germany</v>
          </cell>
          <cell r="G7641" t="str">
            <v>Female</v>
          </cell>
          <cell r="H7641">
            <v>8</v>
          </cell>
          <cell r="M7641">
            <v>2016</v>
          </cell>
          <cell r="N7641">
            <v>1</v>
          </cell>
        </row>
        <row r="7642">
          <cell r="D7642" t="str">
            <v>United States</v>
          </cell>
          <cell r="G7642" t="str">
            <v>Male</v>
          </cell>
          <cell r="H7642">
            <v>10.5</v>
          </cell>
          <cell r="M7642">
            <v>2016</v>
          </cell>
          <cell r="N7642">
            <v>1</v>
          </cell>
        </row>
        <row r="7643">
          <cell r="D7643" t="str">
            <v>Canada</v>
          </cell>
          <cell r="G7643" t="str">
            <v>Female</v>
          </cell>
          <cell r="H7643">
            <v>7</v>
          </cell>
          <cell r="M7643">
            <v>2016</v>
          </cell>
          <cell r="N7643">
            <v>1</v>
          </cell>
        </row>
        <row r="7644">
          <cell r="D7644" t="str">
            <v>United Kingdom</v>
          </cell>
          <cell r="G7644" t="str">
            <v>Female</v>
          </cell>
          <cell r="H7644">
            <v>4.5</v>
          </cell>
          <cell r="M7644">
            <v>2016</v>
          </cell>
          <cell r="N7644">
            <v>1</v>
          </cell>
        </row>
        <row r="7645">
          <cell r="D7645" t="str">
            <v>United Kingdom</v>
          </cell>
          <cell r="G7645" t="str">
            <v>Female</v>
          </cell>
          <cell r="H7645">
            <v>5</v>
          </cell>
          <cell r="M7645">
            <v>2016</v>
          </cell>
          <cell r="N7645">
            <v>1</v>
          </cell>
        </row>
        <row r="7646">
          <cell r="D7646" t="str">
            <v>Germany</v>
          </cell>
          <cell r="G7646" t="str">
            <v>Female</v>
          </cell>
          <cell r="H7646">
            <v>7.5</v>
          </cell>
          <cell r="M7646">
            <v>2016</v>
          </cell>
          <cell r="N7646">
            <v>1</v>
          </cell>
        </row>
        <row r="7647">
          <cell r="D7647" t="str">
            <v>Canada</v>
          </cell>
          <cell r="G7647" t="str">
            <v>Male</v>
          </cell>
          <cell r="H7647">
            <v>9</v>
          </cell>
          <cell r="M7647">
            <v>2016</v>
          </cell>
          <cell r="N7647">
            <v>1</v>
          </cell>
        </row>
        <row r="7648">
          <cell r="D7648" t="str">
            <v>Canada</v>
          </cell>
          <cell r="G7648" t="str">
            <v>Female</v>
          </cell>
          <cell r="H7648">
            <v>7.5</v>
          </cell>
          <cell r="M7648">
            <v>2016</v>
          </cell>
          <cell r="N7648">
            <v>1</v>
          </cell>
        </row>
        <row r="7649">
          <cell r="D7649" t="str">
            <v>Germany</v>
          </cell>
          <cell r="G7649" t="str">
            <v>Female</v>
          </cell>
          <cell r="H7649">
            <v>6.5</v>
          </cell>
          <cell r="M7649">
            <v>2016</v>
          </cell>
          <cell r="N7649">
            <v>1</v>
          </cell>
        </row>
        <row r="7650">
          <cell r="D7650" t="str">
            <v>United States</v>
          </cell>
          <cell r="G7650" t="str">
            <v>Female</v>
          </cell>
          <cell r="H7650">
            <v>9</v>
          </cell>
          <cell r="M7650">
            <v>2016</v>
          </cell>
          <cell r="N7650">
            <v>1</v>
          </cell>
        </row>
        <row r="7651">
          <cell r="D7651" t="str">
            <v>United States</v>
          </cell>
          <cell r="G7651" t="str">
            <v>Female</v>
          </cell>
          <cell r="H7651">
            <v>11</v>
          </cell>
          <cell r="M7651">
            <v>2016</v>
          </cell>
          <cell r="N7651">
            <v>1</v>
          </cell>
        </row>
        <row r="7652">
          <cell r="D7652" t="str">
            <v>Germany</v>
          </cell>
          <cell r="G7652" t="str">
            <v>Female</v>
          </cell>
          <cell r="H7652">
            <v>8.5</v>
          </cell>
          <cell r="M7652">
            <v>2016</v>
          </cell>
          <cell r="N7652">
            <v>1</v>
          </cell>
        </row>
        <row r="7653">
          <cell r="D7653" t="str">
            <v>United States</v>
          </cell>
          <cell r="G7653" t="str">
            <v>Female</v>
          </cell>
          <cell r="H7653">
            <v>10.5</v>
          </cell>
          <cell r="M7653">
            <v>2016</v>
          </cell>
          <cell r="N7653">
            <v>1</v>
          </cell>
        </row>
        <row r="7654">
          <cell r="D7654" t="str">
            <v>United States</v>
          </cell>
          <cell r="G7654" t="str">
            <v>Male</v>
          </cell>
          <cell r="H7654">
            <v>14</v>
          </cell>
          <cell r="M7654">
            <v>2016</v>
          </cell>
          <cell r="N7654">
            <v>1</v>
          </cell>
        </row>
        <row r="7655">
          <cell r="D7655" t="str">
            <v>United States</v>
          </cell>
          <cell r="G7655" t="str">
            <v>Female</v>
          </cell>
          <cell r="H7655">
            <v>8</v>
          </cell>
          <cell r="M7655">
            <v>2016</v>
          </cell>
          <cell r="N7655">
            <v>1</v>
          </cell>
        </row>
        <row r="7656">
          <cell r="D7656" t="str">
            <v>United States</v>
          </cell>
          <cell r="G7656" t="str">
            <v>Female</v>
          </cell>
          <cell r="H7656">
            <v>9</v>
          </cell>
          <cell r="M7656">
            <v>2016</v>
          </cell>
          <cell r="N7656">
            <v>1</v>
          </cell>
        </row>
        <row r="7657">
          <cell r="D7657" t="str">
            <v>United States</v>
          </cell>
          <cell r="G7657" t="str">
            <v>Male</v>
          </cell>
          <cell r="H7657">
            <v>8.5</v>
          </cell>
          <cell r="M7657">
            <v>2016</v>
          </cell>
          <cell r="N7657">
            <v>1</v>
          </cell>
        </row>
        <row r="7658">
          <cell r="D7658" t="str">
            <v>Germany</v>
          </cell>
          <cell r="G7658" t="str">
            <v>Female</v>
          </cell>
          <cell r="H7658">
            <v>8</v>
          </cell>
          <cell r="M7658">
            <v>2016</v>
          </cell>
          <cell r="N7658">
            <v>1</v>
          </cell>
        </row>
        <row r="7659">
          <cell r="D7659" t="str">
            <v>Germany</v>
          </cell>
          <cell r="G7659" t="str">
            <v>Female</v>
          </cell>
          <cell r="H7659">
            <v>8.5</v>
          </cell>
          <cell r="M7659">
            <v>2016</v>
          </cell>
          <cell r="N7659">
            <v>1</v>
          </cell>
        </row>
        <row r="7660">
          <cell r="D7660" t="str">
            <v>Germany</v>
          </cell>
          <cell r="G7660" t="str">
            <v>Male</v>
          </cell>
          <cell r="H7660">
            <v>9.5</v>
          </cell>
          <cell r="M7660">
            <v>2016</v>
          </cell>
          <cell r="N7660">
            <v>1</v>
          </cell>
        </row>
        <row r="7661">
          <cell r="D7661" t="str">
            <v>Canada</v>
          </cell>
          <cell r="G7661" t="str">
            <v>Female</v>
          </cell>
          <cell r="H7661">
            <v>7</v>
          </cell>
          <cell r="M7661">
            <v>2016</v>
          </cell>
          <cell r="N7661">
            <v>1</v>
          </cell>
        </row>
        <row r="7662">
          <cell r="D7662" t="str">
            <v>Canada</v>
          </cell>
          <cell r="G7662" t="str">
            <v>Female</v>
          </cell>
          <cell r="H7662">
            <v>7.5</v>
          </cell>
          <cell r="M7662">
            <v>2016</v>
          </cell>
          <cell r="N7662">
            <v>1</v>
          </cell>
        </row>
        <row r="7663">
          <cell r="D7663" t="str">
            <v>Canada</v>
          </cell>
          <cell r="G7663" t="str">
            <v>Male</v>
          </cell>
          <cell r="H7663">
            <v>13</v>
          </cell>
          <cell r="M7663">
            <v>2016</v>
          </cell>
          <cell r="N7663">
            <v>1</v>
          </cell>
        </row>
        <row r="7664">
          <cell r="D7664" t="str">
            <v>United States</v>
          </cell>
          <cell r="G7664" t="str">
            <v>Female</v>
          </cell>
          <cell r="H7664">
            <v>8</v>
          </cell>
          <cell r="M7664">
            <v>2016</v>
          </cell>
          <cell r="N7664">
            <v>1</v>
          </cell>
        </row>
        <row r="7665">
          <cell r="D7665" t="str">
            <v>United States</v>
          </cell>
          <cell r="G7665" t="str">
            <v>Male</v>
          </cell>
          <cell r="H7665">
            <v>8.5</v>
          </cell>
          <cell r="M7665">
            <v>2016</v>
          </cell>
          <cell r="N7665">
            <v>1</v>
          </cell>
        </row>
        <row r="7666">
          <cell r="D7666" t="str">
            <v>Germany</v>
          </cell>
          <cell r="G7666" t="str">
            <v>Female</v>
          </cell>
          <cell r="H7666">
            <v>10</v>
          </cell>
          <cell r="M7666">
            <v>2016</v>
          </cell>
          <cell r="N7666">
            <v>1</v>
          </cell>
        </row>
        <row r="7667">
          <cell r="D7667" t="str">
            <v>United Kingdom</v>
          </cell>
          <cell r="G7667" t="str">
            <v>Female</v>
          </cell>
          <cell r="H7667">
            <v>9</v>
          </cell>
          <cell r="M7667">
            <v>2016</v>
          </cell>
          <cell r="N7667">
            <v>1</v>
          </cell>
        </row>
        <row r="7668">
          <cell r="D7668" t="str">
            <v>United Kingdom</v>
          </cell>
          <cell r="G7668" t="str">
            <v>Male</v>
          </cell>
          <cell r="H7668">
            <v>9</v>
          </cell>
          <cell r="M7668">
            <v>2016</v>
          </cell>
          <cell r="N7668">
            <v>1</v>
          </cell>
        </row>
        <row r="7669">
          <cell r="D7669" t="str">
            <v>United States</v>
          </cell>
          <cell r="G7669" t="str">
            <v>Male</v>
          </cell>
          <cell r="H7669">
            <v>11.5</v>
          </cell>
          <cell r="M7669">
            <v>2016</v>
          </cell>
          <cell r="N7669">
            <v>1</v>
          </cell>
        </row>
        <row r="7670">
          <cell r="D7670" t="str">
            <v>Germany</v>
          </cell>
          <cell r="G7670" t="str">
            <v>Female</v>
          </cell>
          <cell r="H7670">
            <v>8</v>
          </cell>
          <cell r="M7670">
            <v>2016</v>
          </cell>
          <cell r="N7670">
            <v>1</v>
          </cell>
        </row>
        <row r="7671">
          <cell r="D7671" t="str">
            <v>United States</v>
          </cell>
          <cell r="G7671" t="str">
            <v>Male</v>
          </cell>
          <cell r="H7671">
            <v>8.5</v>
          </cell>
          <cell r="M7671">
            <v>2016</v>
          </cell>
          <cell r="N7671">
            <v>1</v>
          </cell>
        </row>
        <row r="7672">
          <cell r="D7672" t="str">
            <v>Germany</v>
          </cell>
          <cell r="G7672" t="str">
            <v>Male</v>
          </cell>
          <cell r="H7672">
            <v>10.5</v>
          </cell>
          <cell r="M7672">
            <v>2016</v>
          </cell>
          <cell r="N7672">
            <v>1</v>
          </cell>
        </row>
        <row r="7673">
          <cell r="D7673" t="str">
            <v>Canada</v>
          </cell>
          <cell r="G7673" t="str">
            <v>Male</v>
          </cell>
          <cell r="H7673">
            <v>8</v>
          </cell>
          <cell r="M7673">
            <v>2016</v>
          </cell>
          <cell r="N7673">
            <v>1</v>
          </cell>
        </row>
        <row r="7674">
          <cell r="D7674" t="str">
            <v>Canada</v>
          </cell>
          <cell r="G7674" t="str">
            <v>Female</v>
          </cell>
          <cell r="H7674">
            <v>7.5</v>
          </cell>
          <cell r="M7674">
            <v>2016</v>
          </cell>
          <cell r="N7674">
            <v>1</v>
          </cell>
        </row>
        <row r="7675">
          <cell r="D7675" t="str">
            <v>United Kingdom</v>
          </cell>
          <cell r="G7675" t="str">
            <v>Female</v>
          </cell>
          <cell r="H7675">
            <v>10</v>
          </cell>
          <cell r="M7675">
            <v>2016</v>
          </cell>
          <cell r="N7675">
            <v>1</v>
          </cell>
        </row>
        <row r="7676">
          <cell r="D7676" t="str">
            <v>Germany</v>
          </cell>
          <cell r="G7676" t="str">
            <v>Male</v>
          </cell>
          <cell r="H7676">
            <v>7.5</v>
          </cell>
          <cell r="M7676">
            <v>2016</v>
          </cell>
          <cell r="N7676">
            <v>1</v>
          </cell>
        </row>
        <row r="7677">
          <cell r="D7677" t="str">
            <v>Canada</v>
          </cell>
          <cell r="G7677" t="str">
            <v>Male</v>
          </cell>
          <cell r="H7677">
            <v>10</v>
          </cell>
          <cell r="M7677">
            <v>2016</v>
          </cell>
          <cell r="N7677">
            <v>1</v>
          </cell>
        </row>
        <row r="7678">
          <cell r="D7678" t="str">
            <v>Germany</v>
          </cell>
          <cell r="G7678" t="str">
            <v>Male</v>
          </cell>
          <cell r="H7678">
            <v>9</v>
          </cell>
          <cell r="M7678">
            <v>2016</v>
          </cell>
          <cell r="N7678">
            <v>1</v>
          </cell>
        </row>
        <row r="7679">
          <cell r="D7679" t="str">
            <v>United Kingdom</v>
          </cell>
          <cell r="G7679" t="str">
            <v>Male</v>
          </cell>
          <cell r="H7679">
            <v>10</v>
          </cell>
          <cell r="M7679">
            <v>2016</v>
          </cell>
          <cell r="N7679">
            <v>1</v>
          </cell>
        </row>
        <row r="7680">
          <cell r="D7680" t="str">
            <v>United States</v>
          </cell>
          <cell r="G7680" t="str">
            <v>Male</v>
          </cell>
          <cell r="H7680">
            <v>13</v>
          </cell>
          <cell r="M7680">
            <v>2016</v>
          </cell>
          <cell r="N7680">
            <v>1</v>
          </cell>
        </row>
        <row r="7681">
          <cell r="D7681" t="str">
            <v>United Kingdom</v>
          </cell>
          <cell r="G7681" t="str">
            <v>Male</v>
          </cell>
          <cell r="H7681">
            <v>10.5</v>
          </cell>
          <cell r="M7681">
            <v>2016</v>
          </cell>
          <cell r="N7681">
            <v>1</v>
          </cell>
        </row>
        <row r="7682">
          <cell r="D7682" t="str">
            <v>United States</v>
          </cell>
          <cell r="G7682" t="str">
            <v>Female</v>
          </cell>
          <cell r="H7682">
            <v>8</v>
          </cell>
          <cell r="M7682">
            <v>2016</v>
          </cell>
          <cell r="N7682">
            <v>1</v>
          </cell>
        </row>
        <row r="7683">
          <cell r="D7683" t="str">
            <v>United States</v>
          </cell>
          <cell r="G7683" t="str">
            <v>Female</v>
          </cell>
          <cell r="H7683">
            <v>7.5</v>
          </cell>
          <cell r="M7683">
            <v>2016</v>
          </cell>
          <cell r="N7683">
            <v>1</v>
          </cell>
        </row>
        <row r="7684">
          <cell r="D7684" t="str">
            <v>Germany</v>
          </cell>
          <cell r="G7684" t="str">
            <v>Female</v>
          </cell>
          <cell r="H7684">
            <v>8.5</v>
          </cell>
          <cell r="M7684">
            <v>2016</v>
          </cell>
          <cell r="N7684">
            <v>1</v>
          </cell>
        </row>
        <row r="7685">
          <cell r="D7685" t="str">
            <v>Germany</v>
          </cell>
          <cell r="G7685" t="str">
            <v>Female</v>
          </cell>
          <cell r="H7685">
            <v>8</v>
          </cell>
          <cell r="M7685">
            <v>2016</v>
          </cell>
          <cell r="N7685">
            <v>1</v>
          </cell>
        </row>
        <row r="7686">
          <cell r="D7686" t="str">
            <v>United Kingdom</v>
          </cell>
          <cell r="G7686" t="str">
            <v>Female</v>
          </cell>
          <cell r="H7686">
            <v>11</v>
          </cell>
          <cell r="M7686">
            <v>2016</v>
          </cell>
          <cell r="N7686">
            <v>1</v>
          </cell>
        </row>
        <row r="7687">
          <cell r="D7687" t="str">
            <v>United States</v>
          </cell>
          <cell r="G7687" t="str">
            <v>Female</v>
          </cell>
          <cell r="H7687">
            <v>8</v>
          </cell>
          <cell r="M7687">
            <v>2016</v>
          </cell>
          <cell r="N7687">
            <v>1</v>
          </cell>
        </row>
        <row r="7688">
          <cell r="D7688" t="str">
            <v>Canada</v>
          </cell>
          <cell r="G7688" t="str">
            <v>Male</v>
          </cell>
          <cell r="H7688">
            <v>11</v>
          </cell>
          <cell r="M7688">
            <v>2016</v>
          </cell>
          <cell r="N7688">
            <v>1</v>
          </cell>
        </row>
        <row r="7689">
          <cell r="D7689" t="str">
            <v>Canada</v>
          </cell>
          <cell r="G7689" t="str">
            <v>Male</v>
          </cell>
          <cell r="H7689">
            <v>9</v>
          </cell>
          <cell r="M7689">
            <v>2016</v>
          </cell>
          <cell r="N7689">
            <v>1</v>
          </cell>
        </row>
        <row r="7690">
          <cell r="D7690" t="str">
            <v>Canada</v>
          </cell>
          <cell r="G7690" t="str">
            <v>Male</v>
          </cell>
          <cell r="H7690">
            <v>11</v>
          </cell>
          <cell r="M7690">
            <v>2016</v>
          </cell>
          <cell r="N7690">
            <v>1</v>
          </cell>
        </row>
        <row r="7691">
          <cell r="D7691" t="str">
            <v>Germany</v>
          </cell>
          <cell r="G7691" t="str">
            <v>Male</v>
          </cell>
          <cell r="H7691">
            <v>9</v>
          </cell>
          <cell r="M7691">
            <v>2016</v>
          </cell>
          <cell r="N7691">
            <v>1</v>
          </cell>
        </row>
        <row r="7692">
          <cell r="D7692" t="str">
            <v>United Kingdom</v>
          </cell>
          <cell r="G7692" t="str">
            <v>Female</v>
          </cell>
          <cell r="H7692">
            <v>8.5</v>
          </cell>
          <cell r="M7692">
            <v>2016</v>
          </cell>
          <cell r="N7692">
            <v>1</v>
          </cell>
        </row>
        <row r="7693">
          <cell r="D7693" t="str">
            <v>United Kingdom</v>
          </cell>
          <cell r="G7693" t="str">
            <v>Female</v>
          </cell>
          <cell r="H7693">
            <v>9</v>
          </cell>
          <cell r="M7693">
            <v>2016</v>
          </cell>
          <cell r="N7693">
            <v>1</v>
          </cell>
        </row>
        <row r="7694">
          <cell r="D7694" t="str">
            <v>Germany</v>
          </cell>
          <cell r="G7694" t="str">
            <v>Female</v>
          </cell>
          <cell r="H7694">
            <v>8</v>
          </cell>
          <cell r="M7694">
            <v>2016</v>
          </cell>
          <cell r="N7694">
            <v>1</v>
          </cell>
        </row>
        <row r="7695">
          <cell r="D7695" t="str">
            <v>United States</v>
          </cell>
          <cell r="G7695" t="str">
            <v>Male</v>
          </cell>
          <cell r="H7695">
            <v>9</v>
          </cell>
          <cell r="M7695">
            <v>2016</v>
          </cell>
          <cell r="N7695">
            <v>1</v>
          </cell>
        </row>
        <row r="7696">
          <cell r="D7696" t="str">
            <v>United States</v>
          </cell>
          <cell r="G7696" t="str">
            <v>Female</v>
          </cell>
          <cell r="H7696">
            <v>9</v>
          </cell>
          <cell r="M7696">
            <v>2016</v>
          </cell>
          <cell r="N7696">
            <v>1</v>
          </cell>
        </row>
        <row r="7697">
          <cell r="D7697" t="str">
            <v>United States</v>
          </cell>
          <cell r="G7697" t="str">
            <v>Male</v>
          </cell>
          <cell r="H7697">
            <v>10</v>
          </cell>
          <cell r="M7697">
            <v>2016</v>
          </cell>
          <cell r="N7697">
            <v>1</v>
          </cell>
        </row>
        <row r="7698">
          <cell r="D7698" t="str">
            <v>United Kingdom</v>
          </cell>
          <cell r="G7698" t="str">
            <v>Male</v>
          </cell>
          <cell r="H7698">
            <v>10.5</v>
          </cell>
          <cell r="M7698">
            <v>2016</v>
          </cell>
          <cell r="N7698">
            <v>1</v>
          </cell>
        </row>
        <row r="7699">
          <cell r="D7699" t="str">
            <v>Canada</v>
          </cell>
          <cell r="G7699" t="str">
            <v>Female</v>
          </cell>
          <cell r="H7699">
            <v>7</v>
          </cell>
          <cell r="M7699">
            <v>2016</v>
          </cell>
          <cell r="N7699">
            <v>1</v>
          </cell>
        </row>
        <row r="7700">
          <cell r="D7700" t="str">
            <v>Germany</v>
          </cell>
          <cell r="G7700" t="str">
            <v>Male</v>
          </cell>
          <cell r="H7700">
            <v>10</v>
          </cell>
          <cell r="M7700">
            <v>2016</v>
          </cell>
          <cell r="N7700">
            <v>1</v>
          </cell>
        </row>
        <row r="7701">
          <cell r="D7701" t="str">
            <v>United States</v>
          </cell>
          <cell r="G7701" t="str">
            <v>Male</v>
          </cell>
          <cell r="H7701">
            <v>10.5</v>
          </cell>
          <cell r="M7701">
            <v>2016</v>
          </cell>
          <cell r="N7701">
            <v>1</v>
          </cell>
        </row>
        <row r="7702">
          <cell r="D7702" t="str">
            <v>United States</v>
          </cell>
          <cell r="G7702" t="str">
            <v>Male</v>
          </cell>
          <cell r="H7702">
            <v>8.5</v>
          </cell>
          <cell r="M7702">
            <v>2016</v>
          </cell>
          <cell r="N7702">
            <v>1</v>
          </cell>
        </row>
        <row r="7703">
          <cell r="D7703" t="str">
            <v>Germany</v>
          </cell>
          <cell r="G7703" t="str">
            <v>Female</v>
          </cell>
          <cell r="H7703">
            <v>7.5</v>
          </cell>
          <cell r="M7703">
            <v>2016</v>
          </cell>
          <cell r="N7703">
            <v>1</v>
          </cell>
        </row>
        <row r="7704">
          <cell r="D7704" t="str">
            <v>United States</v>
          </cell>
          <cell r="G7704" t="str">
            <v>Male</v>
          </cell>
          <cell r="H7704">
            <v>9</v>
          </cell>
          <cell r="M7704">
            <v>2016</v>
          </cell>
          <cell r="N7704">
            <v>1</v>
          </cell>
        </row>
        <row r="7705">
          <cell r="D7705" t="str">
            <v>Canada</v>
          </cell>
          <cell r="G7705" t="str">
            <v>Male</v>
          </cell>
          <cell r="H7705">
            <v>7.5</v>
          </cell>
          <cell r="M7705">
            <v>2016</v>
          </cell>
          <cell r="N7705">
            <v>1</v>
          </cell>
        </row>
        <row r="7706">
          <cell r="D7706" t="str">
            <v>Canada</v>
          </cell>
          <cell r="G7706" t="str">
            <v>Male</v>
          </cell>
          <cell r="H7706">
            <v>10</v>
          </cell>
          <cell r="M7706">
            <v>2016</v>
          </cell>
          <cell r="N7706">
            <v>1</v>
          </cell>
        </row>
        <row r="7707">
          <cell r="D7707" t="str">
            <v>Canada</v>
          </cell>
          <cell r="G7707" t="str">
            <v>Male</v>
          </cell>
          <cell r="H7707">
            <v>9</v>
          </cell>
          <cell r="M7707">
            <v>2016</v>
          </cell>
          <cell r="N7707">
            <v>1</v>
          </cell>
        </row>
        <row r="7708">
          <cell r="D7708" t="str">
            <v>Canada</v>
          </cell>
          <cell r="G7708" t="str">
            <v>Male</v>
          </cell>
          <cell r="H7708">
            <v>8.5</v>
          </cell>
          <cell r="M7708">
            <v>2016</v>
          </cell>
          <cell r="N7708">
            <v>1</v>
          </cell>
        </row>
        <row r="7709">
          <cell r="D7709" t="str">
            <v>Germany</v>
          </cell>
          <cell r="G7709" t="str">
            <v>Male</v>
          </cell>
          <cell r="H7709">
            <v>6</v>
          </cell>
          <cell r="M7709">
            <v>2016</v>
          </cell>
          <cell r="N7709">
            <v>1</v>
          </cell>
        </row>
        <row r="7710">
          <cell r="D7710" t="str">
            <v>Germany</v>
          </cell>
          <cell r="G7710" t="str">
            <v>Male</v>
          </cell>
          <cell r="H7710">
            <v>9</v>
          </cell>
          <cell r="M7710">
            <v>2016</v>
          </cell>
          <cell r="N7710">
            <v>1</v>
          </cell>
        </row>
        <row r="7711">
          <cell r="D7711" t="str">
            <v>United States</v>
          </cell>
          <cell r="G7711" t="str">
            <v>Male</v>
          </cell>
          <cell r="H7711">
            <v>10.5</v>
          </cell>
          <cell r="M7711">
            <v>2016</v>
          </cell>
          <cell r="N7711">
            <v>1</v>
          </cell>
        </row>
        <row r="7712">
          <cell r="D7712" t="str">
            <v>United States</v>
          </cell>
          <cell r="G7712" t="str">
            <v>Male</v>
          </cell>
          <cell r="H7712">
            <v>9.5</v>
          </cell>
          <cell r="M7712">
            <v>2016</v>
          </cell>
          <cell r="N7712">
            <v>1</v>
          </cell>
        </row>
        <row r="7713">
          <cell r="D7713" t="str">
            <v>United States</v>
          </cell>
          <cell r="G7713" t="str">
            <v>Female</v>
          </cell>
          <cell r="H7713">
            <v>7</v>
          </cell>
          <cell r="M7713">
            <v>2016</v>
          </cell>
          <cell r="N7713">
            <v>1</v>
          </cell>
        </row>
        <row r="7714">
          <cell r="D7714" t="str">
            <v>United Kingdom</v>
          </cell>
          <cell r="G7714" t="str">
            <v>Male</v>
          </cell>
          <cell r="H7714">
            <v>9</v>
          </cell>
          <cell r="M7714">
            <v>2016</v>
          </cell>
          <cell r="N7714">
            <v>1</v>
          </cell>
        </row>
        <row r="7715">
          <cell r="D7715" t="str">
            <v>United Kingdom</v>
          </cell>
          <cell r="G7715" t="str">
            <v>Female</v>
          </cell>
          <cell r="H7715">
            <v>9.5</v>
          </cell>
          <cell r="M7715">
            <v>2016</v>
          </cell>
          <cell r="N7715">
            <v>1</v>
          </cell>
        </row>
        <row r="7716">
          <cell r="D7716" t="str">
            <v>Germany</v>
          </cell>
          <cell r="G7716" t="str">
            <v>Male</v>
          </cell>
          <cell r="H7716">
            <v>9.5</v>
          </cell>
          <cell r="M7716">
            <v>2016</v>
          </cell>
          <cell r="N7716">
            <v>1</v>
          </cell>
        </row>
        <row r="7717">
          <cell r="D7717" t="str">
            <v>Germany</v>
          </cell>
          <cell r="G7717" t="str">
            <v>Female</v>
          </cell>
          <cell r="H7717">
            <v>8</v>
          </cell>
          <cell r="M7717">
            <v>2016</v>
          </cell>
          <cell r="N7717">
            <v>1</v>
          </cell>
        </row>
        <row r="7718">
          <cell r="D7718" t="str">
            <v>United States</v>
          </cell>
          <cell r="G7718" t="str">
            <v>Male</v>
          </cell>
          <cell r="H7718">
            <v>8</v>
          </cell>
          <cell r="M7718">
            <v>2016</v>
          </cell>
          <cell r="N7718">
            <v>1</v>
          </cell>
        </row>
        <row r="7719">
          <cell r="D7719" t="str">
            <v>United States</v>
          </cell>
          <cell r="G7719" t="str">
            <v>Male</v>
          </cell>
          <cell r="H7719">
            <v>9</v>
          </cell>
          <cell r="M7719">
            <v>2016</v>
          </cell>
          <cell r="N7719">
            <v>1</v>
          </cell>
        </row>
        <row r="7720">
          <cell r="D7720" t="str">
            <v>Canada</v>
          </cell>
          <cell r="G7720" t="str">
            <v>Male</v>
          </cell>
          <cell r="H7720">
            <v>9.5</v>
          </cell>
          <cell r="M7720">
            <v>2016</v>
          </cell>
          <cell r="N7720">
            <v>1</v>
          </cell>
        </row>
        <row r="7721">
          <cell r="D7721" t="str">
            <v>Germany</v>
          </cell>
          <cell r="G7721" t="str">
            <v>Male</v>
          </cell>
          <cell r="H7721">
            <v>9.5</v>
          </cell>
          <cell r="M7721">
            <v>2016</v>
          </cell>
          <cell r="N7721">
            <v>1</v>
          </cell>
        </row>
        <row r="7722">
          <cell r="D7722" t="str">
            <v>United States</v>
          </cell>
          <cell r="G7722" t="str">
            <v>Female</v>
          </cell>
          <cell r="H7722">
            <v>10.5</v>
          </cell>
          <cell r="M7722">
            <v>2016</v>
          </cell>
          <cell r="N7722">
            <v>1</v>
          </cell>
        </row>
        <row r="7723">
          <cell r="D7723" t="str">
            <v>United Kingdom</v>
          </cell>
          <cell r="G7723" t="str">
            <v>Female</v>
          </cell>
          <cell r="H7723">
            <v>8.5</v>
          </cell>
          <cell r="M7723">
            <v>2016</v>
          </cell>
          <cell r="N7723">
            <v>1</v>
          </cell>
        </row>
        <row r="7724">
          <cell r="D7724" t="str">
            <v>United States</v>
          </cell>
          <cell r="G7724" t="str">
            <v>Male</v>
          </cell>
          <cell r="H7724">
            <v>7.5</v>
          </cell>
          <cell r="M7724">
            <v>2016</v>
          </cell>
          <cell r="N7724">
            <v>1</v>
          </cell>
        </row>
        <row r="7725">
          <cell r="D7725" t="str">
            <v>United Kingdom</v>
          </cell>
          <cell r="G7725" t="str">
            <v>Female</v>
          </cell>
          <cell r="H7725">
            <v>11</v>
          </cell>
          <cell r="M7725">
            <v>2016</v>
          </cell>
          <cell r="N7725">
            <v>1</v>
          </cell>
        </row>
        <row r="7726">
          <cell r="D7726" t="str">
            <v>Canada</v>
          </cell>
          <cell r="G7726" t="str">
            <v>Male</v>
          </cell>
          <cell r="H7726">
            <v>11</v>
          </cell>
          <cell r="M7726">
            <v>2016</v>
          </cell>
          <cell r="N7726">
            <v>1</v>
          </cell>
        </row>
        <row r="7727">
          <cell r="D7727" t="str">
            <v>Canada</v>
          </cell>
          <cell r="G7727" t="str">
            <v>Male</v>
          </cell>
          <cell r="H7727">
            <v>9</v>
          </cell>
          <cell r="M7727">
            <v>2016</v>
          </cell>
          <cell r="N7727">
            <v>1</v>
          </cell>
        </row>
        <row r="7728">
          <cell r="D7728" t="str">
            <v>United Kingdom</v>
          </cell>
          <cell r="G7728" t="str">
            <v>Female</v>
          </cell>
          <cell r="H7728">
            <v>8.5</v>
          </cell>
          <cell r="M7728">
            <v>2016</v>
          </cell>
          <cell r="N7728">
            <v>1</v>
          </cell>
        </row>
        <row r="7729">
          <cell r="D7729" t="str">
            <v>United Kingdom</v>
          </cell>
          <cell r="G7729" t="str">
            <v>Male</v>
          </cell>
          <cell r="H7729">
            <v>10.5</v>
          </cell>
          <cell r="M7729">
            <v>2016</v>
          </cell>
          <cell r="N7729">
            <v>1</v>
          </cell>
        </row>
        <row r="7730">
          <cell r="D7730" t="str">
            <v>United Kingdom</v>
          </cell>
          <cell r="G7730" t="str">
            <v>Male</v>
          </cell>
          <cell r="H7730">
            <v>8.5</v>
          </cell>
          <cell r="M7730">
            <v>2016</v>
          </cell>
          <cell r="N7730">
            <v>1</v>
          </cell>
        </row>
        <row r="7731">
          <cell r="D7731" t="str">
            <v>United Kingdom</v>
          </cell>
          <cell r="G7731" t="str">
            <v>Male</v>
          </cell>
          <cell r="H7731">
            <v>9.5</v>
          </cell>
          <cell r="M7731">
            <v>2016</v>
          </cell>
          <cell r="N7731">
            <v>1</v>
          </cell>
        </row>
        <row r="7732">
          <cell r="D7732" t="str">
            <v>United States</v>
          </cell>
          <cell r="G7732" t="str">
            <v>Female</v>
          </cell>
          <cell r="H7732">
            <v>7</v>
          </cell>
          <cell r="M7732">
            <v>2016</v>
          </cell>
          <cell r="N7732">
            <v>1</v>
          </cell>
        </row>
        <row r="7733">
          <cell r="D7733" t="str">
            <v>United Kingdom</v>
          </cell>
          <cell r="G7733" t="str">
            <v>Female</v>
          </cell>
          <cell r="H7733">
            <v>8</v>
          </cell>
          <cell r="M7733">
            <v>2016</v>
          </cell>
          <cell r="N7733">
            <v>1</v>
          </cell>
        </row>
        <row r="7734">
          <cell r="D7734" t="str">
            <v>United Kingdom</v>
          </cell>
          <cell r="G7734" t="str">
            <v>Male</v>
          </cell>
          <cell r="H7734">
            <v>9.5</v>
          </cell>
          <cell r="M7734">
            <v>2016</v>
          </cell>
          <cell r="N7734">
            <v>1</v>
          </cell>
        </row>
        <row r="7735">
          <cell r="D7735" t="str">
            <v>Germany</v>
          </cell>
          <cell r="G7735" t="str">
            <v>Male</v>
          </cell>
          <cell r="H7735">
            <v>9.5</v>
          </cell>
          <cell r="M7735">
            <v>2016</v>
          </cell>
          <cell r="N7735">
            <v>1</v>
          </cell>
        </row>
        <row r="7736">
          <cell r="D7736" t="str">
            <v>Canada</v>
          </cell>
          <cell r="G7736" t="str">
            <v>Female</v>
          </cell>
          <cell r="H7736">
            <v>7</v>
          </cell>
          <cell r="M7736">
            <v>2016</v>
          </cell>
          <cell r="N7736">
            <v>1</v>
          </cell>
        </row>
        <row r="7737">
          <cell r="D7737" t="str">
            <v>Canada</v>
          </cell>
          <cell r="G7737" t="str">
            <v>Male</v>
          </cell>
          <cell r="H7737">
            <v>9</v>
          </cell>
          <cell r="M7737">
            <v>2016</v>
          </cell>
          <cell r="N7737">
            <v>1</v>
          </cell>
        </row>
        <row r="7738">
          <cell r="D7738" t="str">
            <v>United States</v>
          </cell>
          <cell r="G7738" t="str">
            <v>Female</v>
          </cell>
          <cell r="H7738">
            <v>9</v>
          </cell>
          <cell r="M7738">
            <v>2016</v>
          </cell>
          <cell r="N7738">
            <v>1</v>
          </cell>
        </row>
        <row r="7739">
          <cell r="D7739" t="str">
            <v>United States</v>
          </cell>
          <cell r="G7739" t="str">
            <v>Male</v>
          </cell>
          <cell r="H7739">
            <v>9</v>
          </cell>
          <cell r="M7739">
            <v>2016</v>
          </cell>
          <cell r="N7739">
            <v>1</v>
          </cell>
        </row>
        <row r="7740">
          <cell r="D7740" t="str">
            <v>United States</v>
          </cell>
          <cell r="G7740" t="str">
            <v>Male</v>
          </cell>
          <cell r="H7740">
            <v>9</v>
          </cell>
          <cell r="M7740">
            <v>2016</v>
          </cell>
          <cell r="N7740">
            <v>1</v>
          </cell>
        </row>
        <row r="7741">
          <cell r="D7741" t="str">
            <v>United States</v>
          </cell>
          <cell r="G7741" t="str">
            <v>Female</v>
          </cell>
          <cell r="H7741">
            <v>9</v>
          </cell>
          <cell r="M7741">
            <v>2016</v>
          </cell>
          <cell r="N7741">
            <v>1</v>
          </cell>
        </row>
        <row r="7742">
          <cell r="D7742" t="str">
            <v>United States</v>
          </cell>
          <cell r="G7742" t="str">
            <v>Female</v>
          </cell>
          <cell r="H7742">
            <v>6.5</v>
          </cell>
          <cell r="M7742">
            <v>2016</v>
          </cell>
          <cell r="N7742">
            <v>1</v>
          </cell>
        </row>
        <row r="7743">
          <cell r="D7743" t="str">
            <v>United States</v>
          </cell>
          <cell r="G7743" t="str">
            <v>Male</v>
          </cell>
          <cell r="H7743">
            <v>8.5</v>
          </cell>
          <cell r="M7743">
            <v>2016</v>
          </cell>
          <cell r="N7743">
            <v>1</v>
          </cell>
        </row>
        <row r="7744">
          <cell r="D7744" t="str">
            <v>Germany</v>
          </cell>
          <cell r="G7744" t="str">
            <v>Female</v>
          </cell>
          <cell r="H7744">
            <v>8</v>
          </cell>
          <cell r="M7744">
            <v>2016</v>
          </cell>
          <cell r="N7744">
            <v>1</v>
          </cell>
        </row>
        <row r="7745">
          <cell r="D7745" t="str">
            <v>United States</v>
          </cell>
          <cell r="G7745" t="str">
            <v>Female</v>
          </cell>
          <cell r="H7745">
            <v>10.5</v>
          </cell>
          <cell r="M7745">
            <v>2016</v>
          </cell>
          <cell r="N7745">
            <v>1</v>
          </cell>
        </row>
        <row r="7746">
          <cell r="D7746" t="str">
            <v>United States</v>
          </cell>
          <cell r="G7746" t="str">
            <v>Male</v>
          </cell>
          <cell r="H7746">
            <v>10.5</v>
          </cell>
          <cell r="M7746">
            <v>2016</v>
          </cell>
          <cell r="N7746">
            <v>1</v>
          </cell>
        </row>
        <row r="7747">
          <cell r="D7747" t="str">
            <v>United States</v>
          </cell>
          <cell r="G7747" t="str">
            <v>Male</v>
          </cell>
          <cell r="H7747">
            <v>10</v>
          </cell>
          <cell r="M7747">
            <v>2016</v>
          </cell>
          <cell r="N7747">
            <v>1</v>
          </cell>
        </row>
        <row r="7748">
          <cell r="D7748" t="str">
            <v>United States</v>
          </cell>
          <cell r="G7748" t="str">
            <v>Male</v>
          </cell>
          <cell r="H7748">
            <v>8.5</v>
          </cell>
          <cell r="M7748">
            <v>2016</v>
          </cell>
          <cell r="N7748">
            <v>1</v>
          </cell>
        </row>
        <row r="7749">
          <cell r="D7749" t="str">
            <v>Germany</v>
          </cell>
          <cell r="G7749" t="str">
            <v>Male</v>
          </cell>
          <cell r="H7749">
            <v>7.5</v>
          </cell>
          <cell r="M7749">
            <v>2016</v>
          </cell>
          <cell r="N7749">
            <v>1</v>
          </cell>
        </row>
        <row r="7750">
          <cell r="D7750" t="str">
            <v>Germany</v>
          </cell>
          <cell r="G7750" t="str">
            <v>Male</v>
          </cell>
          <cell r="H7750">
            <v>8.5</v>
          </cell>
          <cell r="M7750">
            <v>2016</v>
          </cell>
          <cell r="N7750">
            <v>1</v>
          </cell>
        </row>
        <row r="7751">
          <cell r="D7751" t="str">
            <v>United States</v>
          </cell>
          <cell r="G7751" t="str">
            <v>Female</v>
          </cell>
          <cell r="H7751">
            <v>6.5</v>
          </cell>
          <cell r="M7751">
            <v>2016</v>
          </cell>
          <cell r="N7751">
            <v>1</v>
          </cell>
        </row>
        <row r="7752">
          <cell r="D7752" t="str">
            <v>United Kingdom</v>
          </cell>
          <cell r="G7752" t="str">
            <v>Male</v>
          </cell>
          <cell r="H7752">
            <v>10.5</v>
          </cell>
          <cell r="M7752">
            <v>2016</v>
          </cell>
          <cell r="N7752">
            <v>1</v>
          </cell>
        </row>
        <row r="7753">
          <cell r="D7753" t="str">
            <v>United Kingdom</v>
          </cell>
          <cell r="G7753" t="str">
            <v>Male</v>
          </cell>
          <cell r="H7753">
            <v>10.5</v>
          </cell>
          <cell r="M7753">
            <v>2016</v>
          </cell>
          <cell r="N7753">
            <v>1</v>
          </cell>
        </row>
        <row r="7754">
          <cell r="D7754" t="str">
            <v>United Kingdom</v>
          </cell>
          <cell r="G7754" t="str">
            <v>Male</v>
          </cell>
          <cell r="H7754">
            <v>8.5</v>
          </cell>
          <cell r="M7754">
            <v>2016</v>
          </cell>
          <cell r="N7754">
            <v>1</v>
          </cell>
        </row>
        <row r="7755">
          <cell r="D7755" t="str">
            <v>Canada</v>
          </cell>
          <cell r="G7755" t="str">
            <v>Male</v>
          </cell>
          <cell r="H7755">
            <v>8.5</v>
          </cell>
          <cell r="M7755">
            <v>2016</v>
          </cell>
          <cell r="N7755">
            <v>1</v>
          </cell>
        </row>
        <row r="7756">
          <cell r="D7756" t="str">
            <v>Canada</v>
          </cell>
          <cell r="G7756" t="str">
            <v>Female</v>
          </cell>
          <cell r="H7756">
            <v>7.5</v>
          </cell>
          <cell r="M7756">
            <v>2016</v>
          </cell>
          <cell r="N7756">
            <v>1</v>
          </cell>
        </row>
        <row r="7757">
          <cell r="D7757" t="str">
            <v>Canada</v>
          </cell>
          <cell r="G7757" t="str">
            <v>Male</v>
          </cell>
          <cell r="H7757">
            <v>11</v>
          </cell>
          <cell r="M7757">
            <v>2016</v>
          </cell>
          <cell r="N7757">
            <v>1</v>
          </cell>
        </row>
        <row r="7758">
          <cell r="D7758" t="str">
            <v>United States</v>
          </cell>
          <cell r="G7758" t="str">
            <v>Female</v>
          </cell>
          <cell r="H7758">
            <v>9</v>
          </cell>
          <cell r="M7758">
            <v>2016</v>
          </cell>
          <cell r="N7758">
            <v>1</v>
          </cell>
        </row>
        <row r="7759">
          <cell r="D7759" t="str">
            <v>Germany</v>
          </cell>
          <cell r="G7759" t="str">
            <v>Female</v>
          </cell>
          <cell r="H7759">
            <v>9</v>
          </cell>
          <cell r="M7759">
            <v>2016</v>
          </cell>
          <cell r="N7759">
            <v>1</v>
          </cell>
        </row>
        <row r="7760">
          <cell r="D7760" t="str">
            <v>United States</v>
          </cell>
          <cell r="G7760" t="str">
            <v>Female</v>
          </cell>
          <cell r="H7760">
            <v>8</v>
          </cell>
          <cell r="M7760">
            <v>2016</v>
          </cell>
          <cell r="N7760">
            <v>1</v>
          </cell>
        </row>
        <row r="7761">
          <cell r="D7761" t="str">
            <v>United Kingdom</v>
          </cell>
          <cell r="G7761" t="str">
            <v>Male</v>
          </cell>
          <cell r="H7761">
            <v>9.5</v>
          </cell>
          <cell r="M7761">
            <v>2016</v>
          </cell>
          <cell r="N7761">
            <v>1</v>
          </cell>
        </row>
        <row r="7762">
          <cell r="D7762" t="str">
            <v>United Kingdom</v>
          </cell>
          <cell r="G7762" t="str">
            <v>Female</v>
          </cell>
          <cell r="H7762">
            <v>7.5</v>
          </cell>
          <cell r="M7762">
            <v>2016</v>
          </cell>
          <cell r="N7762">
            <v>1</v>
          </cell>
        </row>
        <row r="7763">
          <cell r="D7763" t="str">
            <v>United States</v>
          </cell>
          <cell r="G7763" t="str">
            <v>Male</v>
          </cell>
          <cell r="H7763">
            <v>12</v>
          </cell>
          <cell r="M7763">
            <v>2016</v>
          </cell>
          <cell r="N7763">
            <v>1</v>
          </cell>
        </row>
        <row r="7764">
          <cell r="D7764" t="str">
            <v>United States</v>
          </cell>
          <cell r="G7764" t="str">
            <v>Male</v>
          </cell>
          <cell r="H7764">
            <v>9</v>
          </cell>
          <cell r="M7764">
            <v>2016</v>
          </cell>
          <cell r="N7764">
            <v>1</v>
          </cell>
        </row>
        <row r="7765">
          <cell r="D7765" t="str">
            <v>United States</v>
          </cell>
          <cell r="G7765" t="str">
            <v>Male</v>
          </cell>
          <cell r="H7765">
            <v>9.5</v>
          </cell>
          <cell r="M7765">
            <v>2016</v>
          </cell>
          <cell r="N7765">
            <v>1</v>
          </cell>
        </row>
        <row r="7766">
          <cell r="D7766" t="str">
            <v>United States</v>
          </cell>
          <cell r="G7766" t="str">
            <v>Female</v>
          </cell>
          <cell r="H7766">
            <v>8</v>
          </cell>
          <cell r="M7766">
            <v>2016</v>
          </cell>
          <cell r="N7766">
            <v>1</v>
          </cell>
        </row>
        <row r="7767">
          <cell r="D7767" t="str">
            <v>United States</v>
          </cell>
          <cell r="G7767" t="str">
            <v>Female</v>
          </cell>
          <cell r="H7767">
            <v>10.5</v>
          </cell>
          <cell r="M7767">
            <v>2016</v>
          </cell>
          <cell r="N7767">
            <v>1</v>
          </cell>
        </row>
        <row r="7768">
          <cell r="D7768" t="str">
            <v>United States</v>
          </cell>
          <cell r="G7768" t="str">
            <v>Male</v>
          </cell>
          <cell r="H7768">
            <v>9.5</v>
          </cell>
          <cell r="M7768">
            <v>2016</v>
          </cell>
          <cell r="N7768">
            <v>1</v>
          </cell>
        </row>
        <row r="7769">
          <cell r="D7769" t="str">
            <v>Germany</v>
          </cell>
          <cell r="G7769" t="str">
            <v>Male</v>
          </cell>
          <cell r="H7769">
            <v>9.5</v>
          </cell>
          <cell r="M7769">
            <v>2016</v>
          </cell>
          <cell r="N7769">
            <v>1</v>
          </cell>
        </row>
        <row r="7770">
          <cell r="D7770" t="str">
            <v>United Kingdom</v>
          </cell>
          <cell r="G7770" t="str">
            <v>Male</v>
          </cell>
          <cell r="H7770">
            <v>7</v>
          </cell>
          <cell r="M7770">
            <v>2016</v>
          </cell>
          <cell r="N7770">
            <v>1</v>
          </cell>
        </row>
        <row r="7771">
          <cell r="D7771" t="str">
            <v>United States</v>
          </cell>
          <cell r="G7771" t="str">
            <v>Female</v>
          </cell>
          <cell r="H7771">
            <v>6.5</v>
          </cell>
          <cell r="M7771">
            <v>2016</v>
          </cell>
          <cell r="N7771">
            <v>1</v>
          </cell>
        </row>
        <row r="7772">
          <cell r="D7772" t="str">
            <v>United Kingdom</v>
          </cell>
          <cell r="G7772" t="str">
            <v>Male</v>
          </cell>
          <cell r="H7772">
            <v>10.5</v>
          </cell>
          <cell r="M7772">
            <v>2016</v>
          </cell>
          <cell r="N7772">
            <v>1</v>
          </cell>
        </row>
        <row r="7773">
          <cell r="D7773" t="str">
            <v>United Kingdom</v>
          </cell>
          <cell r="G7773" t="str">
            <v>Male</v>
          </cell>
          <cell r="H7773">
            <v>10.5</v>
          </cell>
          <cell r="M7773">
            <v>2016</v>
          </cell>
          <cell r="N7773">
            <v>1</v>
          </cell>
        </row>
        <row r="7774">
          <cell r="D7774" t="str">
            <v>United Kingdom</v>
          </cell>
          <cell r="G7774" t="str">
            <v>Male</v>
          </cell>
          <cell r="H7774">
            <v>10.5</v>
          </cell>
          <cell r="M7774">
            <v>2016</v>
          </cell>
          <cell r="N7774">
            <v>1</v>
          </cell>
        </row>
        <row r="7775">
          <cell r="D7775" t="str">
            <v>United Kingdom</v>
          </cell>
          <cell r="G7775" t="str">
            <v>Male</v>
          </cell>
          <cell r="H7775">
            <v>9</v>
          </cell>
          <cell r="M7775">
            <v>2016</v>
          </cell>
          <cell r="N7775">
            <v>1</v>
          </cell>
        </row>
        <row r="7776">
          <cell r="D7776" t="str">
            <v>Germany</v>
          </cell>
          <cell r="G7776" t="str">
            <v>Male</v>
          </cell>
          <cell r="H7776">
            <v>10.5</v>
          </cell>
          <cell r="M7776">
            <v>2016</v>
          </cell>
          <cell r="N7776">
            <v>1</v>
          </cell>
        </row>
        <row r="7777">
          <cell r="D7777" t="str">
            <v>United Kingdom</v>
          </cell>
          <cell r="G7777" t="str">
            <v>Male</v>
          </cell>
          <cell r="H7777">
            <v>9</v>
          </cell>
          <cell r="M7777">
            <v>2016</v>
          </cell>
          <cell r="N7777">
            <v>1</v>
          </cell>
        </row>
        <row r="7778">
          <cell r="D7778" t="str">
            <v>Germany</v>
          </cell>
          <cell r="G7778" t="str">
            <v>Male</v>
          </cell>
          <cell r="H7778">
            <v>10.5</v>
          </cell>
          <cell r="M7778">
            <v>2016</v>
          </cell>
          <cell r="N7778">
            <v>1</v>
          </cell>
        </row>
        <row r="7779">
          <cell r="D7779" t="str">
            <v>United States</v>
          </cell>
          <cell r="G7779" t="str">
            <v>Female</v>
          </cell>
          <cell r="H7779">
            <v>8</v>
          </cell>
          <cell r="M7779">
            <v>2016</v>
          </cell>
          <cell r="N7779">
            <v>1</v>
          </cell>
        </row>
        <row r="7780">
          <cell r="D7780" t="str">
            <v>Germany</v>
          </cell>
          <cell r="G7780" t="str">
            <v>Male</v>
          </cell>
          <cell r="H7780">
            <v>12</v>
          </cell>
          <cell r="M7780">
            <v>2016</v>
          </cell>
          <cell r="N7780">
            <v>1</v>
          </cell>
        </row>
        <row r="7781">
          <cell r="D7781" t="str">
            <v>United States</v>
          </cell>
          <cell r="G7781" t="str">
            <v>Female</v>
          </cell>
          <cell r="H7781">
            <v>8</v>
          </cell>
          <cell r="M7781">
            <v>2016</v>
          </cell>
          <cell r="N7781">
            <v>1</v>
          </cell>
        </row>
        <row r="7782">
          <cell r="D7782" t="str">
            <v>Germany</v>
          </cell>
          <cell r="G7782" t="str">
            <v>Male</v>
          </cell>
          <cell r="H7782">
            <v>8</v>
          </cell>
          <cell r="M7782">
            <v>2016</v>
          </cell>
          <cell r="N7782">
            <v>1</v>
          </cell>
        </row>
        <row r="7783">
          <cell r="D7783" t="str">
            <v>Canada</v>
          </cell>
          <cell r="G7783" t="str">
            <v>Male</v>
          </cell>
          <cell r="H7783">
            <v>8.5</v>
          </cell>
          <cell r="M7783">
            <v>2016</v>
          </cell>
          <cell r="N7783">
            <v>1</v>
          </cell>
        </row>
        <row r="7784">
          <cell r="D7784" t="str">
            <v>Canada</v>
          </cell>
          <cell r="G7784" t="str">
            <v>Male</v>
          </cell>
          <cell r="H7784">
            <v>14</v>
          </cell>
          <cell r="M7784">
            <v>2016</v>
          </cell>
          <cell r="N7784">
            <v>1</v>
          </cell>
        </row>
        <row r="7785">
          <cell r="D7785" t="str">
            <v>Canada</v>
          </cell>
          <cell r="G7785" t="str">
            <v>Male</v>
          </cell>
          <cell r="H7785">
            <v>10</v>
          </cell>
          <cell r="M7785">
            <v>2016</v>
          </cell>
          <cell r="N7785">
            <v>1</v>
          </cell>
        </row>
        <row r="7786">
          <cell r="D7786" t="str">
            <v>United States</v>
          </cell>
          <cell r="G7786" t="str">
            <v>Female</v>
          </cell>
          <cell r="H7786">
            <v>5.5</v>
          </cell>
          <cell r="M7786">
            <v>2016</v>
          </cell>
          <cell r="N7786">
            <v>1</v>
          </cell>
        </row>
        <row r="7787">
          <cell r="D7787" t="str">
            <v>United States</v>
          </cell>
          <cell r="G7787" t="str">
            <v>Female</v>
          </cell>
          <cell r="H7787">
            <v>9</v>
          </cell>
          <cell r="M7787">
            <v>2016</v>
          </cell>
          <cell r="N7787">
            <v>1</v>
          </cell>
        </row>
        <row r="7788">
          <cell r="D7788" t="str">
            <v>United States</v>
          </cell>
          <cell r="G7788" t="str">
            <v>Male</v>
          </cell>
          <cell r="H7788">
            <v>10.5</v>
          </cell>
          <cell r="M7788">
            <v>2016</v>
          </cell>
          <cell r="N7788">
            <v>1</v>
          </cell>
        </row>
        <row r="7789">
          <cell r="D7789" t="str">
            <v>United States</v>
          </cell>
          <cell r="G7789" t="str">
            <v>Female</v>
          </cell>
          <cell r="H7789">
            <v>9</v>
          </cell>
          <cell r="M7789">
            <v>2016</v>
          </cell>
          <cell r="N7789">
            <v>1</v>
          </cell>
        </row>
        <row r="7790">
          <cell r="D7790" t="str">
            <v>Germany</v>
          </cell>
          <cell r="G7790" t="str">
            <v>Male</v>
          </cell>
          <cell r="H7790">
            <v>9.5</v>
          </cell>
          <cell r="M7790">
            <v>2016</v>
          </cell>
          <cell r="N7790">
            <v>1</v>
          </cell>
        </row>
        <row r="7791">
          <cell r="D7791" t="str">
            <v>United Kingdom</v>
          </cell>
          <cell r="G7791" t="str">
            <v>Female</v>
          </cell>
          <cell r="H7791">
            <v>10</v>
          </cell>
          <cell r="M7791">
            <v>2016</v>
          </cell>
          <cell r="N7791">
            <v>1</v>
          </cell>
        </row>
        <row r="7792">
          <cell r="D7792" t="str">
            <v>Germany</v>
          </cell>
          <cell r="G7792" t="str">
            <v>Male</v>
          </cell>
          <cell r="H7792">
            <v>9.5</v>
          </cell>
          <cell r="M7792">
            <v>2016</v>
          </cell>
          <cell r="N7792">
            <v>1</v>
          </cell>
        </row>
        <row r="7793">
          <cell r="D7793" t="str">
            <v>Canada</v>
          </cell>
          <cell r="G7793" t="str">
            <v>Female</v>
          </cell>
          <cell r="H7793">
            <v>8.5</v>
          </cell>
          <cell r="M7793">
            <v>2016</v>
          </cell>
          <cell r="N7793">
            <v>1</v>
          </cell>
        </row>
        <row r="7794">
          <cell r="D7794" t="str">
            <v>Canada</v>
          </cell>
          <cell r="G7794" t="str">
            <v>Female</v>
          </cell>
          <cell r="H7794">
            <v>9</v>
          </cell>
          <cell r="M7794">
            <v>2016</v>
          </cell>
          <cell r="N7794">
            <v>1</v>
          </cell>
        </row>
        <row r="7795">
          <cell r="D7795" t="str">
            <v>United States</v>
          </cell>
          <cell r="G7795" t="str">
            <v>Female</v>
          </cell>
          <cell r="H7795">
            <v>7.5</v>
          </cell>
          <cell r="M7795">
            <v>2016</v>
          </cell>
          <cell r="N7795">
            <v>1</v>
          </cell>
        </row>
        <row r="7796">
          <cell r="D7796" t="str">
            <v>Germany</v>
          </cell>
          <cell r="G7796" t="str">
            <v>Male</v>
          </cell>
          <cell r="H7796">
            <v>10</v>
          </cell>
          <cell r="M7796">
            <v>2016</v>
          </cell>
          <cell r="N7796">
            <v>1</v>
          </cell>
        </row>
        <row r="7797">
          <cell r="D7797" t="str">
            <v>Germany</v>
          </cell>
          <cell r="G7797" t="str">
            <v>Female</v>
          </cell>
          <cell r="H7797">
            <v>8</v>
          </cell>
          <cell r="M7797">
            <v>2016</v>
          </cell>
          <cell r="N7797">
            <v>1</v>
          </cell>
        </row>
        <row r="7798">
          <cell r="D7798" t="str">
            <v>United States</v>
          </cell>
          <cell r="G7798" t="str">
            <v>Female</v>
          </cell>
          <cell r="H7798">
            <v>6.5</v>
          </cell>
          <cell r="M7798">
            <v>2016</v>
          </cell>
          <cell r="N7798">
            <v>1</v>
          </cell>
        </row>
        <row r="7799">
          <cell r="D7799" t="str">
            <v>United States</v>
          </cell>
          <cell r="G7799" t="str">
            <v>Female</v>
          </cell>
          <cell r="H7799">
            <v>9</v>
          </cell>
          <cell r="M7799">
            <v>2016</v>
          </cell>
          <cell r="N7799">
            <v>1</v>
          </cell>
        </row>
        <row r="7800">
          <cell r="D7800" t="str">
            <v>United Kingdom</v>
          </cell>
          <cell r="G7800" t="str">
            <v>Male</v>
          </cell>
          <cell r="H7800">
            <v>9</v>
          </cell>
          <cell r="M7800">
            <v>2016</v>
          </cell>
          <cell r="N7800">
            <v>1</v>
          </cell>
        </row>
        <row r="7801">
          <cell r="D7801" t="str">
            <v>United Kingdom</v>
          </cell>
          <cell r="G7801" t="str">
            <v>Male</v>
          </cell>
          <cell r="H7801">
            <v>10</v>
          </cell>
          <cell r="M7801">
            <v>2016</v>
          </cell>
          <cell r="N7801">
            <v>1</v>
          </cell>
        </row>
        <row r="7802">
          <cell r="D7802" t="str">
            <v>Germany</v>
          </cell>
          <cell r="G7802" t="str">
            <v>Male</v>
          </cell>
          <cell r="H7802">
            <v>9</v>
          </cell>
          <cell r="M7802">
            <v>2016</v>
          </cell>
          <cell r="N7802">
            <v>1</v>
          </cell>
        </row>
        <row r="7803">
          <cell r="D7803" t="str">
            <v>United States</v>
          </cell>
          <cell r="G7803" t="str">
            <v>Female</v>
          </cell>
          <cell r="H7803">
            <v>9</v>
          </cell>
          <cell r="M7803">
            <v>2016</v>
          </cell>
          <cell r="N7803">
            <v>1</v>
          </cell>
        </row>
        <row r="7804">
          <cell r="D7804" t="str">
            <v>Germany</v>
          </cell>
          <cell r="G7804" t="str">
            <v>Male</v>
          </cell>
          <cell r="H7804">
            <v>10</v>
          </cell>
          <cell r="M7804">
            <v>2016</v>
          </cell>
          <cell r="N7804">
            <v>1</v>
          </cell>
        </row>
        <row r="7805">
          <cell r="D7805" t="str">
            <v>United States</v>
          </cell>
          <cell r="G7805" t="str">
            <v>Female</v>
          </cell>
          <cell r="H7805">
            <v>8</v>
          </cell>
          <cell r="M7805">
            <v>2016</v>
          </cell>
          <cell r="N7805">
            <v>1</v>
          </cell>
        </row>
        <row r="7806">
          <cell r="D7806" t="str">
            <v>Germany</v>
          </cell>
          <cell r="G7806" t="str">
            <v>Male</v>
          </cell>
          <cell r="H7806">
            <v>9.5</v>
          </cell>
          <cell r="M7806">
            <v>2016</v>
          </cell>
          <cell r="N7806">
            <v>1</v>
          </cell>
        </row>
        <row r="7807">
          <cell r="D7807" t="str">
            <v>Canada</v>
          </cell>
          <cell r="G7807" t="str">
            <v>Female</v>
          </cell>
          <cell r="H7807">
            <v>7.5</v>
          </cell>
          <cell r="M7807">
            <v>2016</v>
          </cell>
          <cell r="N7807">
            <v>1</v>
          </cell>
        </row>
        <row r="7808">
          <cell r="D7808" t="str">
            <v>Canada</v>
          </cell>
          <cell r="G7808" t="str">
            <v>Female</v>
          </cell>
          <cell r="H7808">
            <v>7.5</v>
          </cell>
          <cell r="M7808">
            <v>2016</v>
          </cell>
          <cell r="N7808">
            <v>1</v>
          </cell>
        </row>
        <row r="7809">
          <cell r="D7809" t="str">
            <v>Canada</v>
          </cell>
          <cell r="G7809" t="str">
            <v>Male</v>
          </cell>
          <cell r="H7809">
            <v>9.5</v>
          </cell>
          <cell r="M7809">
            <v>2016</v>
          </cell>
          <cell r="N7809">
            <v>1</v>
          </cell>
        </row>
        <row r="7810">
          <cell r="D7810" t="str">
            <v>United States</v>
          </cell>
          <cell r="G7810" t="str">
            <v>Female</v>
          </cell>
          <cell r="H7810">
            <v>5.5</v>
          </cell>
          <cell r="M7810">
            <v>2016</v>
          </cell>
          <cell r="N7810">
            <v>1</v>
          </cell>
        </row>
        <row r="7811">
          <cell r="D7811" t="str">
            <v>United States</v>
          </cell>
          <cell r="G7811" t="str">
            <v>Male</v>
          </cell>
          <cell r="H7811">
            <v>10.5</v>
          </cell>
          <cell r="M7811">
            <v>2016</v>
          </cell>
          <cell r="N7811">
            <v>1</v>
          </cell>
        </row>
        <row r="7812">
          <cell r="D7812" t="str">
            <v>United States</v>
          </cell>
          <cell r="G7812" t="str">
            <v>Male</v>
          </cell>
          <cell r="H7812">
            <v>9</v>
          </cell>
          <cell r="M7812">
            <v>2016</v>
          </cell>
          <cell r="N7812">
            <v>1</v>
          </cell>
        </row>
        <row r="7813">
          <cell r="D7813" t="str">
            <v>Germany</v>
          </cell>
          <cell r="G7813" t="str">
            <v>Male</v>
          </cell>
          <cell r="H7813">
            <v>11.5</v>
          </cell>
          <cell r="M7813">
            <v>2016</v>
          </cell>
          <cell r="N7813">
            <v>1</v>
          </cell>
        </row>
        <row r="7814">
          <cell r="D7814" t="str">
            <v>Germany</v>
          </cell>
          <cell r="G7814" t="str">
            <v>Male</v>
          </cell>
          <cell r="H7814">
            <v>11.5</v>
          </cell>
          <cell r="M7814">
            <v>2016</v>
          </cell>
          <cell r="N7814">
            <v>1</v>
          </cell>
        </row>
        <row r="7815">
          <cell r="D7815" t="str">
            <v>Germany</v>
          </cell>
          <cell r="G7815" t="str">
            <v>Male</v>
          </cell>
          <cell r="H7815">
            <v>8</v>
          </cell>
          <cell r="M7815">
            <v>2016</v>
          </cell>
          <cell r="N7815">
            <v>1</v>
          </cell>
        </row>
        <row r="7816">
          <cell r="D7816" t="str">
            <v>United States</v>
          </cell>
          <cell r="G7816" t="str">
            <v>Male</v>
          </cell>
          <cell r="H7816">
            <v>10</v>
          </cell>
          <cell r="M7816">
            <v>2016</v>
          </cell>
          <cell r="N7816">
            <v>1</v>
          </cell>
        </row>
        <row r="7817">
          <cell r="D7817" t="str">
            <v>Germany</v>
          </cell>
          <cell r="G7817" t="str">
            <v>Female</v>
          </cell>
          <cell r="H7817">
            <v>8</v>
          </cell>
          <cell r="M7817">
            <v>2016</v>
          </cell>
          <cell r="N7817">
            <v>1</v>
          </cell>
        </row>
        <row r="7818">
          <cell r="D7818" t="str">
            <v>Canada</v>
          </cell>
          <cell r="G7818" t="str">
            <v>Female</v>
          </cell>
          <cell r="H7818">
            <v>9</v>
          </cell>
          <cell r="M7818">
            <v>2016</v>
          </cell>
          <cell r="N7818">
            <v>1</v>
          </cell>
        </row>
        <row r="7819">
          <cell r="D7819" t="str">
            <v>United States</v>
          </cell>
          <cell r="G7819" t="str">
            <v>Female</v>
          </cell>
          <cell r="H7819">
            <v>6.5</v>
          </cell>
          <cell r="M7819">
            <v>2016</v>
          </cell>
          <cell r="N7819">
            <v>1</v>
          </cell>
        </row>
        <row r="7820">
          <cell r="D7820" t="str">
            <v>Germany</v>
          </cell>
          <cell r="G7820" t="str">
            <v>Male</v>
          </cell>
          <cell r="H7820">
            <v>10.5</v>
          </cell>
          <cell r="M7820">
            <v>2016</v>
          </cell>
          <cell r="N7820">
            <v>1</v>
          </cell>
        </row>
        <row r="7821">
          <cell r="D7821" t="str">
            <v>United Kingdom</v>
          </cell>
          <cell r="G7821" t="str">
            <v>Male</v>
          </cell>
          <cell r="H7821">
            <v>9.5</v>
          </cell>
          <cell r="M7821">
            <v>2016</v>
          </cell>
          <cell r="N7821">
            <v>1</v>
          </cell>
        </row>
        <row r="7822">
          <cell r="D7822" t="str">
            <v>United Kingdom</v>
          </cell>
          <cell r="G7822" t="str">
            <v>Male</v>
          </cell>
          <cell r="H7822">
            <v>9</v>
          </cell>
          <cell r="M7822">
            <v>2016</v>
          </cell>
          <cell r="N7822">
            <v>1</v>
          </cell>
        </row>
        <row r="7823">
          <cell r="D7823" t="str">
            <v>United Kingdom</v>
          </cell>
          <cell r="G7823" t="str">
            <v>Male</v>
          </cell>
          <cell r="H7823">
            <v>10</v>
          </cell>
          <cell r="M7823">
            <v>2016</v>
          </cell>
          <cell r="N7823">
            <v>1</v>
          </cell>
        </row>
        <row r="7824">
          <cell r="D7824" t="str">
            <v>Germany</v>
          </cell>
          <cell r="G7824" t="str">
            <v>Male</v>
          </cell>
          <cell r="H7824">
            <v>9</v>
          </cell>
          <cell r="M7824">
            <v>2016</v>
          </cell>
          <cell r="N7824">
            <v>1</v>
          </cell>
        </row>
        <row r="7825">
          <cell r="D7825" t="str">
            <v>United States</v>
          </cell>
          <cell r="G7825" t="str">
            <v>Female</v>
          </cell>
          <cell r="H7825">
            <v>9</v>
          </cell>
          <cell r="M7825">
            <v>2016</v>
          </cell>
          <cell r="N7825">
            <v>1</v>
          </cell>
        </row>
        <row r="7826">
          <cell r="D7826" t="str">
            <v>United States</v>
          </cell>
          <cell r="G7826" t="str">
            <v>Male</v>
          </cell>
          <cell r="H7826">
            <v>10</v>
          </cell>
          <cell r="M7826">
            <v>2016</v>
          </cell>
          <cell r="N7826">
            <v>1</v>
          </cell>
        </row>
        <row r="7827">
          <cell r="D7827" t="str">
            <v>United States</v>
          </cell>
          <cell r="G7827" t="str">
            <v>Female</v>
          </cell>
          <cell r="H7827">
            <v>6.5</v>
          </cell>
          <cell r="M7827">
            <v>2016</v>
          </cell>
          <cell r="N7827">
            <v>1</v>
          </cell>
        </row>
        <row r="7828">
          <cell r="D7828" t="str">
            <v>United States</v>
          </cell>
          <cell r="G7828" t="str">
            <v>Female</v>
          </cell>
          <cell r="H7828">
            <v>8</v>
          </cell>
          <cell r="M7828">
            <v>2016</v>
          </cell>
          <cell r="N7828">
            <v>1</v>
          </cell>
        </row>
        <row r="7829">
          <cell r="D7829" t="str">
            <v>Canada</v>
          </cell>
          <cell r="G7829" t="str">
            <v>Male</v>
          </cell>
          <cell r="H7829">
            <v>9</v>
          </cell>
          <cell r="M7829">
            <v>2016</v>
          </cell>
          <cell r="N7829">
            <v>1</v>
          </cell>
        </row>
        <row r="7830">
          <cell r="D7830" t="str">
            <v>Canada</v>
          </cell>
          <cell r="G7830" t="str">
            <v>Male</v>
          </cell>
          <cell r="H7830">
            <v>8.5</v>
          </cell>
          <cell r="M7830">
            <v>2016</v>
          </cell>
          <cell r="N7830">
            <v>1</v>
          </cell>
        </row>
        <row r="7831">
          <cell r="D7831" t="str">
            <v>Canada</v>
          </cell>
          <cell r="G7831" t="str">
            <v>Female</v>
          </cell>
          <cell r="H7831">
            <v>8</v>
          </cell>
          <cell r="M7831">
            <v>2016</v>
          </cell>
          <cell r="N7831">
            <v>1</v>
          </cell>
        </row>
        <row r="7832">
          <cell r="D7832" t="str">
            <v>Canada</v>
          </cell>
          <cell r="G7832" t="str">
            <v>Female</v>
          </cell>
          <cell r="H7832">
            <v>7.5</v>
          </cell>
          <cell r="M7832">
            <v>2016</v>
          </cell>
          <cell r="N7832">
            <v>1</v>
          </cell>
        </row>
        <row r="7833">
          <cell r="D7833" t="str">
            <v>United Kingdom</v>
          </cell>
          <cell r="G7833" t="str">
            <v>Female</v>
          </cell>
          <cell r="H7833">
            <v>10</v>
          </cell>
          <cell r="M7833">
            <v>2016</v>
          </cell>
          <cell r="N7833">
            <v>1</v>
          </cell>
        </row>
        <row r="7834">
          <cell r="D7834" t="str">
            <v>United States</v>
          </cell>
          <cell r="G7834" t="str">
            <v>Male</v>
          </cell>
          <cell r="H7834">
            <v>10</v>
          </cell>
          <cell r="M7834">
            <v>2016</v>
          </cell>
          <cell r="N7834">
            <v>1</v>
          </cell>
        </row>
        <row r="7835">
          <cell r="D7835" t="str">
            <v>United States</v>
          </cell>
          <cell r="G7835" t="str">
            <v>Male</v>
          </cell>
          <cell r="H7835">
            <v>10</v>
          </cell>
          <cell r="M7835">
            <v>2016</v>
          </cell>
          <cell r="N7835">
            <v>1</v>
          </cell>
        </row>
        <row r="7836">
          <cell r="D7836" t="str">
            <v>Germany</v>
          </cell>
          <cell r="G7836" t="str">
            <v>Male</v>
          </cell>
          <cell r="H7836">
            <v>11.5</v>
          </cell>
          <cell r="M7836">
            <v>2016</v>
          </cell>
          <cell r="N7836">
            <v>1</v>
          </cell>
        </row>
        <row r="7837">
          <cell r="D7837" t="str">
            <v>Germany</v>
          </cell>
          <cell r="G7837" t="str">
            <v>Male</v>
          </cell>
          <cell r="H7837">
            <v>8.5</v>
          </cell>
          <cell r="M7837">
            <v>2016</v>
          </cell>
          <cell r="N7837">
            <v>1</v>
          </cell>
        </row>
        <row r="7838">
          <cell r="D7838" t="str">
            <v>Germany</v>
          </cell>
          <cell r="G7838" t="str">
            <v>Female</v>
          </cell>
          <cell r="H7838">
            <v>8.5</v>
          </cell>
          <cell r="M7838">
            <v>2016</v>
          </cell>
          <cell r="N7838">
            <v>1</v>
          </cell>
        </row>
        <row r="7839">
          <cell r="D7839" t="str">
            <v>United States</v>
          </cell>
          <cell r="G7839" t="str">
            <v>Male</v>
          </cell>
          <cell r="H7839">
            <v>8.5</v>
          </cell>
          <cell r="M7839">
            <v>2016</v>
          </cell>
          <cell r="N7839">
            <v>1</v>
          </cell>
        </row>
        <row r="7840">
          <cell r="D7840" t="str">
            <v>Canada</v>
          </cell>
          <cell r="G7840" t="str">
            <v>Female</v>
          </cell>
          <cell r="H7840">
            <v>9.5</v>
          </cell>
          <cell r="M7840">
            <v>2016</v>
          </cell>
          <cell r="N7840">
            <v>1</v>
          </cell>
        </row>
        <row r="7841">
          <cell r="D7841" t="str">
            <v>Germany</v>
          </cell>
          <cell r="G7841" t="str">
            <v>Female</v>
          </cell>
          <cell r="H7841">
            <v>9.5</v>
          </cell>
          <cell r="M7841">
            <v>2016</v>
          </cell>
          <cell r="N7841">
            <v>1</v>
          </cell>
        </row>
        <row r="7842">
          <cell r="D7842" t="str">
            <v>Germany</v>
          </cell>
          <cell r="G7842" t="str">
            <v>Female</v>
          </cell>
          <cell r="H7842">
            <v>6.5</v>
          </cell>
          <cell r="M7842">
            <v>2016</v>
          </cell>
          <cell r="N7842">
            <v>1</v>
          </cell>
        </row>
        <row r="7843">
          <cell r="D7843" t="str">
            <v>Germany</v>
          </cell>
          <cell r="G7843" t="str">
            <v>Male</v>
          </cell>
          <cell r="H7843">
            <v>9</v>
          </cell>
          <cell r="M7843">
            <v>2016</v>
          </cell>
          <cell r="N7843">
            <v>1</v>
          </cell>
        </row>
        <row r="7844">
          <cell r="D7844" t="str">
            <v>United States</v>
          </cell>
          <cell r="G7844" t="str">
            <v>Female</v>
          </cell>
          <cell r="H7844">
            <v>5.5</v>
          </cell>
          <cell r="M7844">
            <v>2016</v>
          </cell>
          <cell r="N7844">
            <v>1</v>
          </cell>
        </row>
        <row r="7845">
          <cell r="D7845" t="str">
            <v>United Kingdom</v>
          </cell>
          <cell r="G7845" t="str">
            <v>Male</v>
          </cell>
          <cell r="H7845">
            <v>8.5</v>
          </cell>
          <cell r="M7845">
            <v>2016</v>
          </cell>
          <cell r="N7845">
            <v>1</v>
          </cell>
        </row>
        <row r="7846">
          <cell r="D7846" t="str">
            <v>United Kingdom</v>
          </cell>
          <cell r="G7846" t="str">
            <v>Male</v>
          </cell>
          <cell r="H7846">
            <v>9.5</v>
          </cell>
          <cell r="M7846">
            <v>2016</v>
          </cell>
          <cell r="N7846">
            <v>1</v>
          </cell>
        </row>
        <row r="7847">
          <cell r="D7847" t="str">
            <v>United Kingdom</v>
          </cell>
          <cell r="G7847" t="str">
            <v>Male</v>
          </cell>
          <cell r="H7847">
            <v>9</v>
          </cell>
          <cell r="M7847">
            <v>2016</v>
          </cell>
          <cell r="N7847">
            <v>1</v>
          </cell>
        </row>
        <row r="7848">
          <cell r="D7848" t="str">
            <v>Germany</v>
          </cell>
          <cell r="G7848" t="str">
            <v>Female</v>
          </cell>
          <cell r="H7848">
            <v>11</v>
          </cell>
          <cell r="M7848">
            <v>2016</v>
          </cell>
          <cell r="N7848">
            <v>1</v>
          </cell>
        </row>
        <row r="7849">
          <cell r="D7849" t="str">
            <v>United States</v>
          </cell>
          <cell r="G7849" t="str">
            <v>Female</v>
          </cell>
          <cell r="H7849">
            <v>11</v>
          </cell>
          <cell r="M7849">
            <v>2016</v>
          </cell>
          <cell r="N7849">
            <v>1</v>
          </cell>
        </row>
        <row r="7850">
          <cell r="D7850" t="str">
            <v>Germany</v>
          </cell>
          <cell r="G7850" t="str">
            <v>Female</v>
          </cell>
          <cell r="H7850">
            <v>6.5</v>
          </cell>
          <cell r="M7850">
            <v>2016</v>
          </cell>
          <cell r="N7850">
            <v>1</v>
          </cell>
        </row>
        <row r="7851">
          <cell r="D7851" t="str">
            <v>Germany</v>
          </cell>
          <cell r="G7851" t="str">
            <v>Male</v>
          </cell>
          <cell r="H7851">
            <v>10</v>
          </cell>
          <cell r="M7851">
            <v>2016</v>
          </cell>
          <cell r="N7851">
            <v>1</v>
          </cell>
        </row>
        <row r="7852">
          <cell r="D7852" t="str">
            <v>Germany</v>
          </cell>
          <cell r="G7852" t="str">
            <v>Male</v>
          </cell>
          <cell r="H7852">
            <v>10.5</v>
          </cell>
          <cell r="M7852">
            <v>2016</v>
          </cell>
          <cell r="N7852">
            <v>1</v>
          </cell>
        </row>
        <row r="7853">
          <cell r="D7853" t="str">
            <v>United States</v>
          </cell>
          <cell r="G7853" t="str">
            <v>Male</v>
          </cell>
          <cell r="H7853">
            <v>6</v>
          </cell>
          <cell r="M7853">
            <v>2016</v>
          </cell>
          <cell r="N7853">
            <v>1</v>
          </cell>
        </row>
        <row r="7854">
          <cell r="D7854" t="str">
            <v>United Kingdom</v>
          </cell>
          <cell r="G7854" t="str">
            <v>Female</v>
          </cell>
          <cell r="H7854">
            <v>7.5</v>
          </cell>
          <cell r="M7854">
            <v>2016</v>
          </cell>
          <cell r="N7854">
            <v>1</v>
          </cell>
        </row>
        <row r="7855">
          <cell r="D7855" t="str">
            <v>Germany</v>
          </cell>
          <cell r="G7855" t="str">
            <v>Female</v>
          </cell>
          <cell r="H7855">
            <v>8</v>
          </cell>
          <cell r="M7855">
            <v>2016</v>
          </cell>
          <cell r="N7855">
            <v>1</v>
          </cell>
        </row>
        <row r="7856">
          <cell r="D7856" t="str">
            <v>United States</v>
          </cell>
          <cell r="G7856" t="str">
            <v>Male</v>
          </cell>
          <cell r="H7856">
            <v>9.5</v>
          </cell>
          <cell r="M7856">
            <v>2016</v>
          </cell>
          <cell r="N7856">
            <v>1</v>
          </cell>
        </row>
        <row r="7857">
          <cell r="D7857" t="str">
            <v>United States</v>
          </cell>
          <cell r="G7857" t="str">
            <v>Female</v>
          </cell>
          <cell r="H7857">
            <v>9.5</v>
          </cell>
          <cell r="M7857">
            <v>2016</v>
          </cell>
          <cell r="N7857">
            <v>1</v>
          </cell>
        </row>
        <row r="7858">
          <cell r="D7858" t="str">
            <v>Germany</v>
          </cell>
          <cell r="G7858" t="str">
            <v>Male</v>
          </cell>
          <cell r="H7858">
            <v>7.5</v>
          </cell>
          <cell r="M7858">
            <v>2016</v>
          </cell>
          <cell r="N7858">
            <v>1</v>
          </cell>
        </row>
        <row r="7859">
          <cell r="D7859" t="str">
            <v>Germany</v>
          </cell>
          <cell r="G7859" t="str">
            <v>Female</v>
          </cell>
          <cell r="H7859">
            <v>8.5</v>
          </cell>
          <cell r="M7859">
            <v>2016</v>
          </cell>
          <cell r="N7859">
            <v>1</v>
          </cell>
        </row>
        <row r="7860">
          <cell r="D7860" t="str">
            <v>Germany</v>
          </cell>
          <cell r="G7860" t="str">
            <v>Male</v>
          </cell>
          <cell r="H7860">
            <v>11.5</v>
          </cell>
          <cell r="M7860">
            <v>2016</v>
          </cell>
          <cell r="N7860">
            <v>1</v>
          </cell>
        </row>
        <row r="7861">
          <cell r="D7861" t="str">
            <v>United States</v>
          </cell>
          <cell r="G7861" t="str">
            <v>Male</v>
          </cell>
          <cell r="H7861">
            <v>9.5</v>
          </cell>
          <cell r="M7861">
            <v>2016</v>
          </cell>
          <cell r="N7861">
            <v>1</v>
          </cell>
        </row>
        <row r="7862">
          <cell r="D7862" t="str">
            <v>United States</v>
          </cell>
          <cell r="G7862" t="str">
            <v>Male</v>
          </cell>
          <cell r="H7862">
            <v>10</v>
          </cell>
          <cell r="M7862">
            <v>2016</v>
          </cell>
          <cell r="N7862">
            <v>1</v>
          </cell>
        </row>
        <row r="7863">
          <cell r="D7863" t="str">
            <v>Canada</v>
          </cell>
          <cell r="G7863" t="str">
            <v>Female</v>
          </cell>
          <cell r="H7863">
            <v>9.5</v>
          </cell>
          <cell r="M7863">
            <v>2016</v>
          </cell>
          <cell r="N7863">
            <v>1</v>
          </cell>
        </row>
        <row r="7864">
          <cell r="D7864" t="str">
            <v>United States</v>
          </cell>
          <cell r="G7864" t="str">
            <v>Male</v>
          </cell>
          <cell r="H7864">
            <v>10</v>
          </cell>
          <cell r="M7864">
            <v>2016</v>
          </cell>
          <cell r="N7864">
            <v>1</v>
          </cell>
        </row>
        <row r="7865">
          <cell r="D7865" t="str">
            <v>Canada</v>
          </cell>
          <cell r="G7865" t="str">
            <v>Male</v>
          </cell>
          <cell r="H7865">
            <v>9</v>
          </cell>
          <cell r="M7865">
            <v>2016</v>
          </cell>
          <cell r="N7865">
            <v>1</v>
          </cell>
        </row>
        <row r="7866">
          <cell r="D7866" t="str">
            <v>Germany</v>
          </cell>
          <cell r="G7866" t="str">
            <v>Male</v>
          </cell>
          <cell r="H7866">
            <v>11.5</v>
          </cell>
          <cell r="M7866">
            <v>2016</v>
          </cell>
          <cell r="N7866">
            <v>1</v>
          </cell>
        </row>
        <row r="7867">
          <cell r="D7867" t="str">
            <v>Germany</v>
          </cell>
          <cell r="G7867" t="str">
            <v>Female</v>
          </cell>
          <cell r="H7867">
            <v>10.5</v>
          </cell>
          <cell r="M7867">
            <v>2016</v>
          </cell>
          <cell r="N7867">
            <v>1</v>
          </cell>
        </row>
        <row r="7868">
          <cell r="D7868" t="str">
            <v>United States</v>
          </cell>
          <cell r="G7868" t="str">
            <v>Male</v>
          </cell>
          <cell r="H7868">
            <v>6</v>
          </cell>
          <cell r="M7868">
            <v>2016</v>
          </cell>
          <cell r="N7868">
            <v>1</v>
          </cell>
        </row>
        <row r="7869">
          <cell r="D7869" t="str">
            <v>Germany</v>
          </cell>
          <cell r="G7869" t="str">
            <v>Female</v>
          </cell>
          <cell r="H7869">
            <v>11</v>
          </cell>
          <cell r="M7869">
            <v>2016</v>
          </cell>
          <cell r="N7869">
            <v>1</v>
          </cell>
        </row>
        <row r="7870">
          <cell r="D7870" t="str">
            <v>United Kingdom</v>
          </cell>
          <cell r="G7870" t="str">
            <v>Male</v>
          </cell>
          <cell r="H7870">
            <v>9</v>
          </cell>
          <cell r="M7870">
            <v>2016</v>
          </cell>
          <cell r="N7870">
            <v>1</v>
          </cell>
        </row>
        <row r="7871">
          <cell r="D7871" t="str">
            <v>United States</v>
          </cell>
          <cell r="G7871" t="str">
            <v>Female</v>
          </cell>
          <cell r="H7871">
            <v>5.5</v>
          </cell>
          <cell r="M7871">
            <v>2016</v>
          </cell>
          <cell r="N7871">
            <v>1</v>
          </cell>
        </row>
        <row r="7872">
          <cell r="D7872" t="str">
            <v>United States</v>
          </cell>
          <cell r="G7872" t="str">
            <v>Male</v>
          </cell>
          <cell r="H7872">
            <v>9</v>
          </cell>
          <cell r="M7872">
            <v>2016</v>
          </cell>
          <cell r="N7872">
            <v>1</v>
          </cell>
        </row>
        <row r="7873">
          <cell r="D7873" t="str">
            <v>Canada</v>
          </cell>
          <cell r="G7873" t="str">
            <v>Male</v>
          </cell>
          <cell r="H7873">
            <v>9</v>
          </cell>
          <cell r="M7873">
            <v>2016</v>
          </cell>
          <cell r="N7873">
            <v>1</v>
          </cell>
        </row>
        <row r="7874">
          <cell r="D7874" t="str">
            <v>United States</v>
          </cell>
          <cell r="G7874" t="str">
            <v>Male</v>
          </cell>
          <cell r="H7874">
            <v>11.5</v>
          </cell>
          <cell r="M7874">
            <v>2016</v>
          </cell>
          <cell r="N7874">
            <v>1</v>
          </cell>
        </row>
        <row r="7875">
          <cell r="D7875" t="str">
            <v>Germany</v>
          </cell>
          <cell r="G7875" t="str">
            <v>Male</v>
          </cell>
          <cell r="H7875">
            <v>8</v>
          </cell>
          <cell r="M7875">
            <v>2016</v>
          </cell>
          <cell r="N7875">
            <v>1</v>
          </cell>
        </row>
        <row r="7876">
          <cell r="D7876" t="str">
            <v>United States</v>
          </cell>
          <cell r="G7876" t="str">
            <v>Female</v>
          </cell>
          <cell r="H7876">
            <v>8</v>
          </cell>
          <cell r="M7876">
            <v>2016</v>
          </cell>
          <cell r="N7876">
            <v>1</v>
          </cell>
        </row>
        <row r="7877">
          <cell r="D7877" t="str">
            <v>United States</v>
          </cell>
          <cell r="G7877" t="str">
            <v>Male</v>
          </cell>
          <cell r="H7877">
            <v>9.5</v>
          </cell>
          <cell r="M7877">
            <v>2016</v>
          </cell>
          <cell r="N7877">
            <v>1</v>
          </cell>
        </row>
        <row r="7878">
          <cell r="D7878" t="str">
            <v>Germany</v>
          </cell>
          <cell r="G7878" t="str">
            <v>Male</v>
          </cell>
          <cell r="H7878">
            <v>7.5</v>
          </cell>
          <cell r="M7878">
            <v>2016</v>
          </cell>
          <cell r="N7878">
            <v>1</v>
          </cell>
        </row>
        <row r="7879">
          <cell r="D7879" t="str">
            <v>Germany</v>
          </cell>
          <cell r="G7879" t="str">
            <v>Female</v>
          </cell>
          <cell r="H7879">
            <v>8.5</v>
          </cell>
          <cell r="M7879">
            <v>2016</v>
          </cell>
          <cell r="N7879">
            <v>1</v>
          </cell>
        </row>
        <row r="7880">
          <cell r="D7880" t="str">
            <v>Germany</v>
          </cell>
          <cell r="G7880" t="str">
            <v>Male</v>
          </cell>
          <cell r="H7880">
            <v>9.5</v>
          </cell>
          <cell r="M7880">
            <v>2016</v>
          </cell>
          <cell r="N7880">
            <v>1</v>
          </cell>
        </row>
        <row r="7881">
          <cell r="D7881" t="str">
            <v>Germany</v>
          </cell>
          <cell r="G7881" t="str">
            <v>Male</v>
          </cell>
          <cell r="H7881">
            <v>8.5</v>
          </cell>
          <cell r="M7881">
            <v>2016</v>
          </cell>
          <cell r="N7881">
            <v>1</v>
          </cell>
        </row>
        <row r="7882">
          <cell r="D7882" t="str">
            <v>Germany</v>
          </cell>
          <cell r="G7882" t="str">
            <v>Male</v>
          </cell>
          <cell r="H7882">
            <v>9.5</v>
          </cell>
          <cell r="M7882">
            <v>2016</v>
          </cell>
          <cell r="N7882">
            <v>1</v>
          </cell>
        </row>
        <row r="7883">
          <cell r="D7883" t="str">
            <v>United States</v>
          </cell>
          <cell r="G7883" t="str">
            <v>Female</v>
          </cell>
          <cell r="H7883">
            <v>8.5</v>
          </cell>
          <cell r="M7883">
            <v>2016</v>
          </cell>
          <cell r="N7883">
            <v>1</v>
          </cell>
        </row>
        <row r="7884">
          <cell r="D7884" t="str">
            <v>United States</v>
          </cell>
          <cell r="G7884" t="str">
            <v>Female</v>
          </cell>
          <cell r="H7884">
            <v>7</v>
          </cell>
          <cell r="M7884">
            <v>2016</v>
          </cell>
          <cell r="N7884">
            <v>1</v>
          </cell>
        </row>
        <row r="7885">
          <cell r="D7885" t="str">
            <v>United Kingdom</v>
          </cell>
          <cell r="G7885" t="str">
            <v>Male</v>
          </cell>
          <cell r="H7885">
            <v>9.5</v>
          </cell>
          <cell r="M7885">
            <v>2016</v>
          </cell>
          <cell r="N7885">
            <v>1</v>
          </cell>
        </row>
        <row r="7886">
          <cell r="D7886" t="str">
            <v>Germany</v>
          </cell>
          <cell r="G7886" t="str">
            <v>Male</v>
          </cell>
          <cell r="H7886">
            <v>8.5</v>
          </cell>
          <cell r="M7886">
            <v>2016</v>
          </cell>
          <cell r="N7886">
            <v>1</v>
          </cell>
        </row>
        <row r="7887">
          <cell r="D7887" t="str">
            <v>United States</v>
          </cell>
          <cell r="G7887" t="str">
            <v>Male</v>
          </cell>
          <cell r="H7887">
            <v>12</v>
          </cell>
          <cell r="M7887">
            <v>2016</v>
          </cell>
          <cell r="N7887">
            <v>1</v>
          </cell>
        </row>
        <row r="7888">
          <cell r="D7888" t="str">
            <v>Canada</v>
          </cell>
          <cell r="G7888" t="str">
            <v>Female</v>
          </cell>
          <cell r="H7888">
            <v>11</v>
          </cell>
          <cell r="M7888">
            <v>2016</v>
          </cell>
          <cell r="N7888">
            <v>1</v>
          </cell>
        </row>
        <row r="7889">
          <cell r="D7889" t="str">
            <v>Germany</v>
          </cell>
          <cell r="G7889" t="str">
            <v>Female</v>
          </cell>
          <cell r="H7889">
            <v>8.5</v>
          </cell>
          <cell r="M7889">
            <v>2016</v>
          </cell>
          <cell r="N7889">
            <v>1</v>
          </cell>
        </row>
        <row r="7890">
          <cell r="D7890" t="str">
            <v>United States</v>
          </cell>
          <cell r="G7890" t="str">
            <v>Female</v>
          </cell>
          <cell r="H7890">
            <v>9</v>
          </cell>
          <cell r="M7890">
            <v>2016</v>
          </cell>
          <cell r="N7890">
            <v>1</v>
          </cell>
        </row>
        <row r="7891">
          <cell r="D7891" t="str">
            <v>United States</v>
          </cell>
          <cell r="G7891" t="str">
            <v>Female</v>
          </cell>
          <cell r="H7891">
            <v>5.5</v>
          </cell>
          <cell r="M7891">
            <v>2016</v>
          </cell>
          <cell r="N7891">
            <v>1</v>
          </cell>
        </row>
        <row r="7892">
          <cell r="D7892" t="str">
            <v>Germany</v>
          </cell>
          <cell r="G7892" t="str">
            <v>Female</v>
          </cell>
          <cell r="H7892">
            <v>8</v>
          </cell>
          <cell r="M7892">
            <v>2016</v>
          </cell>
          <cell r="N7892">
            <v>1</v>
          </cell>
        </row>
        <row r="7893">
          <cell r="D7893" t="str">
            <v>Germany</v>
          </cell>
          <cell r="G7893" t="str">
            <v>Female</v>
          </cell>
          <cell r="H7893">
            <v>8</v>
          </cell>
          <cell r="M7893">
            <v>2016</v>
          </cell>
          <cell r="N7893">
            <v>1</v>
          </cell>
        </row>
        <row r="7894">
          <cell r="D7894" t="str">
            <v>United Kingdom</v>
          </cell>
          <cell r="G7894" t="str">
            <v>Female</v>
          </cell>
          <cell r="H7894">
            <v>10</v>
          </cell>
          <cell r="M7894">
            <v>2016</v>
          </cell>
          <cell r="N7894">
            <v>1</v>
          </cell>
        </row>
        <row r="7895">
          <cell r="D7895" t="str">
            <v>United States</v>
          </cell>
          <cell r="G7895" t="str">
            <v>Female</v>
          </cell>
          <cell r="H7895">
            <v>9</v>
          </cell>
          <cell r="M7895">
            <v>2016</v>
          </cell>
          <cell r="N7895">
            <v>1</v>
          </cell>
        </row>
        <row r="7896">
          <cell r="D7896" t="str">
            <v>Germany</v>
          </cell>
          <cell r="G7896" t="str">
            <v>Male</v>
          </cell>
          <cell r="H7896">
            <v>9.5</v>
          </cell>
          <cell r="M7896">
            <v>2016</v>
          </cell>
          <cell r="N7896">
            <v>1</v>
          </cell>
        </row>
        <row r="7897">
          <cell r="D7897" t="str">
            <v>United States</v>
          </cell>
          <cell r="G7897" t="str">
            <v>Male</v>
          </cell>
          <cell r="H7897">
            <v>10</v>
          </cell>
          <cell r="M7897">
            <v>2016</v>
          </cell>
          <cell r="N7897">
            <v>1</v>
          </cell>
        </row>
        <row r="7898">
          <cell r="D7898" t="str">
            <v>Canada</v>
          </cell>
          <cell r="G7898" t="str">
            <v>Male</v>
          </cell>
          <cell r="H7898">
            <v>8.5</v>
          </cell>
          <cell r="M7898">
            <v>2016</v>
          </cell>
          <cell r="N7898">
            <v>1</v>
          </cell>
        </row>
        <row r="7899">
          <cell r="D7899" t="str">
            <v>Germany</v>
          </cell>
          <cell r="G7899" t="str">
            <v>Female</v>
          </cell>
          <cell r="H7899">
            <v>8</v>
          </cell>
          <cell r="M7899">
            <v>2016</v>
          </cell>
          <cell r="N7899">
            <v>1</v>
          </cell>
        </row>
        <row r="7900">
          <cell r="D7900" t="str">
            <v>Germany</v>
          </cell>
          <cell r="G7900" t="str">
            <v>Male</v>
          </cell>
          <cell r="H7900">
            <v>10</v>
          </cell>
          <cell r="M7900">
            <v>2016</v>
          </cell>
          <cell r="N7900">
            <v>1</v>
          </cell>
        </row>
        <row r="7901">
          <cell r="D7901" t="str">
            <v>United States</v>
          </cell>
          <cell r="G7901" t="str">
            <v>Female</v>
          </cell>
          <cell r="H7901">
            <v>9</v>
          </cell>
          <cell r="M7901">
            <v>2016</v>
          </cell>
          <cell r="N7901">
            <v>1</v>
          </cell>
        </row>
        <row r="7902">
          <cell r="D7902" t="str">
            <v>Canada</v>
          </cell>
          <cell r="G7902" t="str">
            <v>Male</v>
          </cell>
          <cell r="H7902">
            <v>10.5</v>
          </cell>
          <cell r="M7902">
            <v>2016</v>
          </cell>
          <cell r="N7902">
            <v>1</v>
          </cell>
        </row>
        <row r="7903">
          <cell r="D7903" t="str">
            <v>Germany</v>
          </cell>
          <cell r="G7903" t="str">
            <v>Male</v>
          </cell>
          <cell r="H7903">
            <v>10.5</v>
          </cell>
          <cell r="M7903">
            <v>2016</v>
          </cell>
          <cell r="N7903">
            <v>1</v>
          </cell>
        </row>
        <row r="7904">
          <cell r="D7904" t="str">
            <v>United States</v>
          </cell>
          <cell r="G7904" t="str">
            <v>Male</v>
          </cell>
          <cell r="H7904">
            <v>10</v>
          </cell>
          <cell r="M7904">
            <v>2016</v>
          </cell>
          <cell r="N7904">
            <v>1</v>
          </cell>
        </row>
        <row r="7905">
          <cell r="D7905" t="str">
            <v>United States</v>
          </cell>
          <cell r="G7905" t="str">
            <v>Male</v>
          </cell>
          <cell r="H7905">
            <v>6</v>
          </cell>
          <cell r="M7905">
            <v>2016</v>
          </cell>
          <cell r="N7905">
            <v>1</v>
          </cell>
        </row>
        <row r="7906">
          <cell r="D7906" t="str">
            <v>United Kingdom</v>
          </cell>
          <cell r="G7906" t="str">
            <v>Male</v>
          </cell>
          <cell r="H7906">
            <v>10</v>
          </cell>
          <cell r="M7906">
            <v>2016</v>
          </cell>
          <cell r="N7906">
            <v>1</v>
          </cell>
        </row>
        <row r="7907">
          <cell r="D7907" t="str">
            <v>Germany</v>
          </cell>
          <cell r="G7907" t="str">
            <v>Female</v>
          </cell>
          <cell r="H7907">
            <v>8</v>
          </cell>
          <cell r="M7907">
            <v>2016</v>
          </cell>
          <cell r="N7907">
            <v>1</v>
          </cell>
        </row>
        <row r="7908">
          <cell r="D7908" t="str">
            <v>Germany</v>
          </cell>
          <cell r="G7908" t="str">
            <v>Male</v>
          </cell>
          <cell r="H7908">
            <v>10</v>
          </cell>
          <cell r="M7908">
            <v>2016</v>
          </cell>
          <cell r="N7908">
            <v>1</v>
          </cell>
        </row>
        <row r="7909">
          <cell r="D7909" t="str">
            <v>United States</v>
          </cell>
          <cell r="G7909" t="str">
            <v>Male</v>
          </cell>
          <cell r="H7909">
            <v>9</v>
          </cell>
          <cell r="M7909">
            <v>2016</v>
          </cell>
          <cell r="N7909">
            <v>1</v>
          </cell>
        </row>
        <row r="7910">
          <cell r="D7910" t="str">
            <v>Germany</v>
          </cell>
          <cell r="G7910" t="str">
            <v>Female</v>
          </cell>
          <cell r="H7910">
            <v>9</v>
          </cell>
          <cell r="M7910">
            <v>2016</v>
          </cell>
          <cell r="N7910">
            <v>1</v>
          </cell>
        </row>
        <row r="7911">
          <cell r="D7911" t="str">
            <v>United Kingdom</v>
          </cell>
          <cell r="G7911" t="str">
            <v>Male</v>
          </cell>
          <cell r="H7911">
            <v>9.5</v>
          </cell>
          <cell r="M7911">
            <v>2016</v>
          </cell>
          <cell r="N7911">
            <v>1</v>
          </cell>
        </row>
        <row r="7912">
          <cell r="D7912" t="str">
            <v>United States</v>
          </cell>
          <cell r="G7912" t="str">
            <v>Male</v>
          </cell>
          <cell r="H7912">
            <v>8.5</v>
          </cell>
          <cell r="M7912">
            <v>2016</v>
          </cell>
          <cell r="N7912">
            <v>1</v>
          </cell>
        </row>
        <row r="7913">
          <cell r="D7913" t="str">
            <v>Germany</v>
          </cell>
          <cell r="G7913" t="str">
            <v>Male</v>
          </cell>
          <cell r="H7913">
            <v>9.5</v>
          </cell>
          <cell r="M7913">
            <v>2016</v>
          </cell>
          <cell r="N7913">
            <v>1</v>
          </cell>
        </row>
        <row r="7914">
          <cell r="D7914" t="str">
            <v>Canada</v>
          </cell>
          <cell r="G7914" t="str">
            <v>Male</v>
          </cell>
          <cell r="H7914">
            <v>10.5</v>
          </cell>
          <cell r="M7914">
            <v>2016</v>
          </cell>
          <cell r="N7914">
            <v>1</v>
          </cell>
        </row>
        <row r="7915">
          <cell r="D7915" t="str">
            <v>United States</v>
          </cell>
          <cell r="G7915" t="str">
            <v>Female</v>
          </cell>
          <cell r="H7915">
            <v>7</v>
          </cell>
          <cell r="M7915">
            <v>2016</v>
          </cell>
          <cell r="N7915">
            <v>1</v>
          </cell>
        </row>
        <row r="7916">
          <cell r="D7916" t="str">
            <v>United States</v>
          </cell>
          <cell r="G7916" t="str">
            <v>Female</v>
          </cell>
          <cell r="H7916">
            <v>9</v>
          </cell>
          <cell r="M7916">
            <v>2016</v>
          </cell>
          <cell r="N7916">
            <v>1</v>
          </cell>
        </row>
        <row r="7917">
          <cell r="D7917" t="str">
            <v>United States</v>
          </cell>
          <cell r="G7917" t="str">
            <v>Female</v>
          </cell>
          <cell r="H7917">
            <v>6.5</v>
          </cell>
          <cell r="M7917">
            <v>2016</v>
          </cell>
          <cell r="N7917">
            <v>1</v>
          </cell>
        </row>
        <row r="7918">
          <cell r="D7918" t="str">
            <v>Canada</v>
          </cell>
          <cell r="G7918" t="str">
            <v>Male</v>
          </cell>
          <cell r="H7918">
            <v>8</v>
          </cell>
          <cell r="M7918">
            <v>2016</v>
          </cell>
          <cell r="N7918">
            <v>1</v>
          </cell>
        </row>
        <row r="7919">
          <cell r="D7919" t="str">
            <v>Germany</v>
          </cell>
          <cell r="G7919" t="str">
            <v>Male</v>
          </cell>
          <cell r="H7919">
            <v>15</v>
          </cell>
          <cell r="M7919">
            <v>2016</v>
          </cell>
          <cell r="N7919">
            <v>1</v>
          </cell>
        </row>
        <row r="7920">
          <cell r="D7920" t="str">
            <v>United States</v>
          </cell>
          <cell r="G7920" t="str">
            <v>Male</v>
          </cell>
          <cell r="H7920">
            <v>12</v>
          </cell>
          <cell r="M7920">
            <v>2016</v>
          </cell>
          <cell r="N7920">
            <v>1</v>
          </cell>
        </row>
        <row r="7921">
          <cell r="D7921" t="str">
            <v>Germany</v>
          </cell>
          <cell r="G7921" t="str">
            <v>Male</v>
          </cell>
          <cell r="H7921">
            <v>10.5</v>
          </cell>
          <cell r="M7921">
            <v>2016</v>
          </cell>
          <cell r="N7921">
            <v>1</v>
          </cell>
        </row>
        <row r="7922">
          <cell r="D7922" t="str">
            <v>Germany</v>
          </cell>
          <cell r="G7922" t="str">
            <v>Male</v>
          </cell>
          <cell r="H7922">
            <v>10</v>
          </cell>
          <cell r="M7922">
            <v>2016</v>
          </cell>
          <cell r="N7922">
            <v>1</v>
          </cell>
        </row>
        <row r="7923">
          <cell r="D7923" t="str">
            <v>Canada</v>
          </cell>
          <cell r="G7923" t="str">
            <v>Female</v>
          </cell>
          <cell r="H7923">
            <v>7.5</v>
          </cell>
          <cell r="M7923">
            <v>2016</v>
          </cell>
          <cell r="N7923">
            <v>1</v>
          </cell>
        </row>
        <row r="7924">
          <cell r="D7924" t="str">
            <v>United Kingdom</v>
          </cell>
          <cell r="G7924" t="str">
            <v>Male</v>
          </cell>
          <cell r="H7924">
            <v>9.5</v>
          </cell>
          <cell r="M7924">
            <v>2016</v>
          </cell>
          <cell r="N7924">
            <v>1</v>
          </cell>
        </row>
        <row r="7925">
          <cell r="D7925" t="str">
            <v>United States</v>
          </cell>
          <cell r="G7925" t="str">
            <v>Male</v>
          </cell>
          <cell r="H7925">
            <v>9.5</v>
          </cell>
          <cell r="M7925">
            <v>2016</v>
          </cell>
          <cell r="N7925">
            <v>1</v>
          </cell>
        </row>
        <row r="7926">
          <cell r="D7926" t="str">
            <v>Canada</v>
          </cell>
          <cell r="G7926" t="str">
            <v>Female</v>
          </cell>
          <cell r="H7926">
            <v>7.5</v>
          </cell>
          <cell r="M7926">
            <v>2016</v>
          </cell>
          <cell r="N7926">
            <v>1</v>
          </cell>
        </row>
        <row r="7927">
          <cell r="D7927" t="str">
            <v>Germany</v>
          </cell>
          <cell r="G7927" t="str">
            <v>Female</v>
          </cell>
          <cell r="H7927">
            <v>8.5</v>
          </cell>
          <cell r="M7927">
            <v>2016</v>
          </cell>
          <cell r="N7927">
            <v>1</v>
          </cell>
        </row>
        <row r="7928">
          <cell r="D7928" t="str">
            <v>Germany</v>
          </cell>
          <cell r="G7928" t="str">
            <v>Male</v>
          </cell>
          <cell r="H7928">
            <v>11.5</v>
          </cell>
          <cell r="M7928">
            <v>2016</v>
          </cell>
          <cell r="N7928">
            <v>1</v>
          </cell>
        </row>
        <row r="7929">
          <cell r="D7929" t="str">
            <v>Germany</v>
          </cell>
          <cell r="G7929" t="str">
            <v>Male</v>
          </cell>
          <cell r="H7929">
            <v>10</v>
          </cell>
          <cell r="M7929">
            <v>2016</v>
          </cell>
          <cell r="N7929">
            <v>1</v>
          </cell>
        </row>
        <row r="7930">
          <cell r="D7930" t="str">
            <v>Germany</v>
          </cell>
          <cell r="G7930" t="str">
            <v>Female</v>
          </cell>
          <cell r="H7930">
            <v>6.5</v>
          </cell>
          <cell r="M7930">
            <v>2016</v>
          </cell>
          <cell r="N7930">
            <v>1</v>
          </cell>
        </row>
        <row r="7931">
          <cell r="D7931" t="str">
            <v>Canada</v>
          </cell>
          <cell r="G7931" t="str">
            <v>Male</v>
          </cell>
          <cell r="H7931">
            <v>10.5</v>
          </cell>
          <cell r="M7931">
            <v>2016</v>
          </cell>
          <cell r="N7931">
            <v>1</v>
          </cell>
        </row>
        <row r="7932">
          <cell r="D7932" t="str">
            <v>Germany</v>
          </cell>
          <cell r="G7932" t="str">
            <v>Male</v>
          </cell>
          <cell r="H7932">
            <v>10.5</v>
          </cell>
          <cell r="M7932">
            <v>2016</v>
          </cell>
          <cell r="N7932">
            <v>1</v>
          </cell>
        </row>
        <row r="7933">
          <cell r="D7933" t="str">
            <v>Canada</v>
          </cell>
          <cell r="G7933" t="str">
            <v>Male</v>
          </cell>
          <cell r="H7933">
            <v>14</v>
          </cell>
          <cell r="M7933">
            <v>2016</v>
          </cell>
          <cell r="N7933">
            <v>1</v>
          </cell>
        </row>
        <row r="7934">
          <cell r="D7934" t="str">
            <v>United States</v>
          </cell>
          <cell r="G7934" t="str">
            <v>Female</v>
          </cell>
          <cell r="H7934">
            <v>8</v>
          </cell>
          <cell r="M7934">
            <v>2016</v>
          </cell>
          <cell r="N7934">
            <v>1</v>
          </cell>
        </row>
        <row r="7935">
          <cell r="D7935" t="str">
            <v>Germany</v>
          </cell>
          <cell r="G7935" t="str">
            <v>Male</v>
          </cell>
          <cell r="H7935">
            <v>9.5</v>
          </cell>
          <cell r="M7935">
            <v>2016</v>
          </cell>
          <cell r="N7935">
            <v>1</v>
          </cell>
        </row>
        <row r="7936">
          <cell r="D7936" t="str">
            <v>United States</v>
          </cell>
          <cell r="G7936" t="str">
            <v>Male</v>
          </cell>
          <cell r="H7936">
            <v>11</v>
          </cell>
          <cell r="M7936">
            <v>2016</v>
          </cell>
          <cell r="N7936">
            <v>1</v>
          </cell>
        </row>
        <row r="7937">
          <cell r="D7937" t="str">
            <v>United Kingdom</v>
          </cell>
          <cell r="G7937" t="str">
            <v>Male</v>
          </cell>
          <cell r="H7937">
            <v>10</v>
          </cell>
          <cell r="M7937">
            <v>2016</v>
          </cell>
          <cell r="N7937">
            <v>1</v>
          </cell>
        </row>
        <row r="7938">
          <cell r="D7938" t="str">
            <v>Germany</v>
          </cell>
          <cell r="G7938" t="str">
            <v>Male</v>
          </cell>
          <cell r="H7938">
            <v>10.5</v>
          </cell>
          <cell r="M7938">
            <v>2016</v>
          </cell>
          <cell r="N7938">
            <v>1</v>
          </cell>
        </row>
        <row r="7939">
          <cell r="D7939" t="str">
            <v>Canada</v>
          </cell>
          <cell r="G7939" t="str">
            <v>Male</v>
          </cell>
          <cell r="H7939">
            <v>10.5</v>
          </cell>
          <cell r="M7939">
            <v>2016</v>
          </cell>
          <cell r="N7939">
            <v>1</v>
          </cell>
        </row>
        <row r="7940">
          <cell r="D7940" t="str">
            <v>United States</v>
          </cell>
          <cell r="G7940" t="str">
            <v>Male</v>
          </cell>
          <cell r="H7940">
            <v>9</v>
          </cell>
          <cell r="M7940">
            <v>2016</v>
          </cell>
          <cell r="N7940">
            <v>1</v>
          </cell>
        </row>
        <row r="7941">
          <cell r="D7941" t="str">
            <v>United States</v>
          </cell>
          <cell r="G7941" t="str">
            <v>Male</v>
          </cell>
          <cell r="H7941">
            <v>10</v>
          </cell>
          <cell r="M7941">
            <v>2016</v>
          </cell>
          <cell r="N7941">
            <v>1</v>
          </cell>
        </row>
        <row r="7942">
          <cell r="D7942" t="str">
            <v>United States</v>
          </cell>
          <cell r="G7942" t="str">
            <v>Male</v>
          </cell>
          <cell r="H7942">
            <v>10</v>
          </cell>
          <cell r="M7942">
            <v>2016</v>
          </cell>
          <cell r="N7942">
            <v>1</v>
          </cell>
        </row>
        <row r="7943">
          <cell r="D7943" t="str">
            <v>Canada</v>
          </cell>
          <cell r="G7943" t="str">
            <v>Male</v>
          </cell>
          <cell r="H7943">
            <v>9.5</v>
          </cell>
          <cell r="M7943">
            <v>2016</v>
          </cell>
          <cell r="N7943">
            <v>1</v>
          </cell>
        </row>
        <row r="7944">
          <cell r="D7944" t="str">
            <v>United Kingdom</v>
          </cell>
          <cell r="G7944" t="str">
            <v>Male</v>
          </cell>
          <cell r="H7944">
            <v>10</v>
          </cell>
          <cell r="M7944">
            <v>2016</v>
          </cell>
          <cell r="N7944">
            <v>1</v>
          </cell>
        </row>
        <row r="7945">
          <cell r="D7945" t="str">
            <v>Canada</v>
          </cell>
          <cell r="G7945" t="str">
            <v>Female</v>
          </cell>
          <cell r="H7945">
            <v>9</v>
          </cell>
          <cell r="M7945">
            <v>2016</v>
          </cell>
          <cell r="N7945">
            <v>1</v>
          </cell>
        </row>
        <row r="7946">
          <cell r="D7946" t="str">
            <v>Germany</v>
          </cell>
          <cell r="G7946" t="str">
            <v>Female</v>
          </cell>
          <cell r="H7946">
            <v>8.5</v>
          </cell>
          <cell r="M7946">
            <v>2016</v>
          </cell>
          <cell r="N7946">
            <v>1</v>
          </cell>
        </row>
        <row r="7947">
          <cell r="D7947" t="str">
            <v>United States</v>
          </cell>
          <cell r="G7947" t="str">
            <v>Male</v>
          </cell>
          <cell r="H7947">
            <v>10</v>
          </cell>
          <cell r="M7947">
            <v>2016</v>
          </cell>
          <cell r="N7947">
            <v>1</v>
          </cell>
        </row>
        <row r="7948">
          <cell r="D7948" t="str">
            <v>Canada</v>
          </cell>
          <cell r="G7948" t="str">
            <v>Male</v>
          </cell>
          <cell r="H7948">
            <v>9</v>
          </cell>
          <cell r="M7948">
            <v>2016</v>
          </cell>
          <cell r="N7948">
            <v>1</v>
          </cell>
        </row>
        <row r="7949">
          <cell r="D7949" t="str">
            <v>Germany</v>
          </cell>
          <cell r="G7949" t="str">
            <v>Female</v>
          </cell>
          <cell r="H7949">
            <v>8</v>
          </cell>
          <cell r="M7949">
            <v>2016</v>
          </cell>
          <cell r="N7949">
            <v>1</v>
          </cell>
        </row>
        <row r="7950">
          <cell r="D7950" t="str">
            <v>Germany</v>
          </cell>
          <cell r="G7950" t="str">
            <v>Male</v>
          </cell>
          <cell r="H7950">
            <v>9.5</v>
          </cell>
          <cell r="M7950">
            <v>2016</v>
          </cell>
          <cell r="N7950">
            <v>1</v>
          </cell>
        </row>
        <row r="7951">
          <cell r="D7951" t="str">
            <v>Germany</v>
          </cell>
          <cell r="G7951" t="str">
            <v>Male</v>
          </cell>
          <cell r="H7951">
            <v>10.5</v>
          </cell>
          <cell r="M7951">
            <v>2016</v>
          </cell>
          <cell r="N7951">
            <v>1</v>
          </cell>
        </row>
        <row r="7952">
          <cell r="D7952" t="str">
            <v>United States</v>
          </cell>
          <cell r="G7952" t="str">
            <v>Male</v>
          </cell>
          <cell r="H7952">
            <v>11.5</v>
          </cell>
          <cell r="M7952">
            <v>2016</v>
          </cell>
          <cell r="N7952">
            <v>1</v>
          </cell>
        </row>
        <row r="7953">
          <cell r="D7953" t="str">
            <v>Germany</v>
          </cell>
          <cell r="G7953" t="str">
            <v>Female</v>
          </cell>
          <cell r="H7953">
            <v>9</v>
          </cell>
          <cell r="M7953">
            <v>2016</v>
          </cell>
          <cell r="N7953">
            <v>1</v>
          </cell>
        </row>
        <row r="7954">
          <cell r="D7954" t="str">
            <v>Germany</v>
          </cell>
          <cell r="G7954" t="str">
            <v>Male</v>
          </cell>
          <cell r="H7954">
            <v>9</v>
          </cell>
          <cell r="M7954">
            <v>2016</v>
          </cell>
          <cell r="N7954">
            <v>1</v>
          </cell>
        </row>
        <row r="7955">
          <cell r="D7955" t="str">
            <v>Germany</v>
          </cell>
          <cell r="G7955" t="str">
            <v>Male</v>
          </cell>
          <cell r="H7955">
            <v>10</v>
          </cell>
          <cell r="M7955">
            <v>2016</v>
          </cell>
          <cell r="N7955">
            <v>1</v>
          </cell>
        </row>
        <row r="7956">
          <cell r="D7956" t="str">
            <v>Canada</v>
          </cell>
          <cell r="G7956" t="str">
            <v>Male</v>
          </cell>
          <cell r="H7956">
            <v>8</v>
          </cell>
          <cell r="M7956">
            <v>2016</v>
          </cell>
          <cell r="N7956">
            <v>1</v>
          </cell>
        </row>
        <row r="7957">
          <cell r="D7957" t="str">
            <v>United States</v>
          </cell>
          <cell r="G7957" t="str">
            <v>Male</v>
          </cell>
          <cell r="H7957">
            <v>11</v>
          </cell>
          <cell r="M7957">
            <v>2016</v>
          </cell>
          <cell r="N7957">
            <v>1</v>
          </cell>
        </row>
        <row r="7958">
          <cell r="D7958" t="str">
            <v>United States</v>
          </cell>
          <cell r="G7958" t="str">
            <v>Male</v>
          </cell>
          <cell r="H7958">
            <v>9.5</v>
          </cell>
          <cell r="M7958">
            <v>2016</v>
          </cell>
          <cell r="N7958">
            <v>1</v>
          </cell>
        </row>
        <row r="7959">
          <cell r="D7959" t="str">
            <v>Germany</v>
          </cell>
          <cell r="G7959" t="str">
            <v>Female</v>
          </cell>
          <cell r="H7959">
            <v>8</v>
          </cell>
          <cell r="M7959">
            <v>2016</v>
          </cell>
          <cell r="N7959">
            <v>1</v>
          </cell>
        </row>
        <row r="7960">
          <cell r="D7960" t="str">
            <v>Germany</v>
          </cell>
          <cell r="G7960" t="str">
            <v>Female</v>
          </cell>
          <cell r="H7960">
            <v>8.5</v>
          </cell>
          <cell r="M7960">
            <v>2016</v>
          </cell>
          <cell r="N7960">
            <v>1</v>
          </cell>
        </row>
        <row r="7961">
          <cell r="D7961" t="str">
            <v>United States</v>
          </cell>
          <cell r="G7961" t="str">
            <v>Female</v>
          </cell>
          <cell r="H7961">
            <v>8</v>
          </cell>
          <cell r="M7961">
            <v>2016</v>
          </cell>
          <cell r="N7961">
            <v>1</v>
          </cell>
        </row>
        <row r="7962">
          <cell r="D7962" t="str">
            <v>United States</v>
          </cell>
          <cell r="G7962" t="str">
            <v>Male</v>
          </cell>
          <cell r="H7962">
            <v>6.5</v>
          </cell>
          <cell r="M7962">
            <v>2016</v>
          </cell>
          <cell r="N7962">
            <v>1</v>
          </cell>
        </row>
        <row r="7963">
          <cell r="D7963" t="str">
            <v>United Kingdom</v>
          </cell>
          <cell r="G7963" t="str">
            <v>Male</v>
          </cell>
          <cell r="H7963">
            <v>10.5</v>
          </cell>
          <cell r="M7963">
            <v>2016</v>
          </cell>
          <cell r="N7963">
            <v>1</v>
          </cell>
        </row>
        <row r="7964">
          <cell r="D7964" t="str">
            <v>Germany</v>
          </cell>
          <cell r="G7964" t="str">
            <v>Male</v>
          </cell>
          <cell r="H7964">
            <v>9.5</v>
          </cell>
          <cell r="M7964">
            <v>2016</v>
          </cell>
          <cell r="N7964">
            <v>1</v>
          </cell>
        </row>
        <row r="7965">
          <cell r="D7965" t="str">
            <v>Canada</v>
          </cell>
          <cell r="G7965" t="str">
            <v>Female</v>
          </cell>
          <cell r="H7965">
            <v>9</v>
          </cell>
          <cell r="M7965">
            <v>2016</v>
          </cell>
          <cell r="N7965">
            <v>1</v>
          </cell>
        </row>
        <row r="7966">
          <cell r="D7966" t="str">
            <v>Germany</v>
          </cell>
          <cell r="G7966" t="str">
            <v>Female</v>
          </cell>
          <cell r="H7966">
            <v>6.5</v>
          </cell>
          <cell r="M7966">
            <v>2016</v>
          </cell>
          <cell r="N7966">
            <v>1</v>
          </cell>
        </row>
        <row r="7967">
          <cell r="D7967" t="str">
            <v>Germany</v>
          </cell>
          <cell r="G7967" t="str">
            <v>Male</v>
          </cell>
          <cell r="H7967">
            <v>9.5</v>
          </cell>
          <cell r="M7967">
            <v>2016</v>
          </cell>
          <cell r="N7967">
            <v>1</v>
          </cell>
        </row>
        <row r="7968">
          <cell r="D7968" t="str">
            <v>Germany</v>
          </cell>
          <cell r="G7968" t="str">
            <v>Male</v>
          </cell>
          <cell r="H7968">
            <v>9</v>
          </cell>
          <cell r="M7968">
            <v>2016</v>
          </cell>
          <cell r="N7968">
            <v>1</v>
          </cell>
        </row>
        <row r="7969">
          <cell r="D7969" t="str">
            <v>Germany</v>
          </cell>
          <cell r="G7969" t="str">
            <v>Female</v>
          </cell>
          <cell r="H7969">
            <v>8</v>
          </cell>
          <cell r="M7969">
            <v>2016</v>
          </cell>
          <cell r="N7969">
            <v>1</v>
          </cell>
        </row>
        <row r="7970">
          <cell r="D7970" t="str">
            <v>United States</v>
          </cell>
          <cell r="G7970" t="str">
            <v>Female</v>
          </cell>
          <cell r="H7970">
            <v>9</v>
          </cell>
          <cell r="M7970">
            <v>2016</v>
          </cell>
          <cell r="N7970">
            <v>1</v>
          </cell>
        </row>
        <row r="7971">
          <cell r="D7971" t="str">
            <v>United States</v>
          </cell>
          <cell r="G7971" t="str">
            <v>Male</v>
          </cell>
          <cell r="H7971">
            <v>9.5</v>
          </cell>
          <cell r="M7971">
            <v>2016</v>
          </cell>
          <cell r="N7971">
            <v>1</v>
          </cell>
        </row>
        <row r="7972">
          <cell r="D7972" t="str">
            <v>United Kingdom</v>
          </cell>
          <cell r="G7972" t="str">
            <v>Female</v>
          </cell>
          <cell r="H7972">
            <v>8</v>
          </cell>
          <cell r="M7972">
            <v>2016</v>
          </cell>
          <cell r="N7972">
            <v>1</v>
          </cell>
        </row>
        <row r="7973">
          <cell r="D7973" t="str">
            <v>United States</v>
          </cell>
          <cell r="G7973" t="str">
            <v>Female</v>
          </cell>
          <cell r="H7973">
            <v>6.5</v>
          </cell>
          <cell r="M7973">
            <v>2016</v>
          </cell>
          <cell r="N7973">
            <v>1</v>
          </cell>
        </row>
        <row r="7974">
          <cell r="D7974" t="str">
            <v>Canada</v>
          </cell>
          <cell r="G7974" t="str">
            <v>Female</v>
          </cell>
          <cell r="H7974">
            <v>7.5</v>
          </cell>
          <cell r="M7974">
            <v>2016</v>
          </cell>
          <cell r="N7974">
            <v>1</v>
          </cell>
        </row>
        <row r="7975">
          <cell r="D7975" t="str">
            <v>United States</v>
          </cell>
          <cell r="G7975" t="str">
            <v>Male</v>
          </cell>
          <cell r="H7975">
            <v>9.5</v>
          </cell>
          <cell r="M7975">
            <v>2016</v>
          </cell>
          <cell r="N7975">
            <v>1</v>
          </cell>
        </row>
        <row r="7976">
          <cell r="D7976" t="str">
            <v>Germany</v>
          </cell>
          <cell r="G7976" t="str">
            <v>Female</v>
          </cell>
          <cell r="H7976">
            <v>9</v>
          </cell>
          <cell r="M7976">
            <v>2016</v>
          </cell>
          <cell r="N7976">
            <v>1</v>
          </cell>
        </row>
        <row r="7977">
          <cell r="D7977" t="str">
            <v>Canada</v>
          </cell>
          <cell r="G7977" t="str">
            <v>Female</v>
          </cell>
          <cell r="H7977">
            <v>7.5</v>
          </cell>
          <cell r="M7977">
            <v>2016</v>
          </cell>
          <cell r="N7977">
            <v>1</v>
          </cell>
        </row>
        <row r="7978">
          <cell r="D7978" t="str">
            <v>United Kingdom</v>
          </cell>
          <cell r="G7978" t="str">
            <v>Male</v>
          </cell>
          <cell r="H7978">
            <v>8</v>
          </cell>
          <cell r="M7978">
            <v>2016</v>
          </cell>
          <cell r="N7978">
            <v>1</v>
          </cell>
        </row>
        <row r="7979">
          <cell r="D7979" t="str">
            <v>United States</v>
          </cell>
          <cell r="G7979" t="str">
            <v>Male</v>
          </cell>
          <cell r="H7979">
            <v>9.5</v>
          </cell>
          <cell r="M7979">
            <v>2016</v>
          </cell>
          <cell r="N7979">
            <v>1</v>
          </cell>
        </row>
        <row r="7980">
          <cell r="D7980" t="str">
            <v>United States</v>
          </cell>
          <cell r="G7980" t="str">
            <v>Male</v>
          </cell>
          <cell r="H7980">
            <v>8</v>
          </cell>
          <cell r="M7980">
            <v>2016</v>
          </cell>
          <cell r="N7980">
            <v>1</v>
          </cell>
        </row>
        <row r="7981">
          <cell r="D7981" t="str">
            <v>United States</v>
          </cell>
          <cell r="G7981" t="str">
            <v>Male</v>
          </cell>
          <cell r="H7981">
            <v>10.5</v>
          </cell>
          <cell r="M7981">
            <v>2016</v>
          </cell>
          <cell r="N7981">
            <v>1</v>
          </cell>
        </row>
        <row r="7982">
          <cell r="D7982" t="str">
            <v>United States</v>
          </cell>
          <cell r="G7982" t="str">
            <v>Female</v>
          </cell>
          <cell r="H7982">
            <v>8</v>
          </cell>
          <cell r="M7982">
            <v>2016</v>
          </cell>
          <cell r="N7982">
            <v>1</v>
          </cell>
        </row>
        <row r="7983">
          <cell r="D7983" t="str">
            <v>United States</v>
          </cell>
          <cell r="G7983" t="str">
            <v>Female</v>
          </cell>
          <cell r="H7983">
            <v>9</v>
          </cell>
          <cell r="M7983">
            <v>2016</v>
          </cell>
          <cell r="N7983">
            <v>1</v>
          </cell>
        </row>
        <row r="7984">
          <cell r="D7984" t="str">
            <v>Germany</v>
          </cell>
          <cell r="G7984" t="str">
            <v>Male</v>
          </cell>
          <cell r="H7984">
            <v>9</v>
          </cell>
          <cell r="M7984">
            <v>2016</v>
          </cell>
          <cell r="N7984">
            <v>1</v>
          </cell>
        </row>
        <row r="7985">
          <cell r="D7985" t="str">
            <v>Canada</v>
          </cell>
          <cell r="G7985" t="str">
            <v>Female</v>
          </cell>
          <cell r="H7985">
            <v>9</v>
          </cell>
          <cell r="M7985">
            <v>2016</v>
          </cell>
          <cell r="N7985">
            <v>1</v>
          </cell>
        </row>
        <row r="7986">
          <cell r="D7986" t="str">
            <v>Germany</v>
          </cell>
          <cell r="G7986" t="str">
            <v>Male</v>
          </cell>
          <cell r="H7986">
            <v>6.5</v>
          </cell>
          <cell r="M7986">
            <v>2016</v>
          </cell>
          <cell r="N7986">
            <v>1</v>
          </cell>
        </row>
        <row r="7987">
          <cell r="D7987" t="str">
            <v>United States</v>
          </cell>
          <cell r="G7987" t="str">
            <v>Male</v>
          </cell>
          <cell r="H7987">
            <v>9.5</v>
          </cell>
          <cell r="M7987">
            <v>2016</v>
          </cell>
          <cell r="N7987">
            <v>1</v>
          </cell>
        </row>
        <row r="7988">
          <cell r="D7988" t="str">
            <v>United Kingdom</v>
          </cell>
          <cell r="G7988" t="str">
            <v>Male</v>
          </cell>
          <cell r="H7988">
            <v>11.5</v>
          </cell>
          <cell r="M7988">
            <v>2016</v>
          </cell>
          <cell r="N7988">
            <v>1</v>
          </cell>
        </row>
        <row r="7989">
          <cell r="D7989" t="str">
            <v>United States</v>
          </cell>
          <cell r="G7989" t="str">
            <v>Female</v>
          </cell>
          <cell r="H7989">
            <v>9</v>
          </cell>
          <cell r="M7989">
            <v>2016</v>
          </cell>
          <cell r="N7989">
            <v>1</v>
          </cell>
        </row>
        <row r="7990">
          <cell r="D7990" t="str">
            <v>United Kingdom</v>
          </cell>
          <cell r="G7990" t="str">
            <v>Female</v>
          </cell>
          <cell r="H7990">
            <v>8</v>
          </cell>
          <cell r="M7990">
            <v>2016</v>
          </cell>
          <cell r="N7990">
            <v>1</v>
          </cell>
        </row>
        <row r="7991">
          <cell r="D7991" t="str">
            <v>Germany</v>
          </cell>
          <cell r="G7991" t="str">
            <v>Male</v>
          </cell>
          <cell r="H7991">
            <v>8</v>
          </cell>
          <cell r="M7991">
            <v>2016</v>
          </cell>
          <cell r="N7991">
            <v>1</v>
          </cell>
        </row>
        <row r="7992">
          <cell r="D7992" t="str">
            <v>United States</v>
          </cell>
          <cell r="G7992" t="str">
            <v>Male</v>
          </cell>
          <cell r="H7992">
            <v>10</v>
          </cell>
          <cell r="M7992">
            <v>2016</v>
          </cell>
          <cell r="N7992">
            <v>1</v>
          </cell>
        </row>
        <row r="7993">
          <cell r="D7993" t="str">
            <v>United States</v>
          </cell>
          <cell r="G7993" t="str">
            <v>Male</v>
          </cell>
          <cell r="H7993">
            <v>9.5</v>
          </cell>
          <cell r="M7993">
            <v>2016</v>
          </cell>
          <cell r="N7993">
            <v>1</v>
          </cell>
        </row>
        <row r="7994">
          <cell r="D7994" t="str">
            <v>United States</v>
          </cell>
          <cell r="G7994" t="str">
            <v>Female</v>
          </cell>
          <cell r="H7994">
            <v>6.5</v>
          </cell>
          <cell r="M7994">
            <v>2016</v>
          </cell>
          <cell r="N7994">
            <v>1</v>
          </cell>
        </row>
        <row r="7995">
          <cell r="D7995" t="str">
            <v>Germany</v>
          </cell>
          <cell r="G7995" t="str">
            <v>Male</v>
          </cell>
          <cell r="H7995">
            <v>10</v>
          </cell>
          <cell r="M7995">
            <v>2016</v>
          </cell>
          <cell r="N7995">
            <v>1</v>
          </cell>
        </row>
        <row r="7996">
          <cell r="D7996" t="str">
            <v>United States</v>
          </cell>
          <cell r="G7996" t="str">
            <v>Female</v>
          </cell>
          <cell r="H7996">
            <v>6.5</v>
          </cell>
          <cell r="M7996">
            <v>2016</v>
          </cell>
          <cell r="N7996">
            <v>1</v>
          </cell>
        </row>
        <row r="7997">
          <cell r="D7997" t="str">
            <v>Canada</v>
          </cell>
          <cell r="G7997" t="str">
            <v>Female</v>
          </cell>
          <cell r="H7997">
            <v>7.5</v>
          </cell>
          <cell r="M7997">
            <v>2016</v>
          </cell>
          <cell r="N7997">
            <v>1</v>
          </cell>
        </row>
        <row r="7998">
          <cell r="D7998" t="str">
            <v>Germany</v>
          </cell>
          <cell r="G7998" t="str">
            <v>Female</v>
          </cell>
          <cell r="H7998">
            <v>9.5</v>
          </cell>
          <cell r="M7998">
            <v>2016</v>
          </cell>
          <cell r="N7998">
            <v>1</v>
          </cell>
        </row>
        <row r="7999">
          <cell r="D7999" t="str">
            <v>United States</v>
          </cell>
          <cell r="G7999" t="str">
            <v>Male</v>
          </cell>
          <cell r="H7999">
            <v>6.5</v>
          </cell>
          <cell r="M7999">
            <v>2016</v>
          </cell>
          <cell r="N7999">
            <v>1</v>
          </cell>
        </row>
        <row r="8000">
          <cell r="D8000" t="str">
            <v>United States</v>
          </cell>
          <cell r="G8000" t="str">
            <v>Male</v>
          </cell>
          <cell r="H8000">
            <v>8</v>
          </cell>
          <cell r="M8000">
            <v>2016</v>
          </cell>
          <cell r="N8000">
            <v>1</v>
          </cell>
        </row>
        <row r="8001">
          <cell r="D8001" t="str">
            <v>United States</v>
          </cell>
          <cell r="G8001" t="str">
            <v>Male</v>
          </cell>
          <cell r="H8001">
            <v>10.5</v>
          </cell>
          <cell r="M8001">
            <v>2016</v>
          </cell>
          <cell r="N8001">
            <v>1</v>
          </cell>
        </row>
        <row r="8002">
          <cell r="D8002" t="str">
            <v>United States</v>
          </cell>
          <cell r="G8002" t="str">
            <v>Female</v>
          </cell>
          <cell r="H8002">
            <v>8.5</v>
          </cell>
          <cell r="M8002">
            <v>2016</v>
          </cell>
          <cell r="N8002">
            <v>1</v>
          </cell>
        </row>
        <row r="8003">
          <cell r="D8003" t="str">
            <v>United Kingdom</v>
          </cell>
          <cell r="G8003" t="str">
            <v>Female</v>
          </cell>
          <cell r="H8003">
            <v>7.5</v>
          </cell>
          <cell r="M8003">
            <v>2016</v>
          </cell>
          <cell r="N8003">
            <v>1</v>
          </cell>
        </row>
        <row r="8004">
          <cell r="D8004" t="str">
            <v>United Kingdom</v>
          </cell>
          <cell r="G8004" t="str">
            <v>Male</v>
          </cell>
          <cell r="H8004">
            <v>9</v>
          </cell>
          <cell r="M8004">
            <v>2016</v>
          </cell>
          <cell r="N8004">
            <v>1</v>
          </cell>
        </row>
        <row r="8005">
          <cell r="D8005" t="str">
            <v>Canada</v>
          </cell>
          <cell r="G8005" t="str">
            <v>Female</v>
          </cell>
          <cell r="H8005">
            <v>7.5</v>
          </cell>
          <cell r="M8005">
            <v>2016</v>
          </cell>
          <cell r="N8005">
            <v>1</v>
          </cell>
        </row>
        <row r="8006">
          <cell r="D8006" t="str">
            <v>United States</v>
          </cell>
          <cell r="G8006" t="str">
            <v>Male</v>
          </cell>
          <cell r="H8006">
            <v>9.5</v>
          </cell>
          <cell r="M8006">
            <v>2016</v>
          </cell>
          <cell r="N8006">
            <v>1</v>
          </cell>
        </row>
        <row r="8007">
          <cell r="D8007" t="str">
            <v>United Kingdom</v>
          </cell>
          <cell r="G8007" t="str">
            <v>Male</v>
          </cell>
          <cell r="H8007">
            <v>9</v>
          </cell>
          <cell r="M8007">
            <v>2016</v>
          </cell>
          <cell r="N8007">
            <v>1</v>
          </cell>
        </row>
        <row r="8008">
          <cell r="D8008" t="str">
            <v>United Kingdom</v>
          </cell>
          <cell r="G8008" t="str">
            <v>Female</v>
          </cell>
          <cell r="H8008">
            <v>9.5</v>
          </cell>
          <cell r="M8008">
            <v>2016</v>
          </cell>
          <cell r="N8008">
            <v>1</v>
          </cell>
        </row>
        <row r="8009">
          <cell r="D8009" t="str">
            <v>United States</v>
          </cell>
          <cell r="G8009" t="str">
            <v>Female</v>
          </cell>
          <cell r="H8009">
            <v>9</v>
          </cell>
          <cell r="M8009">
            <v>2016</v>
          </cell>
          <cell r="N8009">
            <v>1</v>
          </cell>
        </row>
        <row r="8010">
          <cell r="D8010" t="str">
            <v>Germany</v>
          </cell>
          <cell r="G8010" t="str">
            <v>Male</v>
          </cell>
          <cell r="H8010">
            <v>9.5</v>
          </cell>
          <cell r="M8010">
            <v>2016</v>
          </cell>
          <cell r="N8010">
            <v>1</v>
          </cell>
        </row>
        <row r="8011">
          <cell r="D8011" t="str">
            <v>United States</v>
          </cell>
          <cell r="G8011" t="str">
            <v>Male</v>
          </cell>
          <cell r="H8011">
            <v>9</v>
          </cell>
          <cell r="M8011">
            <v>2016</v>
          </cell>
          <cell r="N8011">
            <v>1</v>
          </cell>
        </row>
        <row r="8012">
          <cell r="D8012" t="str">
            <v>United Kingdom</v>
          </cell>
          <cell r="G8012" t="str">
            <v>Male</v>
          </cell>
          <cell r="H8012">
            <v>10.5</v>
          </cell>
          <cell r="M8012">
            <v>2016</v>
          </cell>
          <cell r="N8012">
            <v>1</v>
          </cell>
        </row>
        <row r="8013">
          <cell r="D8013" t="str">
            <v>United States</v>
          </cell>
          <cell r="G8013" t="str">
            <v>Female</v>
          </cell>
          <cell r="H8013">
            <v>9.5</v>
          </cell>
          <cell r="M8013">
            <v>2016</v>
          </cell>
          <cell r="N8013">
            <v>1</v>
          </cell>
        </row>
        <row r="8014">
          <cell r="D8014" t="str">
            <v>Canada</v>
          </cell>
          <cell r="G8014" t="str">
            <v>Male</v>
          </cell>
          <cell r="H8014">
            <v>10.5</v>
          </cell>
          <cell r="M8014">
            <v>2016</v>
          </cell>
          <cell r="N8014">
            <v>1</v>
          </cell>
        </row>
        <row r="8015">
          <cell r="D8015" t="str">
            <v>Germany</v>
          </cell>
          <cell r="G8015" t="str">
            <v>Female</v>
          </cell>
          <cell r="H8015">
            <v>9</v>
          </cell>
          <cell r="M8015">
            <v>2016</v>
          </cell>
          <cell r="N8015">
            <v>1</v>
          </cell>
        </row>
        <row r="8016">
          <cell r="D8016" t="str">
            <v>United States</v>
          </cell>
          <cell r="G8016" t="str">
            <v>Male</v>
          </cell>
          <cell r="H8016">
            <v>8.5</v>
          </cell>
          <cell r="M8016">
            <v>2016</v>
          </cell>
          <cell r="N8016">
            <v>1</v>
          </cell>
        </row>
        <row r="8017">
          <cell r="D8017" t="str">
            <v>Germany</v>
          </cell>
          <cell r="G8017" t="str">
            <v>Male</v>
          </cell>
          <cell r="H8017">
            <v>10</v>
          </cell>
          <cell r="M8017">
            <v>2016</v>
          </cell>
          <cell r="N8017">
            <v>1</v>
          </cell>
        </row>
        <row r="8018">
          <cell r="D8018" t="str">
            <v>United States</v>
          </cell>
          <cell r="G8018" t="str">
            <v>Male</v>
          </cell>
          <cell r="H8018">
            <v>6.5</v>
          </cell>
          <cell r="M8018">
            <v>2016</v>
          </cell>
          <cell r="N8018">
            <v>1</v>
          </cell>
        </row>
        <row r="8019">
          <cell r="D8019" t="str">
            <v>Canada</v>
          </cell>
          <cell r="G8019" t="str">
            <v>Female</v>
          </cell>
          <cell r="H8019">
            <v>7.5</v>
          </cell>
          <cell r="M8019">
            <v>2016</v>
          </cell>
          <cell r="N8019">
            <v>1</v>
          </cell>
        </row>
        <row r="8020">
          <cell r="D8020" t="str">
            <v>United Kingdom</v>
          </cell>
          <cell r="G8020" t="str">
            <v>Female</v>
          </cell>
          <cell r="H8020">
            <v>8</v>
          </cell>
          <cell r="M8020">
            <v>2016</v>
          </cell>
          <cell r="N8020">
            <v>1</v>
          </cell>
        </row>
        <row r="8021">
          <cell r="D8021" t="str">
            <v>United Kingdom</v>
          </cell>
          <cell r="G8021" t="str">
            <v>Male</v>
          </cell>
          <cell r="H8021">
            <v>10.5</v>
          </cell>
          <cell r="M8021">
            <v>2016</v>
          </cell>
          <cell r="N8021">
            <v>1</v>
          </cell>
        </row>
        <row r="8022">
          <cell r="D8022" t="str">
            <v>United Kingdom</v>
          </cell>
          <cell r="G8022" t="str">
            <v>Male</v>
          </cell>
          <cell r="H8022">
            <v>8.5</v>
          </cell>
          <cell r="M8022">
            <v>2016</v>
          </cell>
          <cell r="N8022">
            <v>1</v>
          </cell>
        </row>
        <row r="8023">
          <cell r="D8023" t="str">
            <v>United Kingdom</v>
          </cell>
          <cell r="G8023" t="str">
            <v>Female</v>
          </cell>
          <cell r="H8023">
            <v>9.5</v>
          </cell>
          <cell r="M8023">
            <v>2016</v>
          </cell>
          <cell r="N8023">
            <v>1</v>
          </cell>
        </row>
        <row r="8024">
          <cell r="D8024" t="str">
            <v>United States</v>
          </cell>
          <cell r="G8024" t="str">
            <v>Female</v>
          </cell>
          <cell r="H8024">
            <v>8</v>
          </cell>
          <cell r="M8024">
            <v>2016</v>
          </cell>
          <cell r="N8024">
            <v>1</v>
          </cell>
        </row>
        <row r="8025">
          <cell r="D8025" t="str">
            <v>United States</v>
          </cell>
          <cell r="G8025" t="str">
            <v>Male</v>
          </cell>
          <cell r="H8025">
            <v>7.5</v>
          </cell>
          <cell r="M8025">
            <v>2016</v>
          </cell>
          <cell r="N8025">
            <v>1</v>
          </cell>
        </row>
        <row r="8026">
          <cell r="D8026" t="str">
            <v>United States</v>
          </cell>
          <cell r="G8026" t="str">
            <v>Male</v>
          </cell>
          <cell r="H8026">
            <v>8.5</v>
          </cell>
          <cell r="M8026">
            <v>2016</v>
          </cell>
          <cell r="N8026">
            <v>1</v>
          </cell>
        </row>
        <row r="8027">
          <cell r="D8027" t="str">
            <v>Germany</v>
          </cell>
          <cell r="G8027" t="str">
            <v>Male</v>
          </cell>
          <cell r="H8027">
            <v>9.5</v>
          </cell>
          <cell r="M8027">
            <v>2016</v>
          </cell>
          <cell r="N8027">
            <v>1</v>
          </cell>
        </row>
        <row r="8028">
          <cell r="D8028" t="str">
            <v>Germany</v>
          </cell>
          <cell r="G8028" t="str">
            <v>Male</v>
          </cell>
          <cell r="H8028">
            <v>8.5</v>
          </cell>
          <cell r="M8028">
            <v>2016</v>
          </cell>
          <cell r="N8028">
            <v>1</v>
          </cell>
        </row>
        <row r="8029">
          <cell r="D8029" t="str">
            <v>United Kingdom</v>
          </cell>
          <cell r="G8029" t="str">
            <v>Male</v>
          </cell>
          <cell r="H8029">
            <v>9</v>
          </cell>
          <cell r="M8029">
            <v>2016</v>
          </cell>
          <cell r="N8029">
            <v>1</v>
          </cell>
        </row>
        <row r="8030">
          <cell r="D8030" t="str">
            <v>United States</v>
          </cell>
          <cell r="G8030" t="str">
            <v>Female</v>
          </cell>
          <cell r="H8030">
            <v>9.5</v>
          </cell>
          <cell r="M8030">
            <v>2016</v>
          </cell>
          <cell r="N8030">
            <v>1</v>
          </cell>
        </row>
        <row r="8031">
          <cell r="D8031" t="str">
            <v>Germany</v>
          </cell>
          <cell r="G8031" t="str">
            <v>Female</v>
          </cell>
          <cell r="H8031">
            <v>8</v>
          </cell>
          <cell r="M8031">
            <v>2016</v>
          </cell>
          <cell r="N8031">
            <v>1</v>
          </cell>
        </row>
        <row r="8032">
          <cell r="D8032" t="str">
            <v>Germany</v>
          </cell>
          <cell r="G8032" t="str">
            <v>Female</v>
          </cell>
          <cell r="H8032">
            <v>8.5</v>
          </cell>
          <cell r="M8032">
            <v>2016</v>
          </cell>
          <cell r="N8032">
            <v>1</v>
          </cell>
        </row>
        <row r="8033">
          <cell r="D8033" t="str">
            <v>United States</v>
          </cell>
          <cell r="G8033" t="str">
            <v>Male</v>
          </cell>
          <cell r="H8033">
            <v>11</v>
          </cell>
          <cell r="M8033">
            <v>2016</v>
          </cell>
          <cell r="N8033">
            <v>1</v>
          </cell>
        </row>
        <row r="8034">
          <cell r="D8034" t="str">
            <v>United States</v>
          </cell>
          <cell r="G8034" t="str">
            <v>Male</v>
          </cell>
          <cell r="H8034">
            <v>8</v>
          </cell>
          <cell r="M8034">
            <v>2016</v>
          </cell>
          <cell r="N8034">
            <v>1</v>
          </cell>
        </row>
        <row r="8035">
          <cell r="D8035" t="str">
            <v>Canada</v>
          </cell>
          <cell r="G8035" t="str">
            <v>Female</v>
          </cell>
          <cell r="H8035">
            <v>7.5</v>
          </cell>
          <cell r="M8035">
            <v>2016</v>
          </cell>
          <cell r="N8035">
            <v>1</v>
          </cell>
        </row>
        <row r="8036">
          <cell r="D8036" t="str">
            <v>United Kingdom</v>
          </cell>
          <cell r="G8036" t="str">
            <v>Female</v>
          </cell>
          <cell r="H8036">
            <v>8.5</v>
          </cell>
          <cell r="M8036">
            <v>2016</v>
          </cell>
          <cell r="N8036">
            <v>1</v>
          </cell>
        </row>
        <row r="8037">
          <cell r="D8037" t="str">
            <v>United States</v>
          </cell>
          <cell r="G8037" t="str">
            <v>Male</v>
          </cell>
          <cell r="H8037">
            <v>9</v>
          </cell>
          <cell r="M8037">
            <v>2016</v>
          </cell>
          <cell r="N8037">
            <v>1</v>
          </cell>
        </row>
        <row r="8038">
          <cell r="D8038" t="str">
            <v>United States</v>
          </cell>
          <cell r="G8038" t="str">
            <v>Male</v>
          </cell>
          <cell r="H8038">
            <v>9.5</v>
          </cell>
          <cell r="M8038">
            <v>2016</v>
          </cell>
          <cell r="N8038">
            <v>1</v>
          </cell>
        </row>
        <row r="8039">
          <cell r="D8039" t="str">
            <v>Germany</v>
          </cell>
          <cell r="G8039" t="str">
            <v>Male</v>
          </cell>
          <cell r="H8039">
            <v>11.5</v>
          </cell>
          <cell r="M8039">
            <v>2016</v>
          </cell>
          <cell r="N8039">
            <v>1</v>
          </cell>
        </row>
        <row r="8040">
          <cell r="D8040" t="str">
            <v>Germany</v>
          </cell>
          <cell r="G8040" t="str">
            <v>Male</v>
          </cell>
          <cell r="H8040">
            <v>9.5</v>
          </cell>
          <cell r="M8040">
            <v>2016</v>
          </cell>
          <cell r="N8040">
            <v>1</v>
          </cell>
        </row>
        <row r="8041">
          <cell r="D8041" t="str">
            <v>Germany</v>
          </cell>
          <cell r="G8041" t="str">
            <v>Male</v>
          </cell>
          <cell r="H8041">
            <v>10.5</v>
          </cell>
          <cell r="M8041">
            <v>2016</v>
          </cell>
          <cell r="N8041">
            <v>1</v>
          </cell>
        </row>
        <row r="8042">
          <cell r="D8042" t="str">
            <v>Germany</v>
          </cell>
          <cell r="G8042" t="str">
            <v>Male</v>
          </cell>
          <cell r="H8042">
            <v>8.5</v>
          </cell>
          <cell r="M8042">
            <v>2016</v>
          </cell>
          <cell r="N8042">
            <v>1</v>
          </cell>
        </row>
        <row r="8043">
          <cell r="D8043" t="str">
            <v>United Kingdom</v>
          </cell>
          <cell r="G8043" t="str">
            <v>Male</v>
          </cell>
          <cell r="H8043">
            <v>15</v>
          </cell>
          <cell r="M8043">
            <v>2016</v>
          </cell>
          <cell r="N8043">
            <v>1</v>
          </cell>
        </row>
        <row r="8044">
          <cell r="D8044" t="str">
            <v>United States</v>
          </cell>
          <cell r="G8044" t="str">
            <v>Male</v>
          </cell>
          <cell r="H8044">
            <v>11.5</v>
          </cell>
          <cell r="M8044">
            <v>2016</v>
          </cell>
          <cell r="N8044">
            <v>1</v>
          </cell>
        </row>
        <row r="8045">
          <cell r="D8045" t="str">
            <v>United Kingdom</v>
          </cell>
          <cell r="G8045" t="str">
            <v>Female</v>
          </cell>
          <cell r="H8045">
            <v>7.5</v>
          </cell>
          <cell r="M8045">
            <v>2016</v>
          </cell>
          <cell r="N8045">
            <v>1</v>
          </cell>
        </row>
        <row r="8046">
          <cell r="D8046" t="str">
            <v>United Kingdom</v>
          </cell>
          <cell r="G8046" t="str">
            <v>Male</v>
          </cell>
          <cell r="H8046">
            <v>10</v>
          </cell>
          <cell r="M8046">
            <v>2016</v>
          </cell>
          <cell r="N8046">
            <v>1</v>
          </cell>
        </row>
        <row r="8047">
          <cell r="D8047" t="str">
            <v>United States</v>
          </cell>
          <cell r="G8047" t="str">
            <v>Male</v>
          </cell>
          <cell r="H8047">
            <v>10.5</v>
          </cell>
          <cell r="M8047">
            <v>2016</v>
          </cell>
          <cell r="N8047">
            <v>1</v>
          </cell>
        </row>
        <row r="8048">
          <cell r="D8048" t="str">
            <v>Canada</v>
          </cell>
          <cell r="G8048" t="str">
            <v>Female</v>
          </cell>
          <cell r="H8048">
            <v>9</v>
          </cell>
          <cell r="M8048">
            <v>2016</v>
          </cell>
          <cell r="N8048">
            <v>1</v>
          </cell>
        </row>
        <row r="8049">
          <cell r="D8049" t="str">
            <v>Canada</v>
          </cell>
          <cell r="G8049" t="str">
            <v>Male</v>
          </cell>
          <cell r="H8049">
            <v>10</v>
          </cell>
          <cell r="M8049">
            <v>2016</v>
          </cell>
          <cell r="N8049">
            <v>1</v>
          </cell>
        </row>
        <row r="8050">
          <cell r="D8050" t="str">
            <v>Canada</v>
          </cell>
          <cell r="G8050" t="str">
            <v>Female</v>
          </cell>
          <cell r="H8050">
            <v>7.5</v>
          </cell>
          <cell r="M8050">
            <v>2016</v>
          </cell>
          <cell r="N8050">
            <v>1</v>
          </cell>
        </row>
        <row r="8051">
          <cell r="D8051" t="str">
            <v>United States</v>
          </cell>
          <cell r="G8051" t="str">
            <v>Male</v>
          </cell>
          <cell r="H8051">
            <v>6</v>
          </cell>
          <cell r="M8051">
            <v>2016</v>
          </cell>
          <cell r="N8051">
            <v>1</v>
          </cell>
        </row>
        <row r="8052">
          <cell r="D8052" t="str">
            <v>United States</v>
          </cell>
          <cell r="G8052" t="str">
            <v>Male</v>
          </cell>
          <cell r="H8052">
            <v>9.5</v>
          </cell>
          <cell r="M8052">
            <v>2016</v>
          </cell>
          <cell r="N8052">
            <v>1</v>
          </cell>
        </row>
        <row r="8053">
          <cell r="D8053" t="str">
            <v>United States</v>
          </cell>
          <cell r="G8053" t="str">
            <v>Male</v>
          </cell>
          <cell r="H8053">
            <v>9.5</v>
          </cell>
          <cell r="M8053">
            <v>2016</v>
          </cell>
          <cell r="N8053">
            <v>1</v>
          </cell>
        </row>
        <row r="8054">
          <cell r="D8054" t="str">
            <v>Germany</v>
          </cell>
          <cell r="G8054" t="str">
            <v>Female</v>
          </cell>
          <cell r="H8054">
            <v>8</v>
          </cell>
          <cell r="M8054">
            <v>2016</v>
          </cell>
          <cell r="N8054">
            <v>1</v>
          </cell>
        </row>
        <row r="8055">
          <cell r="D8055" t="str">
            <v>United States</v>
          </cell>
          <cell r="G8055" t="str">
            <v>Male</v>
          </cell>
          <cell r="H8055">
            <v>9</v>
          </cell>
          <cell r="M8055">
            <v>2016</v>
          </cell>
          <cell r="N8055">
            <v>1</v>
          </cell>
        </row>
        <row r="8056">
          <cell r="D8056" t="str">
            <v>United States</v>
          </cell>
          <cell r="G8056" t="str">
            <v>Male</v>
          </cell>
          <cell r="H8056">
            <v>10</v>
          </cell>
          <cell r="M8056">
            <v>2016</v>
          </cell>
          <cell r="N8056">
            <v>1</v>
          </cell>
        </row>
        <row r="8057">
          <cell r="D8057" t="str">
            <v>Germany</v>
          </cell>
          <cell r="G8057" t="str">
            <v>Male</v>
          </cell>
          <cell r="H8057">
            <v>10</v>
          </cell>
          <cell r="M8057">
            <v>2016</v>
          </cell>
          <cell r="N8057">
            <v>1</v>
          </cell>
        </row>
        <row r="8058">
          <cell r="D8058" t="str">
            <v>Germany</v>
          </cell>
          <cell r="G8058" t="str">
            <v>Male</v>
          </cell>
          <cell r="H8058">
            <v>10.5</v>
          </cell>
          <cell r="M8058">
            <v>2016</v>
          </cell>
          <cell r="N8058">
            <v>1</v>
          </cell>
        </row>
        <row r="8059">
          <cell r="D8059" t="str">
            <v>Canada</v>
          </cell>
          <cell r="G8059" t="str">
            <v>Male</v>
          </cell>
          <cell r="H8059">
            <v>11.5</v>
          </cell>
          <cell r="M8059">
            <v>2016</v>
          </cell>
          <cell r="N8059">
            <v>1</v>
          </cell>
        </row>
        <row r="8060">
          <cell r="D8060" t="str">
            <v>United Kingdom</v>
          </cell>
          <cell r="G8060" t="str">
            <v>Male</v>
          </cell>
          <cell r="H8060">
            <v>11.5</v>
          </cell>
          <cell r="M8060">
            <v>2016</v>
          </cell>
          <cell r="N8060">
            <v>1</v>
          </cell>
        </row>
        <row r="8061">
          <cell r="D8061" t="str">
            <v>United States</v>
          </cell>
          <cell r="G8061" t="str">
            <v>Male</v>
          </cell>
          <cell r="H8061">
            <v>9</v>
          </cell>
          <cell r="M8061">
            <v>2016</v>
          </cell>
          <cell r="N8061">
            <v>1</v>
          </cell>
        </row>
        <row r="8062">
          <cell r="D8062" t="str">
            <v>Germany</v>
          </cell>
          <cell r="G8062" t="str">
            <v>Male</v>
          </cell>
          <cell r="H8062">
            <v>9</v>
          </cell>
          <cell r="M8062">
            <v>2016</v>
          </cell>
          <cell r="N8062">
            <v>1</v>
          </cell>
        </row>
        <row r="8063">
          <cell r="D8063" t="str">
            <v>Canada</v>
          </cell>
          <cell r="G8063" t="str">
            <v>Male</v>
          </cell>
          <cell r="H8063">
            <v>8.5</v>
          </cell>
          <cell r="M8063">
            <v>2016</v>
          </cell>
          <cell r="N8063">
            <v>1</v>
          </cell>
        </row>
        <row r="8064">
          <cell r="D8064" t="str">
            <v>Canada</v>
          </cell>
          <cell r="G8064" t="str">
            <v>Male</v>
          </cell>
          <cell r="H8064">
            <v>10</v>
          </cell>
          <cell r="M8064">
            <v>2016</v>
          </cell>
          <cell r="N8064">
            <v>1</v>
          </cell>
        </row>
        <row r="8065">
          <cell r="D8065" t="str">
            <v>Germany</v>
          </cell>
          <cell r="G8065" t="str">
            <v>Male</v>
          </cell>
          <cell r="H8065">
            <v>14</v>
          </cell>
          <cell r="M8065">
            <v>2016</v>
          </cell>
          <cell r="N8065">
            <v>1</v>
          </cell>
        </row>
        <row r="8066">
          <cell r="D8066" t="str">
            <v>Canada</v>
          </cell>
          <cell r="G8066" t="str">
            <v>Female</v>
          </cell>
          <cell r="H8066">
            <v>10.5</v>
          </cell>
          <cell r="M8066">
            <v>2016</v>
          </cell>
          <cell r="N8066">
            <v>1</v>
          </cell>
        </row>
        <row r="8067">
          <cell r="D8067" t="str">
            <v>United States</v>
          </cell>
          <cell r="G8067" t="str">
            <v>Male</v>
          </cell>
          <cell r="H8067">
            <v>9</v>
          </cell>
          <cell r="M8067">
            <v>2016</v>
          </cell>
          <cell r="N8067">
            <v>1</v>
          </cell>
        </row>
        <row r="8068">
          <cell r="D8068" t="str">
            <v>United Kingdom</v>
          </cell>
          <cell r="G8068" t="str">
            <v>Male</v>
          </cell>
          <cell r="H8068">
            <v>9</v>
          </cell>
          <cell r="M8068">
            <v>2016</v>
          </cell>
          <cell r="N8068">
            <v>1</v>
          </cell>
        </row>
        <row r="8069">
          <cell r="D8069" t="str">
            <v>Germany</v>
          </cell>
          <cell r="G8069" t="str">
            <v>Male</v>
          </cell>
          <cell r="H8069">
            <v>9.5</v>
          </cell>
          <cell r="M8069">
            <v>2016</v>
          </cell>
          <cell r="N8069">
            <v>1</v>
          </cell>
        </row>
        <row r="8070">
          <cell r="D8070" t="str">
            <v>Germany</v>
          </cell>
          <cell r="G8070" t="str">
            <v>Female</v>
          </cell>
          <cell r="H8070">
            <v>8</v>
          </cell>
          <cell r="M8070">
            <v>2016</v>
          </cell>
          <cell r="N8070">
            <v>1</v>
          </cell>
        </row>
        <row r="8071">
          <cell r="D8071" t="str">
            <v>Canada</v>
          </cell>
          <cell r="G8071" t="str">
            <v>Female</v>
          </cell>
          <cell r="H8071">
            <v>5</v>
          </cell>
          <cell r="M8071">
            <v>2016</v>
          </cell>
          <cell r="N8071">
            <v>1</v>
          </cell>
        </row>
        <row r="8072">
          <cell r="D8072" t="str">
            <v>Canada</v>
          </cell>
          <cell r="G8072" t="str">
            <v>Female</v>
          </cell>
          <cell r="H8072">
            <v>7.5</v>
          </cell>
          <cell r="M8072">
            <v>2016</v>
          </cell>
          <cell r="N8072">
            <v>1</v>
          </cell>
        </row>
        <row r="8073">
          <cell r="D8073" t="str">
            <v>United Kingdom</v>
          </cell>
          <cell r="G8073" t="str">
            <v>Male</v>
          </cell>
          <cell r="H8073">
            <v>9</v>
          </cell>
          <cell r="M8073">
            <v>2016</v>
          </cell>
          <cell r="N8073">
            <v>1</v>
          </cell>
        </row>
        <row r="8074">
          <cell r="D8074" t="str">
            <v>Canada</v>
          </cell>
          <cell r="G8074" t="str">
            <v>Male</v>
          </cell>
          <cell r="H8074">
            <v>9</v>
          </cell>
          <cell r="M8074">
            <v>2016</v>
          </cell>
          <cell r="N8074">
            <v>1</v>
          </cell>
        </row>
        <row r="8075">
          <cell r="D8075" t="str">
            <v>Germany</v>
          </cell>
          <cell r="G8075" t="str">
            <v>Male</v>
          </cell>
          <cell r="H8075">
            <v>12</v>
          </cell>
          <cell r="M8075">
            <v>2016</v>
          </cell>
          <cell r="N8075">
            <v>1</v>
          </cell>
        </row>
        <row r="8076">
          <cell r="D8076" t="str">
            <v>Germany</v>
          </cell>
          <cell r="G8076" t="str">
            <v>Male</v>
          </cell>
          <cell r="H8076">
            <v>9</v>
          </cell>
          <cell r="M8076">
            <v>2016</v>
          </cell>
          <cell r="N8076">
            <v>1</v>
          </cell>
        </row>
        <row r="8077">
          <cell r="D8077" t="str">
            <v>Canada</v>
          </cell>
          <cell r="G8077" t="str">
            <v>Male</v>
          </cell>
          <cell r="H8077">
            <v>9.5</v>
          </cell>
          <cell r="M8077">
            <v>2016</v>
          </cell>
          <cell r="N8077">
            <v>1</v>
          </cell>
        </row>
        <row r="8078">
          <cell r="D8078" t="str">
            <v>Canada</v>
          </cell>
          <cell r="G8078" t="str">
            <v>Male</v>
          </cell>
          <cell r="H8078">
            <v>8.5</v>
          </cell>
          <cell r="M8078">
            <v>2016</v>
          </cell>
          <cell r="N8078">
            <v>1</v>
          </cell>
        </row>
        <row r="8079">
          <cell r="D8079" t="str">
            <v>United Kingdom</v>
          </cell>
          <cell r="G8079" t="str">
            <v>Female</v>
          </cell>
          <cell r="H8079">
            <v>7.5</v>
          </cell>
          <cell r="M8079">
            <v>2016</v>
          </cell>
          <cell r="N8079">
            <v>1</v>
          </cell>
        </row>
        <row r="8080">
          <cell r="D8080" t="str">
            <v>Canada</v>
          </cell>
          <cell r="G8080" t="str">
            <v>Female</v>
          </cell>
          <cell r="H8080">
            <v>9</v>
          </cell>
          <cell r="M8080">
            <v>2016</v>
          </cell>
          <cell r="N8080">
            <v>1</v>
          </cell>
        </row>
        <row r="8081">
          <cell r="D8081" t="str">
            <v>United States</v>
          </cell>
          <cell r="G8081" t="str">
            <v>Female</v>
          </cell>
          <cell r="H8081">
            <v>7</v>
          </cell>
          <cell r="M8081">
            <v>2016</v>
          </cell>
          <cell r="N8081">
            <v>1</v>
          </cell>
        </row>
        <row r="8082">
          <cell r="D8082" t="str">
            <v>Germany</v>
          </cell>
          <cell r="G8082" t="str">
            <v>Female</v>
          </cell>
          <cell r="H8082">
            <v>8.5</v>
          </cell>
          <cell r="M8082">
            <v>2016</v>
          </cell>
          <cell r="N8082">
            <v>1</v>
          </cell>
        </row>
        <row r="8083">
          <cell r="D8083" t="str">
            <v>Germany</v>
          </cell>
          <cell r="G8083" t="str">
            <v>Female</v>
          </cell>
          <cell r="H8083">
            <v>8.5</v>
          </cell>
          <cell r="M8083">
            <v>2016</v>
          </cell>
          <cell r="N8083">
            <v>1</v>
          </cell>
        </row>
        <row r="8084">
          <cell r="D8084" t="str">
            <v>United States</v>
          </cell>
          <cell r="G8084" t="str">
            <v>Male</v>
          </cell>
          <cell r="H8084">
            <v>9</v>
          </cell>
          <cell r="M8084">
            <v>2016</v>
          </cell>
          <cell r="N8084">
            <v>1</v>
          </cell>
        </row>
        <row r="8085">
          <cell r="D8085" t="str">
            <v>United Kingdom</v>
          </cell>
          <cell r="G8085" t="str">
            <v>Male</v>
          </cell>
          <cell r="H8085">
            <v>10</v>
          </cell>
          <cell r="M8085">
            <v>2016</v>
          </cell>
          <cell r="N8085">
            <v>1</v>
          </cell>
        </row>
        <row r="8086">
          <cell r="D8086" t="str">
            <v>United Kingdom</v>
          </cell>
          <cell r="G8086" t="str">
            <v>Male</v>
          </cell>
          <cell r="H8086">
            <v>10.5</v>
          </cell>
          <cell r="M8086">
            <v>2016</v>
          </cell>
          <cell r="N8086">
            <v>1</v>
          </cell>
        </row>
        <row r="8087">
          <cell r="D8087" t="str">
            <v>United States</v>
          </cell>
          <cell r="G8087" t="str">
            <v>Female</v>
          </cell>
          <cell r="H8087">
            <v>8</v>
          </cell>
          <cell r="M8087">
            <v>2016</v>
          </cell>
          <cell r="N8087">
            <v>1</v>
          </cell>
        </row>
        <row r="8088">
          <cell r="D8088" t="str">
            <v>Germany</v>
          </cell>
          <cell r="G8088" t="str">
            <v>Male</v>
          </cell>
          <cell r="H8088">
            <v>9.5</v>
          </cell>
          <cell r="M8088">
            <v>2016</v>
          </cell>
          <cell r="N8088">
            <v>1</v>
          </cell>
        </row>
        <row r="8089">
          <cell r="D8089" t="str">
            <v>Germany</v>
          </cell>
          <cell r="G8089" t="str">
            <v>Female</v>
          </cell>
          <cell r="H8089">
            <v>9.5</v>
          </cell>
          <cell r="M8089">
            <v>2016</v>
          </cell>
          <cell r="N8089">
            <v>1</v>
          </cell>
        </row>
        <row r="8090">
          <cell r="D8090" t="str">
            <v>Canada</v>
          </cell>
          <cell r="G8090" t="str">
            <v>Female</v>
          </cell>
          <cell r="H8090">
            <v>5</v>
          </cell>
          <cell r="M8090">
            <v>2016</v>
          </cell>
          <cell r="N8090">
            <v>1</v>
          </cell>
        </row>
        <row r="8091">
          <cell r="D8091" t="str">
            <v>Canada</v>
          </cell>
          <cell r="G8091" t="str">
            <v>Female</v>
          </cell>
          <cell r="H8091">
            <v>7.5</v>
          </cell>
          <cell r="M8091">
            <v>2016</v>
          </cell>
          <cell r="N8091">
            <v>1</v>
          </cell>
        </row>
        <row r="8092">
          <cell r="D8092" t="str">
            <v>United States</v>
          </cell>
          <cell r="G8092" t="str">
            <v>Male</v>
          </cell>
          <cell r="H8092">
            <v>10</v>
          </cell>
          <cell r="M8092">
            <v>2016</v>
          </cell>
          <cell r="N8092">
            <v>1</v>
          </cell>
        </row>
        <row r="8093">
          <cell r="D8093" t="str">
            <v>Germany</v>
          </cell>
          <cell r="G8093" t="str">
            <v>Male</v>
          </cell>
          <cell r="H8093">
            <v>9</v>
          </cell>
          <cell r="M8093">
            <v>2016</v>
          </cell>
          <cell r="N8093">
            <v>1</v>
          </cell>
        </row>
        <row r="8094">
          <cell r="D8094" t="str">
            <v>Germany</v>
          </cell>
          <cell r="G8094" t="str">
            <v>Male</v>
          </cell>
          <cell r="H8094">
            <v>10.5</v>
          </cell>
          <cell r="M8094">
            <v>2016</v>
          </cell>
          <cell r="N8094">
            <v>1</v>
          </cell>
        </row>
        <row r="8095">
          <cell r="D8095" t="str">
            <v>Germany</v>
          </cell>
          <cell r="G8095" t="str">
            <v>Male</v>
          </cell>
          <cell r="H8095">
            <v>8</v>
          </cell>
          <cell r="M8095">
            <v>2016</v>
          </cell>
          <cell r="N8095">
            <v>1</v>
          </cell>
        </row>
        <row r="8096">
          <cell r="D8096" t="str">
            <v>United States</v>
          </cell>
          <cell r="G8096" t="str">
            <v>Male</v>
          </cell>
          <cell r="H8096">
            <v>10</v>
          </cell>
          <cell r="M8096">
            <v>2016</v>
          </cell>
          <cell r="N8096">
            <v>1</v>
          </cell>
        </row>
        <row r="8097">
          <cell r="D8097" t="str">
            <v>United States</v>
          </cell>
          <cell r="G8097" t="str">
            <v>Male</v>
          </cell>
          <cell r="H8097">
            <v>10.5</v>
          </cell>
          <cell r="M8097">
            <v>2016</v>
          </cell>
          <cell r="N8097">
            <v>1</v>
          </cell>
        </row>
        <row r="8098">
          <cell r="D8098" t="str">
            <v>Germany</v>
          </cell>
          <cell r="G8098" t="str">
            <v>Female</v>
          </cell>
          <cell r="H8098">
            <v>8.5</v>
          </cell>
          <cell r="M8098">
            <v>2016</v>
          </cell>
          <cell r="N8098">
            <v>1</v>
          </cell>
        </row>
        <row r="8099">
          <cell r="D8099" t="str">
            <v>United States</v>
          </cell>
          <cell r="G8099" t="str">
            <v>Male</v>
          </cell>
          <cell r="H8099">
            <v>11</v>
          </cell>
          <cell r="M8099">
            <v>2016</v>
          </cell>
          <cell r="N8099">
            <v>1</v>
          </cell>
        </row>
        <row r="8100">
          <cell r="D8100" t="str">
            <v>United Kingdom</v>
          </cell>
          <cell r="G8100" t="str">
            <v>Male</v>
          </cell>
          <cell r="H8100">
            <v>7</v>
          </cell>
          <cell r="M8100">
            <v>2016</v>
          </cell>
          <cell r="N8100">
            <v>1</v>
          </cell>
        </row>
        <row r="8101">
          <cell r="D8101" t="str">
            <v>United Kingdom</v>
          </cell>
          <cell r="G8101" t="str">
            <v>Male</v>
          </cell>
          <cell r="H8101">
            <v>9</v>
          </cell>
          <cell r="M8101">
            <v>2016</v>
          </cell>
          <cell r="N8101">
            <v>1</v>
          </cell>
        </row>
        <row r="8102">
          <cell r="D8102" t="str">
            <v>United States</v>
          </cell>
          <cell r="G8102" t="str">
            <v>Female</v>
          </cell>
          <cell r="H8102">
            <v>8</v>
          </cell>
          <cell r="M8102">
            <v>2016</v>
          </cell>
          <cell r="N8102">
            <v>1</v>
          </cell>
        </row>
        <row r="8103">
          <cell r="D8103" t="str">
            <v>Germany</v>
          </cell>
          <cell r="G8103" t="str">
            <v>Female</v>
          </cell>
          <cell r="H8103">
            <v>9</v>
          </cell>
          <cell r="M8103">
            <v>2016</v>
          </cell>
          <cell r="N8103">
            <v>1</v>
          </cell>
        </row>
        <row r="8104">
          <cell r="D8104" t="str">
            <v>United States</v>
          </cell>
          <cell r="G8104" t="str">
            <v>Female</v>
          </cell>
          <cell r="H8104">
            <v>8.5</v>
          </cell>
          <cell r="M8104">
            <v>2016</v>
          </cell>
          <cell r="N8104">
            <v>1</v>
          </cell>
        </row>
        <row r="8105">
          <cell r="D8105" t="str">
            <v>United States</v>
          </cell>
          <cell r="G8105" t="str">
            <v>Male</v>
          </cell>
          <cell r="H8105">
            <v>9.5</v>
          </cell>
          <cell r="M8105">
            <v>2016</v>
          </cell>
          <cell r="N8105">
            <v>1</v>
          </cell>
        </row>
        <row r="8106">
          <cell r="D8106" t="str">
            <v>Canada</v>
          </cell>
          <cell r="G8106" t="str">
            <v>Male</v>
          </cell>
          <cell r="H8106">
            <v>10</v>
          </cell>
          <cell r="M8106">
            <v>2016</v>
          </cell>
          <cell r="N8106">
            <v>1</v>
          </cell>
        </row>
        <row r="8107">
          <cell r="D8107" t="str">
            <v>Germany</v>
          </cell>
          <cell r="G8107" t="str">
            <v>Male</v>
          </cell>
          <cell r="H8107">
            <v>8</v>
          </cell>
          <cell r="M8107">
            <v>2016</v>
          </cell>
          <cell r="N8107">
            <v>1</v>
          </cell>
        </row>
        <row r="8108">
          <cell r="D8108" t="str">
            <v>United States</v>
          </cell>
          <cell r="G8108" t="str">
            <v>Female</v>
          </cell>
          <cell r="H8108">
            <v>7.5</v>
          </cell>
          <cell r="M8108">
            <v>2016</v>
          </cell>
          <cell r="N8108">
            <v>1</v>
          </cell>
        </row>
        <row r="8109">
          <cell r="D8109" t="str">
            <v>United States</v>
          </cell>
          <cell r="G8109" t="str">
            <v>Male</v>
          </cell>
          <cell r="H8109">
            <v>8</v>
          </cell>
          <cell r="M8109">
            <v>2016</v>
          </cell>
          <cell r="N8109">
            <v>1</v>
          </cell>
        </row>
        <row r="8110">
          <cell r="D8110" t="str">
            <v>United Kingdom</v>
          </cell>
          <cell r="G8110" t="str">
            <v>Male</v>
          </cell>
          <cell r="H8110">
            <v>9</v>
          </cell>
          <cell r="M8110">
            <v>2016</v>
          </cell>
          <cell r="N8110">
            <v>1</v>
          </cell>
        </row>
        <row r="8111">
          <cell r="D8111" t="str">
            <v>Germany</v>
          </cell>
          <cell r="G8111" t="str">
            <v>Male</v>
          </cell>
          <cell r="H8111">
            <v>9</v>
          </cell>
          <cell r="M8111">
            <v>2016</v>
          </cell>
          <cell r="N8111">
            <v>1</v>
          </cell>
        </row>
        <row r="8112">
          <cell r="D8112" t="str">
            <v>United States</v>
          </cell>
          <cell r="G8112" t="str">
            <v>Female</v>
          </cell>
          <cell r="H8112">
            <v>11.5</v>
          </cell>
          <cell r="M8112">
            <v>2016</v>
          </cell>
          <cell r="N8112">
            <v>1</v>
          </cell>
        </row>
        <row r="8113">
          <cell r="D8113" t="str">
            <v>Canada</v>
          </cell>
          <cell r="G8113" t="str">
            <v>Female</v>
          </cell>
          <cell r="H8113">
            <v>9</v>
          </cell>
          <cell r="M8113">
            <v>2016</v>
          </cell>
          <cell r="N8113">
            <v>1</v>
          </cell>
        </row>
        <row r="8114">
          <cell r="D8114" t="str">
            <v>United Kingdom</v>
          </cell>
          <cell r="G8114" t="str">
            <v>Female</v>
          </cell>
          <cell r="H8114">
            <v>8.5</v>
          </cell>
          <cell r="M8114">
            <v>2016</v>
          </cell>
          <cell r="N8114">
            <v>1</v>
          </cell>
        </row>
        <row r="8115">
          <cell r="D8115" t="str">
            <v>United States</v>
          </cell>
          <cell r="G8115" t="str">
            <v>Female</v>
          </cell>
          <cell r="H8115">
            <v>7</v>
          </cell>
          <cell r="M8115">
            <v>2016</v>
          </cell>
          <cell r="N8115">
            <v>1</v>
          </cell>
        </row>
        <row r="8116">
          <cell r="D8116" t="str">
            <v>United States</v>
          </cell>
          <cell r="G8116" t="str">
            <v>Female</v>
          </cell>
          <cell r="H8116">
            <v>8.5</v>
          </cell>
          <cell r="M8116">
            <v>2016</v>
          </cell>
          <cell r="N8116">
            <v>1</v>
          </cell>
        </row>
        <row r="8117">
          <cell r="D8117" t="str">
            <v>United States</v>
          </cell>
          <cell r="G8117" t="str">
            <v>Male</v>
          </cell>
          <cell r="H8117">
            <v>8.5</v>
          </cell>
          <cell r="M8117">
            <v>2016</v>
          </cell>
          <cell r="N8117">
            <v>1</v>
          </cell>
        </row>
        <row r="8118">
          <cell r="D8118" t="str">
            <v>United States</v>
          </cell>
          <cell r="G8118" t="str">
            <v>Male</v>
          </cell>
          <cell r="H8118">
            <v>11</v>
          </cell>
          <cell r="M8118">
            <v>2016</v>
          </cell>
          <cell r="N8118">
            <v>1</v>
          </cell>
        </row>
        <row r="8119">
          <cell r="D8119" t="str">
            <v>United States</v>
          </cell>
          <cell r="G8119" t="str">
            <v>Male</v>
          </cell>
          <cell r="H8119">
            <v>10.5</v>
          </cell>
          <cell r="M8119">
            <v>2016</v>
          </cell>
          <cell r="N8119">
            <v>1</v>
          </cell>
        </row>
        <row r="8120">
          <cell r="D8120" t="str">
            <v>Canada</v>
          </cell>
          <cell r="G8120" t="str">
            <v>Female</v>
          </cell>
          <cell r="H8120">
            <v>9</v>
          </cell>
          <cell r="M8120">
            <v>2016</v>
          </cell>
          <cell r="N8120">
            <v>1</v>
          </cell>
        </row>
        <row r="8121">
          <cell r="D8121" t="str">
            <v>United States</v>
          </cell>
          <cell r="G8121" t="str">
            <v>Female</v>
          </cell>
          <cell r="H8121">
            <v>8.5</v>
          </cell>
          <cell r="M8121">
            <v>2016</v>
          </cell>
          <cell r="N8121">
            <v>1</v>
          </cell>
        </row>
        <row r="8122">
          <cell r="D8122" t="str">
            <v>Canada</v>
          </cell>
          <cell r="G8122" t="str">
            <v>Female</v>
          </cell>
          <cell r="H8122">
            <v>8.5</v>
          </cell>
          <cell r="M8122">
            <v>2016</v>
          </cell>
          <cell r="N8122">
            <v>1</v>
          </cell>
        </row>
        <row r="8123">
          <cell r="D8123" t="str">
            <v>Germany</v>
          </cell>
          <cell r="G8123" t="str">
            <v>Male</v>
          </cell>
          <cell r="H8123">
            <v>9</v>
          </cell>
          <cell r="M8123">
            <v>2016</v>
          </cell>
          <cell r="N8123">
            <v>1</v>
          </cell>
        </row>
        <row r="8124">
          <cell r="D8124" t="str">
            <v>Germany</v>
          </cell>
          <cell r="G8124" t="str">
            <v>Female</v>
          </cell>
          <cell r="H8124">
            <v>9.5</v>
          </cell>
          <cell r="M8124">
            <v>2016</v>
          </cell>
          <cell r="N8124">
            <v>1</v>
          </cell>
        </row>
        <row r="8125">
          <cell r="D8125" t="str">
            <v>Canada</v>
          </cell>
          <cell r="G8125" t="str">
            <v>Female</v>
          </cell>
          <cell r="H8125">
            <v>8</v>
          </cell>
          <cell r="M8125">
            <v>2016</v>
          </cell>
          <cell r="N8125">
            <v>1</v>
          </cell>
        </row>
        <row r="8126">
          <cell r="D8126" t="str">
            <v>Germany</v>
          </cell>
          <cell r="G8126" t="str">
            <v>Male</v>
          </cell>
          <cell r="H8126">
            <v>8.5</v>
          </cell>
          <cell r="M8126">
            <v>2016</v>
          </cell>
          <cell r="N8126">
            <v>1</v>
          </cell>
        </row>
        <row r="8127">
          <cell r="D8127" t="str">
            <v>Germany</v>
          </cell>
          <cell r="G8127" t="str">
            <v>Female</v>
          </cell>
          <cell r="H8127">
            <v>8</v>
          </cell>
          <cell r="M8127">
            <v>2016</v>
          </cell>
          <cell r="N8127">
            <v>1</v>
          </cell>
        </row>
        <row r="8128">
          <cell r="D8128" t="str">
            <v>United States</v>
          </cell>
          <cell r="G8128" t="str">
            <v>Female</v>
          </cell>
          <cell r="H8128">
            <v>12</v>
          </cell>
          <cell r="M8128">
            <v>2016</v>
          </cell>
          <cell r="N8128">
            <v>1</v>
          </cell>
        </row>
        <row r="8129">
          <cell r="D8129" t="str">
            <v>Germany</v>
          </cell>
          <cell r="G8129" t="str">
            <v>Female</v>
          </cell>
          <cell r="H8129">
            <v>9.5</v>
          </cell>
          <cell r="M8129">
            <v>2016</v>
          </cell>
          <cell r="N8129">
            <v>1</v>
          </cell>
        </row>
        <row r="8130">
          <cell r="D8130" t="str">
            <v>Germany</v>
          </cell>
          <cell r="G8130" t="str">
            <v>Female</v>
          </cell>
          <cell r="H8130">
            <v>8.5</v>
          </cell>
          <cell r="M8130">
            <v>2016</v>
          </cell>
          <cell r="N8130">
            <v>1</v>
          </cell>
        </row>
        <row r="8131">
          <cell r="D8131" t="str">
            <v>Germany</v>
          </cell>
          <cell r="G8131" t="str">
            <v>Male</v>
          </cell>
          <cell r="H8131">
            <v>11.5</v>
          </cell>
          <cell r="M8131">
            <v>2016</v>
          </cell>
          <cell r="N8131">
            <v>1</v>
          </cell>
        </row>
        <row r="8132">
          <cell r="D8132" t="str">
            <v>Germany</v>
          </cell>
          <cell r="G8132" t="str">
            <v>Female</v>
          </cell>
          <cell r="H8132">
            <v>8.5</v>
          </cell>
          <cell r="M8132">
            <v>2016</v>
          </cell>
          <cell r="N8132">
            <v>1</v>
          </cell>
        </row>
        <row r="8133">
          <cell r="D8133" t="str">
            <v>United States</v>
          </cell>
          <cell r="G8133" t="str">
            <v>Female</v>
          </cell>
          <cell r="H8133">
            <v>11.5</v>
          </cell>
          <cell r="M8133">
            <v>2016</v>
          </cell>
          <cell r="N8133">
            <v>1</v>
          </cell>
        </row>
        <row r="8134">
          <cell r="D8134" t="str">
            <v>United States</v>
          </cell>
          <cell r="G8134" t="str">
            <v>Male</v>
          </cell>
          <cell r="H8134">
            <v>9</v>
          </cell>
          <cell r="M8134">
            <v>2016</v>
          </cell>
          <cell r="N8134">
            <v>1</v>
          </cell>
        </row>
        <row r="8135">
          <cell r="D8135" t="str">
            <v>United States</v>
          </cell>
          <cell r="G8135" t="str">
            <v>Male</v>
          </cell>
          <cell r="H8135">
            <v>7.5</v>
          </cell>
          <cell r="M8135">
            <v>2016</v>
          </cell>
          <cell r="N8135">
            <v>1</v>
          </cell>
        </row>
        <row r="8136">
          <cell r="D8136" t="str">
            <v>United States</v>
          </cell>
          <cell r="G8136" t="str">
            <v>Female</v>
          </cell>
          <cell r="H8136">
            <v>8.5</v>
          </cell>
          <cell r="M8136">
            <v>2016</v>
          </cell>
          <cell r="N8136">
            <v>1</v>
          </cell>
        </row>
        <row r="8137">
          <cell r="D8137" t="str">
            <v>Germany</v>
          </cell>
          <cell r="G8137" t="str">
            <v>Male</v>
          </cell>
          <cell r="H8137">
            <v>10</v>
          </cell>
          <cell r="M8137">
            <v>2016</v>
          </cell>
          <cell r="N8137">
            <v>1</v>
          </cell>
        </row>
        <row r="8138">
          <cell r="D8138" t="str">
            <v>Germany</v>
          </cell>
          <cell r="G8138" t="str">
            <v>Male</v>
          </cell>
          <cell r="H8138">
            <v>13</v>
          </cell>
          <cell r="M8138">
            <v>2016</v>
          </cell>
          <cell r="N8138">
            <v>1</v>
          </cell>
        </row>
        <row r="8139">
          <cell r="D8139" t="str">
            <v>United States</v>
          </cell>
          <cell r="G8139" t="str">
            <v>Male</v>
          </cell>
          <cell r="H8139">
            <v>10.5</v>
          </cell>
          <cell r="M8139">
            <v>2016</v>
          </cell>
          <cell r="N8139">
            <v>1</v>
          </cell>
        </row>
        <row r="8140">
          <cell r="D8140" t="str">
            <v>United Kingdom</v>
          </cell>
          <cell r="G8140" t="str">
            <v>Male</v>
          </cell>
          <cell r="H8140">
            <v>10.5</v>
          </cell>
          <cell r="M8140">
            <v>2016</v>
          </cell>
          <cell r="N8140">
            <v>1</v>
          </cell>
        </row>
        <row r="8141">
          <cell r="D8141" t="str">
            <v>United States</v>
          </cell>
          <cell r="G8141" t="str">
            <v>Female</v>
          </cell>
          <cell r="H8141">
            <v>8.5</v>
          </cell>
          <cell r="M8141">
            <v>2016</v>
          </cell>
          <cell r="N8141">
            <v>1</v>
          </cell>
        </row>
        <row r="8142">
          <cell r="D8142" t="str">
            <v>Canada</v>
          </cell>
          <cell r="G8142" t="str">
            <v>Female</v>
          </cell>
          <cell r="H8142">
            <v>8</v>
          </cell>
          <cell r="M8142">
            <v>2016</v>
          </cell>
          <cell r="N8142">
            <v>1</v>
          </cell>
        </row>
        <row r="8143">
          <cell r="D8143" t="str">
            <v>Germany</v>
          </cell>
          <cell r="G8143" t="str">
            <v>Female</v>
          </cell>
          <cell r="H8143">
            <v>7.5</v>
          </cell>
          <cell r="M8143">
            <v>2016</v>
          </cell>
          <cell r="N8143">
            <v>1</v>
          </cell>
        </row>
        <row r="8144">
          <cell r="D8144" t="str">
            <v>United States</v>
          </cell>
          <cell r="G8144" t="str">
            <v>Female</v>
          </cell>
          <cell r="H8144">
            <v>10.5</v>
          </cell>
          <cell r="M8144">
            <v>2016</v>
          </cell>
          <cell r="N8144">
            <v>1</v>
          </cell>
        </row>
        <row r="8145">
          <cell r="D8145" t="str">
            <v>United States</v>
          </cell>
          <cell r="G8145" t="str">
            <v>Female</v>
          </cell>
          <cell r="H8145">
            <v>10</v>
          </cell>
          <cell r="M8145">
            <v>2016</v>
          </cell>
          <cell r="N8145">
            <v>2</v>
          </cell>
        </row>
        <row r="8146">
          <cell r="D8146" t="str">
            <v>United Kingdom</v>
          </cell>
          <cell r="G8146" t="str">
            <v>Male</v>
          </cell>
          <cell r="H8146">
            <v>10.5</v>
          </cell>
          <cell r="M8146">
            <v>2016</v>
          </cell>
          <cell r="N8146">
            <v>2</v>
          </cell>
        </row>
        <row r="8147">
          <cell r="D8147" t="str">
            <v>Germany</v>
          </cell>
          <cell r="G8147" t="str">
            <v>Male</v>
          </cell>
          <cell r="H8147">
            <v>9.5</v>
          </cell>
          <cell r="M8147">
            <v>2016</v>
          </cell>
          <cell r="N8147">
            <v>2</v>
          </cell>
        </row>
        <row r="8148">
          <cell r="D8148" t="str">
            <v>United States</v>
          </cell>
          <cell r="G8148" t="str">
            <v>Female</v>
          </cell>
          <cell r="H8148">
            <v>8</v>
          </cell>
          <cell r="M8148">
            <v>2016</v>
          </cell>
          <cell r="N8148">
            <v>2</v>
          </cell>
        </row>
        <row r="8149">
          <cell r="D8149" t="str">
            <v>United States</v>
          </cell>
          <cell r="G8149" t="str">
            <v>Female</v>
          </cell>
          <cell r="H8149">
            <v>8</v>
          </cell>
          <cell r="M8149">
            <v>2016</v>
          </cell>
          <cell r="N8149">
            <v>2</v>
          </cell>
        </row>
        <row r="8150">
          <cell r="D8150" t="str">
            <v>United States</v>
          </cell>
          <cell r="G8150" t="str">
            <v>Male</v>
          </cell>
          <cell r="H8150">
            <v>9.5</v>
          </cell>
          <cell r="M8150">
            <v>2016</v>
          </cell>
          <cell r="N8150">
            <v>2</v>
          </cell>
        </row>
        <row r="8151">
          <cell r="D8151" t="str">
            <v>Germany</v>
          </cell>
          <cell r="G8151" t="str">
            <v>Female</v>
          </cell>
          <cell r="H8151">
            <v>9.5</v>
          </cell>
          <cell r="M8151">
            <v>2016</v>
          </cell>
          <cell r="N8151">
            <v>2</v>
          </cell>
        </row>
        <row r="8152">
          <cell r="D8152" t="str">
            <v>Canada</v>
          </cell>
          <cell r="G8152" t="str">
            <v>Male</v>
          </cell>
          <cell r="H8152">
            <v>12</v>
          </cell>
          <cell r="M8152">
            <v>2016</v>
          </cell>
          <cell r="N8152">
            <v>2</v>
          </cell>
        </row>
        <row r="8153">
          <cell r="D8153" t="str">
            <v>United States</v>
          </cell>
          <cell r="G8153" t="str">
            <v>Male</v>
          </cell>
          <cell r="H8153">
            <v>9.5</v>
          </cell>
          <cell r="M8153">
            <v>2016</v>
          </cell>
          <cell r="N8153">
            <v>2</v>
          </cell>
        </row>
        <row r="8154">
          <cell r="D8154" t="str">
            <v>Germany</v>
          </cell>
          <cell r="G8154" t="str">
            <v>Female</v>
          </cell>
          <cell r="H8154">
            <v>8.5</v>
          </cell>
          <cell r="M8154">
            <v>2016</v>
          </cell>
          <cell r="N8154">
            <v>2</v>
          </cell>
        </row>
        <row r="8155">
          <cell r="D8155" t="str">
            <v>Germany</v>
          </cell>
          <cell r="G8155" t="str">
            <v>Male</v>
          </cell>
          <cell r="H8155">
            <v>9.5</v>
          </cell>
          <cell r="M8155">
            <v>2016</v>
          </cell>
          <cell r="N8155">
            <v>2</v>
          </cell>
        </row>
        <row r="8156">
          <cell r="D8156" t="str">
            <v>United States</v>
          </cell>
          <cell r="G8156" t="str">
            <v>Male</v>
          </cell>
          <cell r="H8156">
            <v>8.5</v>
          </cell>
          <cell r="M8156">
            <v>2016</v>
          </cell>
          <cell r="N8156">
            <v>2</v>
          </cell>
        </row>
        <row r="8157">
          <cell r="D8157" t="str">
            <v>United States</v>
          </cell>
          <cell r="G8157" t="str">
            <v>Female</v>
          </cell>
          <cell r="H8157">
            <v>10.5</v>
          </cell>
          <cell r="M8157">
            <v>2016</v>
          </cell>
          <cell r="N8157">
            <v>2</v>
          </cell>
        </row>
        <row r="8158">
          <cell r="D8158" t="str">
            <v>Canada</v>
          </cell>
          <cell r="G8158" t="str">
            <v>Female</v>
          </cell>
          <cell r="H8158">
            <v>9</v>
          </cell>
          <cell r="M8158">
            <v>2016</v>
          </cell>
          <cell r="N8158">
            <v>2</v>
          </cell>
        </row>
        <row r="8159">
          <cell r="D8159" t="str">
            <v>United States</v>
          </cell>
          <cell r="G8159" t="str">
            <v>Male</v>
          </cell>
          <cell r="H8159">
            <v>9</v>
          </cell>
          <cell r="M8159">
            <v>2016</v>
          </cell>
          <cell r="N8159">
            <v>2</v>
          </cell>
        </row>
        <row r="8160">
          <cell r="D8160" t="str">
            <v>Germany</v>
          </cell>
          <cell r="G8160" t="str">
            <v>Male</v>
          </cell>
          <cell r="H8160">
            <v>10</v>
          </cell>
          <cell r="M8160">
            <v>2016</v>
          </cell>
          <cell r="N8160">
            <v>2</v>
          </cell>
        </row>
        <row r="8161">
          <cell r="D8161" t="str">
            <v>Canada</v>
          </cell>
          <cell r="G8161" t="str">
            <v>Female</v>
          </cell>
          <cell r="H8161">
            <v>8.5</v>
          </cell>
          <cell r="M8161">
            <v>2016</v>
          </cell>
          <cell r="N8161">
            <v>2</v>
          </cell>
        </row>
        <row r="8162">
          <cell r="D8162" t="str">
            <v>Canada</v>
          </cell>
          <cell r="G8162" t="str">
            <v>Female</v>
          </cell>
          <cell r="H8162">
            <v>8</v>
          </cell>
          <cell r="M8162">
            <v>2016</v>
          </cell>
          <cell r="N8162">
            <v>2</v>
          </cell>
        </row>
        <row r="8163">
          <cell r="D8163" t="str">
            <v>United States</v>
          </cell>
          <cell r="G8163" t="str">
            <v>Female</v>
          </cell>
          <cell r="H8163">
            <v>10.5</v>
          </cell>
          <cell r="M8163">
            <v>2016</v>
          </cell>
          <cell r="N8163">
            <v>2</v>
          </cell>
        </row>
        <row r="8164">
          <cell r="D8164" t="str">
            <v>United States</v>
          </cell>
          <cell r="G8164" t="str">
            <v>Female</v>
          </cell>
          <cell r="H8164">
            <v>9</v>
          </cell>
          <cell r="M8164">
            <v>2016</v>
          </cell>
          <cell r="N8164">
            <v>2</v>
          </cell>
        </row>
        <row r="8165">
          <cell r="D8165" t="str">
            <v>United States</v>
          </cell>
          <cell r="G8165" t="str">
            <v>Male</v>
          </cell>
          <cell r="H8165">
            <v>10</v>
          </cell>
          <cell r="M8165">
            <v>2016</v>
          </cell>
          <cell r="N8165">
            <v>2</v>
          </cell>
        </row>
        <row r="8166">
          <cell r="D8166" t="str">
            <v>Germany</v>
          </cell>
          <cell r="G8166" t="str">
            <v>Male</v>
          </cell>
          <cell r="H8166">
            <v>9.5</v>
          </cell>
          <cell r="M8166">
            <v>2016</v>
          </cell>
          <cell r="N8166">
            <v>2</v>
          </cell>
        </row>
        <row r="8167">
          <cell r="D8167" t="str">
            <v>Germany</v>
          </cell>
          <cell r="G8167" t="str">
            <v>Male</v>
          </cell>
          <cell r="H8167">
            <v>10</v>
          </cell>
          <cell r="M8167">
            <v>2016</v>
          </cell>
          <cell r="N8167">
            <v>2</v>
          </cell>
        </row>
        <row r="8168">
          <cell r="D8168" t="str">
            <v>Canada</v>
          </cell>
          <cell r="G8168" t="str">
            <v>Male</v>
          </cell>
          <cell r="H8168">
            <v>8.5</v>
          </cell>
          <cell r="M8168">
            <v>2016</v>
          </cell>
          <cell r="N8168">
            <v>2</v>
          </cell>
        </row>
        <row r="8169">
          <cell r="D8169" t="str">
            <v>United States</v>
          </cell>
          <cell r="G8169" t="str">
            <v>Male</v>
          </cell>
          <cell r="H8169">
            <v>9</v>
          </cell>
          <cell r="M8169">
            <v>2016</v>
          </cell>
          <cell r="N8169">
            <v>2</v>
          </cell>
        </row>
        <row r="8170">
          <cell r="D8170" t="str">
            <v>Canada</v>
          </cell>
          <cell r="G8170" t="str">
            <v>Male</v>
          </cell>
          <cell r="H8170">
            <v>14</v>
          </cell>
          <cell r="M8170">
            <v>2016</v>
          </cell>
          <cell r="N8170">
            <v>2</v>
          </cell>
        </row>
        <row r="8171">
          <cell r="D8171" t="str">
            <v>United States</v>
          </cell>
          <cell r="G8171" t="str">
            <v>Female</v>
          </cell>
          <cell r="H8171">
            <v>7.5</v>
          </cell>
          <cell r="M8171">
            <v>2016</v>
          </cell>
          <cell r="N8171">
            <v>2</v>
          </cell>
        </row>
        <row r="8172">
          <cell r="D8172" t="str">
            <v>Germany</v>
          </cell>
          <cell r="G8172" t="str">
            <v>Female</v>
          </cell>
          <cell r="H8172">
            <v>8.5</v>
          </cell>
          <cell r="M8172">
            <v>2016</v>
          </cell>
          <cell r="N8172">
            <v>2</v>
          </cell>
        </row>
        <row r="8173">
          <cell r="D8173" t="str">
            <v>United States</v>
          </cell>
          <cell r="G8173" t="str">
            <v>Female</v>
          </cell>
          <cell r="H8173">
            <v>10.5</v>
          </cell>
          <cell r="M8173">
            <v>2016</v>
          </cell>
          <cell r="N8173">
            <v>2</v>
          </cell>
        </row>
        <row r="8174">
          <cell r="D8174" t="str">
            <v>Canada</v>
          </cell>
          <cell r="G8174" t="str">
            <v>Male</v>
          </cell>
          <cell r="H8174">
            <v>10.5</v>
          </cell>
          <cell r="M8174">
            <v>2016</v>
          </cell>
          <cell r="N8174">
            <v>2</v>
          </cell>
        </row>
        <row r="8175">
          <cell r="D8175" t="str">
            <v>Germany</v>
          </cell>
          <cell r="G8175" t="str">
            <v>Male</v>
          </cell>
          <cell r="H8175">
            <v>9.5</v>
          </cell>
          <cell r="M8175">
            <v>2016</v>
          </cell>
          <cell r="N8175">
            <v>2</v>
          </cell>
        </row>
        <row r="8176">
          <cell r="D8176" t="str">
            <v>Germany</v>
          </cell>
          <cell r="G8176" t="str">
            <v>Male</v>
          </cell>
          <cell r="H8176">
            <v>9.5</v>
          </cell>
          <cell r="M8176">
            <v>2016</v>
          </cell>
          <cell r="N8176">
            <v>2</v>
          </cell>
        </row>
        <row r="8177">
          <cell r="D8177" t="str">
            <v>Canada</v>
          </cell>
          <cell r="G8177" t="str">
            <v>Male</v>
          </cell>
          <cell r="H8177">
            <v>9</v>
          </cell>
          <cell r="M8177">
            <v>2016</v>
          </cell>
          <cell r="N8177">
            <v>2</v>
          </cell>
        </row>
        <row r="8178">
          <cell r="D8178" t="str">
            <v>United States</v>
          </cell>
          <cell r="G8178" t="str">
            <v>Female</v>
          </cell>
          <cell r="H8178">
            <v>10</v>
          </cell>
          <cell r="M8178">
            <v>2016</v>
          </cell>
          <cell r="N8178">
            <v>2</v>
          </cell>
        </row>
        <row r="8179">
          <cell r="D8179" t="str">
            <v>United States</v>
          </cell>
          <cell r="G8179" t="str">
            <v>Female</v>
          </cell>
          <cell r="H8179">
            <v>10</v>
          </cell>
          <cell r="M8179">
            <v>2016</v>
          </cell>
          <cell r="N8179">
            <v>2</v>
          </cell>
        </row>
        <row r="8180">
          <cell r="D8180" t="str">
            <v>Germany</v>
          </cell>
          <cell r="G8180" t="str">
            <v>Male</v>
          </cell>
          <cell r="H8180">
            <v>9.5</v>
          </cell>
          <cell r="M8180">
            <v>2016</v>
          </cell>
          <cell r="N8180">
            <v>2</v>
          </cell>
        </row>
        <row r="8181">
          <cell r="D8181" t="str">
            <v>United States</v>
          </cell>
          <cell r="G8181" t="str">
            <v>Male</v>
          </cell>
          <cell r="H8181">
            <v>9.5</v>
          </cell>
          <cell r="M8181">
            <v>2016</v>
          </cell>
          <cell r="N8181">
            <v>2</v>
          </cell>
        </row>
        <row r="8182">
          <cell r="D8182" t="str">
            <v>Germany</v>
          </cell>
          <cell r="G8182" t="str">
            <v>Male</v>
          </cell>
          <cell r="H8182">
            <v>14</v>
          </cell>
          <cell r="M8182">
            <v>2016</v>
          </cell>
          <cell r="N8182">
            <v>2</v>
          </cell>
        </row>
        <row r="8183">
          <cell r="D8183" t="str">
            <v>United States</v>
          </cell>
          <cell r="G8183" t="str">
            <v>Female</v>
          </cell>
          <cell r="H8183">
            <v>8</v>
          </cell>
          <cell r="M8183">
            <v>2016</v>
          </cell>
          <cell r="N8183">
            <v>2</v>
          </cell>
        </row>
        <row r="8184">
          <cell r="D8184" t="str">
            <v>United States</v>
          </cell>
          <cell r="G8184" t="str">
            <v>Female</v>
          </cell>
          <cell r="H8184">
            <v>8</v>
          </cell>
          <cell r="M8184">
            <v>2016</v>
          </cell>
          <cell r="N8184">
            <v>2</v>
          </cell>
        </row>
        <row r="8185">
          <cell r="D8185" t="str">
            <v>United States</v>
          </cell>
          <cell r="G8185" t="str">
            <v>Female</v>
          </cell>
          <cell r="H8185">
            <v>9</v>
          </cell>
          <cell r="M8185">
            <v>2016</v>
          </cell>
          <cell r="N8185">
            <v>2</v>
          </cell>
        </row>
        <row r="8186">
          <cell r="D8186" t="str">
            <v>United States</v>
          </cell>
          <cell r="G8186" t="str">
            <v>Female</v>
          </cell>
          <cell r="H8186">
            <v>10</v>
          </cell>
          <cell r="M8186">
            <v>2016</v>
          </cell>
          <cell r="N8186">
            <v>2</v>
          </cell>
        </row>
        <row r="8187">
          <cell r="D8187" t="str">
            <v>Germany</v>
          </cell>
          <cell r="G8187" t="str">
            <v>Male</v>
          </cell>
          <cell r="H8187">
            <v>9</v>
          </cell>
          <cell r="M8187">
            <v>2016</v>
          </cell>
          <cell r="N8187">
            <v>2</v>
          </cell>
        </row>
        <row r="8188">
          <cell r="D8188" t="str">
            <v>United States</v>
          </cell>
          <cell r="G8188" t="str">
            <v>Female</v>
          </cell>
          <cell r="H8188">
            <v>8.5</v>
          </cell>
          <cell r="M8188">
            <v>2016</v>
          </cell>
          <cell r="N8188">
            <v>2</v>
          </cell>
        </row>
        <row r="8189">
          <cell r="D8189" t="str">
            <v>United States</v>
          </cell>
          <cell r="G8189" t="str">
            <v>Female</v>
          </cell>
          <cell r="H8189">
            <v>10</v>
          </cell>
          <cell r="M8189">
            <v>2016</v>
          </cell>
          <cell r="N8189">
            <v>2</v>
          </cell>
        </row>
        <row r="8190">
          <cell r="D8190" t="str">
            <v>Canada</v>
          </cell>
          <cell r="G8190" t="str">
            <v>Male</v>
          </cell>
          <cell r="H8190">
            <v>8</v>
          </cell>
          <cell r="M8190">
            <v>2016</v>
          </cell>
          <cell r="N8190">
            <v>2</v>
          </cell>
        </row>
        <row r="8191">
          <cell r="D8191" t="str">
            <v>Canada</v>
          </cell>
          <cell r="G8191" t="str">
            <v>Male</v>
          </cell>
          <cell r="H8191">
            <v>9.5</v>
          </cell>
          <cell r="M8191">
            <v>2016</v>
          </cell>
          <cell r="N8191">
            <v>2</v>
          </cell>
        </row>
        <row r="8192">
          <cell r="D8192" t="str">
            <v>Canada</v>
          </cell>
          <cell r="G8192" t="str">
            <v>Female</v>
          </cell>
          <cell r="H8192">
            <v>7.5</v>
          </cell>
          <cell r="M8192">
            <v>2016</v>
          </cell>
          <cell r="N8192">
            <v>2</v>
          </cell>
        </row>
        <row r="8193">
          <cell r="D8193" t="str">
            <v>Canada</v>
          </cell>
          <cell r="G8193" t="str">
            <v>Male</v>
          </cell>
          <cell r="H8193">
            <v>10</v>
          </cell>
          <cell r="M8193">
            <v>2016</v>
          </cell>
          <cell r="N8193">
            <v>2</v>
          </cell>
        </row>
        <row r="8194">
          <cell r="D8194" t="str">
            <v>Germany</v>
          </cell>
          <cell r="G8194" t="str">
            <v>Female</v>
          </cell>
          <cell r="H8194">
            <v>8</v>
          </cell>
          <cell r="M8194">
            <v>2016</v>
          </cell>
          <cell r="N8194">
            <v>2</v>
          </cell>
        </row>
        <row r="8195">
          <cell r="D8195" t="str">
            <v>Canada</v>
          </cell>
          <cell r="G8195" t="str">
            <v>Male</v>
          </cell>
          <cell r="H8195">
            <v>10</v>
          </cell>
          <cell r="M8195">
            <v>2016</v>
          </cell>
          <cell r="N8195">
            <v>2</v>
          </cell>
        </row>
        <row r="8196">
          <cell r="D8196" t="str">
            <v>United States</v>
          </cell>
          <cell r="G8196" t="str">
            <v>Male</v>
          </cell>
          <cell r="H8196">
            <v>10.5</v>
          </cell>
          <cell r="M8196">
            <v>2016</v>
          </cell>
          <cell r="N8196">
            <v>2</v>
          </cell>
        </row>
        <row r="8197">
          <cell r="D8197" t="str">
            <v>Canada</v>
          </cell>
          <cell r="G8197" t="str">
            <v>Male</v>
          </cell>
          <cell r="H8197">
            <v>9</v>
          </cell>
          <cell r="M8197">
            <v>2016</v>
          </cell>
          <cell r="N8197">
            <v>2</v>
          </cell>
        </row>
        <row r="8198">
          <cell r="D8198" t="str">
            <v>Germany</v>
          </cell>
          <cell r="G8198" t="str">
            <v>Male</v>
          </cell>
          <cell r="H8198">
            <v>9.5</v>
          </cell>
          <cell r="M8198">
            <v>2016</v>
          </cell>
          <cell r="N8198">
            <v>2</v>
          </cell>
        </row>
        <row r="8199">
          <cell r="D8199" t="str">
            <v>United States</v>
          </cell>
          <cell r="G8199" t="str">
            <v>Female</v>
          </cell>
          <cell r="H8199">
            <v>8</v>
          </cell>
          <cell r="M8199">
            <v>2016</v>
          </cell>
          <cell r="N8199">
            <v>2</v>
          </cell>
        </row>
        <row r="8200">
          <cell r="D8200" t="str">
            <v>Canada</v>
          </cell>
          <cell r="G8200" t="str">
            <v>Female</v>
          </cell>
          <cell r="H8200">
            <v>9</v>
          </cell>
          <cell r="M8200">
            <v>2016</v>
          </cell>
          <cell r="N8200">
            <v>2</v>
          </cell>
        </row>
        <row r="8201">
          <cell r="D8201" t="str">
            <v>United States</v>
          </cell>
          <cell r="G8201" t="str">
            <v>Male</v>
          </cell>
          <cell r="H8201">
            <v>9.5</v>
          </cell>
          <cell r="M8201">
            <v>2016</v>
          </cell>
          <cell r="N8201">
            <v>2</v>
          </cell>
        </row>
        <row r="8202">
          <cell r="D8202" t="str">
            <v>United States</v>
          </cell>
          <cell r="G8202" t="str">
            <v>Male</v>
          </cell>
          <cell r="H8202">
            <v>11</v>
          </cell>
          <cell r="M8202">
            <v>2016</v>
          </cell>
          <cell r="N8202">
            <v>2</v>
          </cell>
        </row>
        <row r="8203">
          <cell r="D8203" t="str">
            <v>Canada</v>
          </cell>
          <cell r="G8203" t="str">
            <v>Male</v>
          </cell>
          <cell r="H8203">
            <v>12</v>
          </cell>
          <cell r="M8203">
            <v>2016</v>
          </cell>
          <cell r="N8203">
            <v>2</v>
          </cell>
        </row>
        <row r="8204">
          <cell r="D8204" t="str">
            <v>United States</v>
          </cell>
          <cell r="G8204" t="str">
            <v>Male</v>
          </cell>
          <cell r="H8204">
            <v>10</v>
          </cell>
          <cell r="M8204">
            <v>2016</v>
          </cell>
          <cell r="N8204">
            <v>2</v>
          </cell>
        </row>
        <row r="8205">
          <cell r="D8205" t="str">
            <v>United States</v>
          </cell>
          <cell r="G8205" t="str">
            <v>Female</v>
          </cell>
          <cell r="H8205">
            <v>11</v>
          </cell>
          <cell r="M8205">
            <v>2016</v>
          </cell>
          <cell r="N8205">
            <v>2</v>
          </cell>
        </row>
        <row r="8206">
          <cell r="D8206" t="str">
            <v>United States</v>
          </cell>
          <cell r="G8206" t="str">
            <v>Male</v>
          </cell>
          <cell r="H8206">
            <v>10</v>
          </cell>
          <cell r="M8206">
            <v>2016</v>
          </cell>
          <cell r="N8206">
            <v>2</v>
          </cell>
        </row>
        <row r="8207">
          <cell r="D8207" t="str">
            <v>United States</v>
          </cell>
          <cell r="G8207" t="str">
            <v>Female</v>
          </cell>
          <cell r="H8207">
            <v>11.5</v>
          </cell>
          <cell r="M8207">
            <v>2016</v>
          </cell>
          <cell r="N8207">
            <v>2</v>
          </cell>
        </row>
        <row r="8208">
          <cell r="D8208" t="str">
            <v>United States</v>
          </cell>
          <cell r="G8208" t="str">
            <v>Male</v>
          </cell>
          <cell r="H8208">
            <v>8.5</v>
          </cell>
          <cell r="M8208">
            <v>2016</v>
          </cell>
          <cell r="N8208">
            <v>2</v>
          </cell>
        </row>
        <row r="8209">
          <cell r="D8209" t="str">
            <v>United States</v>
          </cell>
          <cell r="G8209" t="str">
            <v>Female</v>
          </cell>
          <cell r="H8209">
            <v>8</v>
          </cell>
          <cell r="M8209">
            <v>2016</v>
          </cell>
          <cell r="N8209">
            <v>2</v>
          </cell>
        </row>
        <row r="8210">
          <cell r="D8210" t="str">
            <v>Canada</v>
          </cell>
          <cell r="G8210" t="str">
            <v>Male</v>
          </cell>
          <cell r="H8210">
            <v>10.5</v>
          </cell>
          <cell r="M8210">
            <v>2016</v>
          </cell>
          <cell r="N8210">
            <v>2</v>
          </cell>
        </row>
        <row r="8211">
          <cell r="D8211" t="str">
            <v>Canada</v>
          </cell>
          <cell r="G8211" t="str">
            <v>Male</v>
          </cell>
          <cell r="H8211">
            <v>8</v>
          </cell>
          <cell r="M8211">
            <v>2016</v>
          </cell>
          <cell r="N8211">
            <v>2</v>
          </cell>
        </row>
        <row r="8212">
          <cell r="D8212" t="str">
            <v>Canada</v>
          </cell>
          <cell r="G8212" t="str">
            <v>Male</v>
          </cell>
          <cell r="H8212">
            <v>9.5</v>
          </cell>
          <cell r="M8212">
            <v>2016</v>
          </cell>
          <cell r="N8212">
            <v>2</v>
          </cell>
        </row>
        <row r="8213">
          <cell r="D8213" t="str">
            <v>Germany</v>
          </cell>
          <cell r="G8213" t="str">
            <v>Male</v>
          </cell>
          <cell r="H8213">
            <v>6</v>
          </cell>
          <cell r="M8213">
            <v>2016</v>
          </cell>
          <cell r="N8213">
            <v>2</v>
          </cell>
        </row>
        <row r="8214">
          <cell r="D8214" t="str">
            <v>Germany</v>
          </cell>
          <cell r="G8214" t="str">
            <v>Female</v>
          </cell>
          <cell r="H8214">
            <v>8.5</v>
          </cell>
          <cell r="M8214">
            <v>2016</v>
          </cell>
          <cell r="N8214">
            <v>2</v>
          </cell>
        </row>
        <row r="8215">
          <cell r="D8215" t="str">
            <v>United States</v>
          </cell>
          <cell r="G8215" t="str">
            <v>Female</v>
          </cell>
          <cell r="H8215">
            <v>8</v>
          </cell>
          <cell r="M8215">
            <v>2016</v>
          </cell>
          <cell r="N8215">
            <v>2</v>
          </cell>
        </row>
        <row r="8216">
          <cell r="D8216" t="str">
            <v>Canada</v>
          </cell>
          <cell r="G8216" t="str">
            <v>Female</v>
          </cell>
          <cell r="H8216">
            <v>9</v>
          </cell>
          <cell r="M8216">
            <v>2016</v>
          </cell>
          <cell r="N8216">
            <v>2</v>
          </cell>
        </row>
        <row r="8217">
          <cell r="D8217" t="str">
            <v>United States</v>
          </cell>
          <cell r="G8217" t="str">
            <v>Male</v>
          </cell>
          <cell r="H8217">
            <v>10</v>
          </cell>
          <cell r="M8217">
            <v>2016</v>
          </cell>
          <cell r="N8217">
            <v>2</v>
          </cell>
        </row>
        <row r="8218">
          <cell r="D8218" t="str">
            <v>Canada</v>
          </cell>
          <cell r="G8218" t="str">
            <v>Male</v>
          </cell>
          <cell r="H8218">
            <v>14</v>
          </cell>
          <cell r="M8218">
            <v>2016</v>
          </cell>
          <cell r="N8218">
            <v>2</v>
          </cell>
        </row>
        <row r="8219">
          <cell r="D8219" t="str">
            <v>United States</v>
          </cell>
          <cell r="G8219" t="str">
            <v>Male</v>
          </cell>
          <cell r="H8219">
            <v>10.5</v>
          </cell>
          <cell r="M8219">
            <v>2016</v>
          </cell>
          <cell r="N8219">
            <v>2</v>
          </cell>
        </row>
        <row r="8220">
          <cell r="D8220" t="str">
            <v>United States</v>
          </cell>
          <cell r="G8220" t="str">
            <v>Male</v>
          </cell>
          <cell r="H8220">
            <v>9.5</v>
          </cell>
          <cell r="M8220">
            <v>2016</v>
          </cell>
          <cell r="N8220">
            <v>2</v>
          </cell>
        </row>
        <row r="8221">
          <cell r="D8221" t="str">
            <v>United States</v>
          </cell>
          <cell r="G8221" t="str">
            <v>Male</v>
          </cell>
          <cell r="H8221">
            <v>10</v>
          </cell>
          <cell r="M8221">
            <v>2016</v>
          </cell>
          <cell r="N8221">
            <v>2</v>
          </cell>
        </row>
        <row r="8222">
          <cell r="D8222" t="str">
            <v>United States</v>
          </cell>
          <cell r="G8222" t="str">
            <v>Male</v>
          </cell>
          <cell r="H8222">
            <v>9</v>
          </cell>
          <cell r="M8222">
            <v>2016</v>
          </cell>
          <cell r="N8222">
            <v>2</v>
          </cell>
        </row>
        <row r="8223">
          <cell r="D8223" t="str">
            <v>Germany</v>
          </cell>
          <cell r="G8223" t="str">
            <v>Female</v>
          </cell>
          <cell r="H8223">
            <v>8</v>
          </cell>
          <cell r="M8223">
            <v>2016</v>
          </cell>
          <cell r="N8223">
            <v>2</v>
          </cell>
        </row>
        <row r="8224">
          <cell r="D8224" t="str">
            <v>Germany</v>
          </cell>
          <cell r="G8224" t="str">
            <v>Female</v>
          </cell>
          <cell r="H8224">
            <v>10</v>
          </cell>
          <cell r="M8224">
            <v>2016</v>
          </cell>
          <cell r="N8224">
            <v>2</v>
          </cell>
        </row>
        <row r="8225">
          <cell r="D8225" t="str">
            <v>United Kingdom</v>
          </cell>
          <cell r="G8225" t="str">
            <v>Female</v>
          </cell>
          <cell r="H8225">
            <v>8</v>
          </cell>
          <cell r="M8225">
            <v>2016</v>
          </cell>
          <cell r="N8225">
            <v>2</v>
          </cell>
        </row>
        <row r="8226">
          <cell r="D8226" t="str">
            <v>United States</v>
          </cell>
          <cell r="G8226" t="str">
            <v>Male</v>
          </cell>
          <cell r="H8226">
            <v>13</v>
          </cell>
          <cell r="M8226">
            <v>2016</v>
          </cell>
          <cell r="N8226">
            <v>2</v>
          </cell>
        </row>
        <row r="8227">
          <cell r="D8227" t="str">
            <v>Germany</v>
          </cell>
          <cell r="G8227" t="str">
            <v>Male</v>
          </cell>
          <cell r="H8227">
            <v>11.5</v>
          </cell>
          <cell r="M8227">
            <v>2016</v>
          </cell>
          <cell r="N8227">
            <v>2</v>
          </cell>
        </row>
        <row r="8228">
          <cell r="D8228" t="str">
            <v>Germany</v>
          </cell>
          <cell r="G8228" t="str">
            <v>Male</v>
          </cell>
          <cell r="H8228">
            <v>11</v>
          </cell>
          <cell r="M8228">
            <v>2016</v>
          </cell>
          <cell r="N8228">
            <v>2</v>
          </cell>
        </row>
        <row r="8229">
          <cell r="D8229" t="str">
            <v>United States</v>
          </cell>
          <cell r="G8229" t="str">
            <v>Male</v>
          </cell>
          <cell r="H8229">
            <v>9.5</v>
          </cell>
          <cell r="M8229">
            <v>2016</v>
          </cell>
          <cell r="N8229">
            <v>2</v>
          </cell>
        </row>
        <row r="8230">
          <cell r="D8230" t="str">
            <v>United States</v>
          </cell>
          <cell r="G8230" t="str">
            <v>Male</v>
          </cell>
          <cell r="H8230">
            <v>10.5</v>
          </cell>
          <cell r="M8230">
            <v>2016</v>
          </cell>
          <cell r="N8230">
            <v>2</v>
          </cell>
        </row>
        <row r="8231">
          <cell r="D8231" t="str">
            <v>Canada</v>
          </cell>
          <cell r="G8231" t="str">
            <v>Male</v>
          </cell>
          <cell r="H8231">
            <v>12</v>
          </cell>
          <cell r="M8231">
            <v>2016</v>
          </cell>
          <cell r="N8231">
            <v>2</v>
          </cell>
        </row>
        <row r="8232">
          <cell r="D8232" t="str">
            <v>Canada</v>
          </cell>
          <cell r="G8232" t="str">
            <v>Male</v>
          </cell>
          <cell r="H8232">
            <v>10.5</v>
          </cell>
          <cell r="M8232">
            <v>2016</v>
          </cell>
          <cell r="N8232">
            <v>2</v>
          </cell>
        </row>
        <row r="8233">
          <cell r="D8233" t="str">
            <v>Canada</v>
          </cell>
          <cell r="G8233" t="str">
            <v>Male</v>
          </cell>
          <cell r="H8233">
            <v>8</v>
          </cell>
          <cell r="M8233">
            <v>2016</v>
          </cell>
          <cell r="N8233">
            <v>2</v>
          </cell>
        </row>
        <row r="8234">
          <cell r="D8234" t="str">
            <v>United States</v>
          </cell>
          <cell r="G8234" t="str">
            <v>Male</v>
          </cell>
          <cell r="H8234">
            <v>10</v>
          </cell>
          <cell r="M8234">
            <v>2016</v>
          </cell>
          <cell r="N8234">
            <v>2</v>
          </cell>
        </row>
        <row r="8235">
          <cell r="D8235" t="str">
            <v>Germany</v>
          </cell>
          <cell r="G8235" t="str">
            <v>Male</v>
          </cell>
          <cell r="H8235">
            <v>10.5</v>
          </cell>
          <cell r="M8235">
            <v>2016</v>
          </cell>
          <cell r="N8235">
            <v>2</v>
          </cell>
        </row>
        <row r="8236">
          <cell r="D8236" t="str">
            <v>Germany</v>
          </cell>
          <cell r="G8236" t="str">
            <v>Female</v>
          </cell>
          <cell r="H8236">
            <v>8.5</v>
          </cell>
          <cell r="M8236">
            <v>2016</v>
          </cell>
          <cell r="N8236">
            <v>2</v>
          </cell>
        </row>
        <row r="8237">
          <cell r="D8237" t="str">
            <v>United States</v>
          </cell>
          <cell r="G8237" t="str">
            <v>Male</v>
          </cell>
          <cell r="H8237">
            <v>11.5</v>
          </cell>
          <cell r="M8237">
            <v>2016</v>
          </cell>
          <cell r="N8237">
            <v>2</v>
          </cell>
        </row>
        <row r="8238">
          <cell r="D8238" t="str">
            <v>United States</v>
          </cell>
          <cell r="G8238" t="str">
            <v>Male</v>
          </cell>
          <cell r="H8238">
            <v>10</v>
          </cell>
          <cell r="M8238">
            <v>2016</v>
          </cell>
          <cell r="N8238">
            <v>2</v>
          </cell>
        </row>
        <row r="8239">
          <cell r="D8239" t="str">
            <v>Canada</v>
          </cell>
          <cell r="G8239" t="str">
            <v>Male</v>
          </cell>
          <cell r="H8239">
            <v>7</v>
          </cell>
          <cell r="M8239">
            <v>2016</v>
          </cell>
          <cell r="N8239">
            <v>2</v>
          </cell>
        </row>
        <row r="8240">
          <cell r="D8240" t="str">
            <v>United States</v>
          </cell>
          <cell r="G8240" t="str">
            <v>Female</v>
          </cell>
          <cell r="H8240">
            <v>8</v>
          </cell>
          <cell r="M8240">
            <v>2016</v>
          </cell>
          <cell r="N8240">
            <v>2</v>
          </cell>
        </row>
        <row r="8241">
          <cell r="D8241" t="str">
            <v>Germany</v>
          </cell>
          <cell r="G8241" t="str">
            <v>Male</v>
          </cell>
          <cell r="H8241">
            <v>11.5</v>
          </cell>
          <cell r="M8241">
            <v>2016</v>
          </cell>
          <cell r="N8241">
            <v>2</v>
          </cell>
        </row>
        <row r="8242">
          <cell r="D8242" t="str">
            <v>United States</v>
          </cell>
          <cell r="G8242" t="str">
            <v>Male</v>
          </cell>
          <cell r="H8242">
            <v>8.5</v>
          </cell>
          <cell r="M8242">
            <v>2016</v>
          </cell>
          <cell r="N8242">
            <v>2</v>
          </cell>
        </row>
        <row r="8243">
          <cell r="D8243" t="str">
            <v>United States</v>
          </cell>
          <cell r="G8243" t="str">
            <v>Male</v>
          </cell>
          <cell r="H8243">
            <v>9.5</v>
          </cell>
          <cell r="M8243">
            <v>2016</v>
          </cell>
          <cell r="N8243">
            <v>2</v>
          </cell>
        </row>
        <row r="8244">
          <cell r="D8244" t="str">
            <v>United States</v>
          </cell>
          <cell r="G8244" t="str">
            <v>Male</v>
          </cell>
          <cell r="H8244">
            <v>9.5</v>
          </cell>
          <cell r="M8244">
            <v>2016</v>
          </cell>
          <cell r="N8244">
            <v>2</v>
          </cell>
        </row>
        <row r="8245">
          <cell r="D8245" t="str">
            <v>Canada</v>
          </cell>
          <cell r="G8245" t="str">
            <v>Female</v>
          </cell>
          <cell r="H8245">
            <v>7.5</v>
          </cell>
          <cell r="M8245">
            <v>2016</v>
          </cell>
          <cell r="N8245">
            <v>2</v>
          </cell>
        </row>
        <row r="8246">
          <cell r="D8246" t="str">
            <v>Germany</v>
          </cell>
          <cell r="G8246" t="str">
            <v>Male</v>
          </cell>
          <cell r="H8246">
            <v>14</v>
          </cell>
          <cell r="M8246">
            <v>2016</v>
          </cell>
          <cell r="N8246">
            <v>2</v>
          </cell>
        </row>
        <row r="8247">
          <cell r="D8247" t="str">
            <v>Canada</v>
          </cell>
          <cell r="G8247" t="str">
            <v>Female</v>
          </cell>
          <cell r="H8247">
            <v>9</v>
          </cell>
          <cell r="M8247">
            <v>2016</v>
          </cell>
          <cell r="N8247">
            <v>2</v>
          </cell>
        </row>
        <row r="8248">
          <cell r="D8248" t="str">
            <v>United States</v>
          </cell>
          <cell r="G8248" t="str">
            <v>Female</v>
          </cell>
          <cell r="H8248">
            <v>6.5</v>
          </cell>
          <cell r="M8248">
            <v>2016</v>
          </cell>
          <cell r="N8248">
            <v>2</v>
          </cell>
        </row>
        <row r="8249">
          <cell r="D8249" t="str">
            <v>United States</v>
          </cell>
          <cell r="G8249" t="str">
            <v>Male</v>
          </cell>
          <cell r="H8249">
            <v>6.5</v>
          </cell>
          <cell r="M8249">
            <v>2016</v>
          </cell>
          <cell r="N8249">
            <v>2</v>
          </cell>
        </row>
        <row r="8250">
          <cell r="D8250" t="str">
            <v>United States</v>
          </cell>
          <cell r="G8250" t="str">
            <v>Female</v>
          </cell>
          <cell r="H8250">
            <v>8</v>
          </cell>
          <cell r="M8250">
            <v>2016</v>
          </cell>
          <cell r="N8250">
            <v>2</v>
          </cell>
        </row>
        <row r="8251">
          <cell r="D8251" t="str">
            <v>United States</v>
          </cell>
          <cell r="G8251" t="str">
            <v>Male</v>
          </cell>
          <cell r="H8251">
            <v>11</v>
          </cell>
          <cell r="M8251">
            <v>2016</v>
          </cell>
          <cell r="N8251">
            <v>2</v>
          </cell>
        </row>
        <row r="8252">
          <cell r="D8252" t="str">
            <v>Canada</v>
          </cell>
          <cell r="G8252" t="str">
            <v>Female</v>
          </cell>
          <cell r="H8252">
            <v>6</v>
          </cell>
          <cell r="M8252">
            <v>2016</v>
          </cell>
          <cell r="N8252">
            <v>2</v>
          </cell>
        </row>
        <row r="8253">
          <cell r="D8253" t="str">
            <v>Germany</v>
          </cell>
          <cell r="G8253" t="str">
            <v>Female</v>
          </cell>
          <cell r="H8253">
            <v>8.5</v>
          </cell>
          <cell r="M8253">
            <v>2016</v>
          </cell>
          <cell r="N8253">
            <v>2</v>
          </cell>
        </row>
        <row r="8254">
          <cell r="D8254" t="str">
            <v>Germany</v>
          </cell>
          <cell r="G8254" t="str">
            <v>Female</v>
          </cell>
          <cell r="H8254">
            <v>8</v>
          </cell>
          <cell r="M8254">
            <v>2016</v>
          </cell>
          <cell r="N8254">
            <v>2</v>
          </cell>
        </row>
        <row r="8255">
          <cell r="D8255" t="str">
            <v>Germany</v>
          </cell>
          <cell r="G8255" t="str">
            <v>Female</v>
          </cell>
          <cell r="H8255">
            <v>8</v>
          </cell>
          <cell r="M8255">
            <v>2016</v>
          </cell>
          <cell r="N8255">
            <v>2</v>
          </cell>
        </row>
        <row r="8256">
          <cell r="D8256" t="str">
            <v>United States</v>
          </cell>
          <cell r="G8256" t="str">
            <v>Female</v>
          </cell>
          <cell r="H8256">
            <v>8</v>
          </cell>
          <cell r="M8256">
            <v>2016</v>
          </cell>
          <cell r="N8256">
            <v>2</v>
          </cell>
        </row>
        <row r="8257">
          <cell r="D8257" t="str">
            <v>United States</v>
          </cell>
          <cell r="G8257" t="str">
            <v>Male</v>
          </cell>
          <cell r="H8257">
            <v>9.5</v>
          </cell>
          <cell r="M8257">
            <v>2016</v>
          </cell>
          <cell r="N8257">
            <v>2</v>
          </cell>
        </row>
        <row r="8258">
          <cell r="D8258" t="str">
            <v>United Kingdom</v>
          </cell>
          <cell r="G8258" t="str">
            <v>Female</v>
          </cell>
          <cell r="H8258">
            <v>8.5</v>
          </cell>
          <cell r="M8258">
            <v>2016</v>
          </cell>
          <cell r="N8258">
            <v>2</v>
          </cell>
        </row>
        <row r="8259">
          <cell r="D8259" t="str">
            <v>Germany</v>
          </cell>
          <cell r="G8259" t="str">
            <v>Male</v>
          </cell>
          <cell r="H8259">
            <v>8.5</v>
          </cell>
          <cell r="M8259">
            <v>2016</v>
          </cell>
          <cell r="N8259">
            <v>2</v>
          </cell>
        </row>
        <row r="8260">
          <cell r="D8260" t="str">
            <v>Germany</v>
          </cell>
          <cell r="G8260" t="str">
            <v>Female</v>
          </cell>
          <cell r="H8260">
            <v>7.5</v>
          </cell>
          <cell r="M8260">
            <v>2016</v>
          </cell>
          <cell r="N8260">
            <v>2</v>
          </cell>
        </row>
        <row r="8261">
          <cell r="D8261" t="str">
            <v>Canada</v>
          </cell>
          <cell r="G8261" t="str">
            <v>Female</v>
          </cell>
          <cell r="H8261">
            <v>10.5</v>
          </cell>
          <cell r="M8261">
            <v>2016</v>
          </cell>
          <cell r="N8261">
            <v>2</v>
          </cell>
        </row>
        <row r="8262">
          <cell r="D8262" t="str">
            <v>Canada</v>
          </cell>
          <cell r="G8262" t="str">
            <v>Female</v>
          </cell>
          <cell r="H8262">
            <v>7.5</v>
          </cell>
          <cell r="M8262">
            <v>2016</v>
          </cell>
          <cell r="N8262">
            <v>2</v>
          </cell>
        </row>
        <row r="8263">
          <cell r="D8263" t="str">
            <v>Canada</v>
          </cell>
          <cell r="G8263" t="str">
            <v>Male</v>
          </cell>
          <cell r="H8263">
            <v>10.5</v>
          </cell>
          <cell r="M8263">
            <v>2016</v>
          </cell>
          <cell r="N8263">
            <v>2</v>
          </cell>
        </row>
        <row r="8264">
          <cell r="D8264" t="str">
            <v>United Kingdom</v>
          </cell>
          <cell r="G8264" t="str">
            <v>Female</v>
          </cell>
          <cell r="H8264">
            <v>8</v>
          </cell>
          <cell r="M8264">
            <v>2016</v>
          </cell>
          <cell r="N8264">
            <v>2</v>
          </cell>
        </row>
        <row r="8265">
          <cell r="D8265" t="str">
            <v>Germany</v>
          </cell>
          <cell r="G8265" t="str">
            <v>Female</v>
          </cell>
          <cell r="H8265">
            <v>8.5</v>
          </cell>
          <cell r="M8265">
            <v>2016</v>
          </cell>
          <cell r="N8265">
            <v>2</v>
          </cell>
        </row>
        <row r="8266">
          <cell r="D8266" t="str">
            <v>Germany</v>
          </cell>
          <cell r="G8266" t="str">
            <v>Male</v>
          </cell>
          <cell r="H8266">
            <v>10</v>
          </cell>
          <cell r="M8266">
            <v>2016</v>
          </cell>
          <cell r="N8266">
            <v>2</v>
          </cell>
        </row>
        <row r="8267">
          <cell r="D8267" t="str">
            <v>Canada</v>
          </cell>
          <cell r="G8267" t="str">
            <v>Male</v>
          </cell>
          <cell r="H8267">
            <v>10</v>
          </cell>
          <cell r="M8267">
            <v>2016</v>
          </cell>
          <cell r="N8267">
            <v>2</v>
          </cell>
        </row>
        <row r="8268">
          <cell r="D8268" t="str">
            <v>United States</v>
          </cell>
          <cell r="G8268" t="str">
            <v>Male</v>
          </cell>
          <cell r="H8268">
            <v>8.5</v>
          </cell>
          <cell r="M8268">
            <v>2016</v>
          </cell>
          <cell r="N8268">
            <v>2</v>
          </cell>
        </row>
        <row r="8269">
          <cell r="D8269" t="str">
            <v>Germany</v>
          </cell>
          <cell r="G8269" t="str">
            <v>Female</v>
          </cell>
          <cell r="H8269">
            <v>8.5</v>
          </cell>
          <cell r="M8269">
            <v>2016</v>
          </cell>
          <cell r="N8269">
            <v>2</v>
          </cell>
        </row>
        <row r="8270">
          <cell r="D8270" t="str">
            <v>United States</v>
          </cell>
          <cell r="G8270" t="str">
            <v>Female</v>
          </cell>
          <cell r="H8270">
            <v>8.5</v>
          </cell>
          <cell r="M8270">
            <v>2016</v>
          </cell>
          <cell r="N8270">
            <v>2</v>
          </cell>
        </row>
        <row r="8271">
          <cell r="D8271" t="str">
            <v>Canada</v>
          </cell>
          <cell r="G8271" t="str">
            <v>Female</v>
          </cell>
          <cell r="H8271">
            <v>6</v>
          </cell>
          <cell r="M8271">
            <v>2016</v>
          </cell>
          <cell r="N8271">
            <v>2</v>
          </cell>
        </row>
        <row r="8272">
          <cell r="D8272" t="str">
            <v>Germany</v>
          </cell>
          <cell r="G8272" t="str">
            <v>Female</v>
          </cell>
          <cell r="H8272">
            <v>8</v>
          </cell>
          <cell r="M8272">
            <v>2016</v>
          </cell>
          <cell r="N8272">
            <v>2</v>
          </cell>
        </row>
        <row r="8273">
          <cell r="D8273" t="str">
            <v>Germany</v>
          </cell>
          <cell r="G8273" t="str">
            <v>Male</v>
          </cell>
          <cell r="H8273">
            <v>10</v>
          </cell>
          <cell r="M8273">
            <v>2016</v>
          </cell>
          <cell r="N8273">
            <v>2</v>
          </cell>
        </row>
        <row r="8274">
          <cell r="D8274" t="str">
            <v>United States</v>
          </cell>
          <cell r="G8274" t="str">
            <v>Female</v>
          </cell>
          <cell r="H8274">
            <v>6</v>
          </cell>
          <cell r="M8274">
            <v>2016</v>
          </cell>
          <cell r="N8274">
            <v>2</v>
          </cell>
        </row>
        <row r="8275">
          <cell r="D8275" t="str">
            <v>United States</v>
          </cell>
          <cell r="G8275" t="str">
            <v>Female</v>
          </cell>
          <cell r="H8275">
            <v>9</v>
          </cell>
          <cell r="M8275">
            <v>2016</v>
          </cell>
          <cell r="N8275">
            <v>2</v>
          </cell>
        </row>
        <row r="8276">
          <cell r="D8276" t="str">
            <v>United Kingdom</v>
          </cell>
          <cell r="G8276" t="str">
            <v>Male</v>
          </cell>
          <cell r="H8276">
            <v>9.5</v>
          </cell>
          <cell r="M8276">
            <v>2016</v>
          </cell>
          <cell r="N8276">
            <v>2</v>
          </cell>
        </row>
        <row r="8277">
          <cell r="D8277" t="str">
            <v>Canada</v>
          </cell>
          <cell r="G8277" t="str">
            <v>Male</v>
          </cell>
          <cell r="H8277">
            <v>9.5</v>
          </cell>
          <cell r="M8277">
            <v>2016</v>
          </cell>
          <cell r="N8277">
            <v>2</v>
          </cell>
        </row>
        <row r="8278">
          <cell r="D8278" t="str">
            <v>Germany</v>
          </cell>
          <cell r="G8278" t="str">
            <v>Male</v>
          </cell>
          <cell r="H8278">
            <v>11.5</v>
          </cell>
          <cell r="M8278">
            <v>2016</v>
          </cell>
          <cell r="N8278">
            <v>2</v>
          </cell>
        </row>
        <row r="8279">
          <cell r="D8279" t="str">
            <v>Canada</v>
          </cell>
          <cell r="G8279" t="str">
            <v>Female</v>
          </cell>
          <cell r="H8279">
            <v>9</v>
          </cell>
          <cell r="M8279">
            <v>2016</v>
          </cell>
          <cell r="N8279">
            <v>2</v>
          </cell>
        </row>
        <row r="8280">
          <cell r="D8280" t="str">
            <v>United States</v>
          </cell>
          <cell r="G8280" t="str">
            <v>Male</v>
          </cell>
          <cell r="H8280">
            <v>8.5</v>
          </cell>
          <cell r="M8280">
            <v>2016</v>
          </cell>
          <cell r="N8280">
            <v>2</v>
          </cell>
        </row>
        <row r="8281">
          <cell r="D8281" t="str">
            <v>Canada</v>
          </cell>
          <cell r="G8281" t="str">
            <v>Male</v>
          </cell>
          <cell r="H8281">
            <v>9</v>
          </cell>
          <cell r="M8281">
            <v>2016</v>
          </cell>
          <cell r="N8281">
            <v>2</v>
          </cell>
        </row>
        <row r="8282">
          <cell r="D8282" t="str">
            <v>Canada</v>
          </cell>
          <cell r="G8282" t="str">
            <v>Female</v>
          </cell>
          <cell r="H8282">
            <v>10.5</v>
          </cell>
          <cell r="M8282">
            <v>2016</v>
          </cell>
          <cell r="N8282">
            <v>2</v>
          </cell>
        </row>
        <row r="8283">
          <cell r="D8283" t="str">
            <v>United States</v>
          </cell>
          <cell r="G8283" t="str">
            <v>Male</v>
          </cell>
          <cell r="H8283">
            <v>11</v>
          </cell>
          <cell r="M8283">
            <v>2016</v>
          </cell>
          <cell r="N8283">
            <v>2</v>
          </cell>
        </row>
        <row r="8284">
          <cell r="D8284" t="str">
            <v>Germany</v>
          </cell>
          <cell r="G8284" t="str">
            <v>Female</v>
          </cell>
          <cell r="H8284">
            <v>9</v>
          </cell>
          <cell r="M8284">
            <v>2016</v>
          </cell>
          <cell r="N8284">
            <v>2</v>
          </cell>
        </row>
        <row r="8285">
          <cell r="D8285" t="str">
            <v>Germany</v>
          </cell>
          <cell r="G8285" t="str">
            <v>Female</v>
          </cell>
          <cell r="H8285">
            <v>8.5</v>
          </cell>
          <cell r="M8285">
            <v>2016</v>
          </cell>
          <cell r="N8285">
            <v>2</v>
          </cell>
        </row>
        <row r="8286">
          <cell r="D8286" t="str">
            <v>Germany</v>
          </cell>
          <cell r="G8286" t="str">
            <v>Male</v>
          </cell>
          <cell r="H8286">
            <v>11</v>
          </cell>
          <cell r="M8286">
            <v>2016</v>
          </cell>
          <cell r="N8286">
            <v>2</v>
          </cell>
        </row>
        <row r="8287">
          <cell r="D8287" t="str">
            <v>Germany</v>
          </cell>
          <cell r="G8287" t="str">
            <v>Male</v>
          </cell>
          <cell r="H8287">
            <v>10</v>
          </cell>
          <cell r="M8287">
            <v>2016</v>
          </cell>
          <cell r="N8287">
            <v>2</v>
          </cell>
        </row>
        <row r="8288">
          <cell r="D8288" t="str">
            <v>Germany</v>
          </cell>
          <cell r="G8288" t="str">
            <v>Male</v>
          </cell>
          <cell r="H8288">
            <v>10</v>
          </cell>
          <cell r="M8288">
            <v>2016</v>
          </cell>
          <cell r="N8288">
            <v>2</v>
          </cell>
        </row>
        <row r="8289">
          <cell r="D8289" t="str">
            <v>United States</v>
          </cell>
          <cell r="G8289" t="str">
            <v>Female</v>
          </cell>
          <cell r="H8289">
            <v>8</v>
          </cell>
          <cell r="M8289">
            <v>2016</v>
          </cell>
          <cell r="N8289">
            <v>2</v>
          </cell>
        </row>
        <row r="8290">
          <cell r="D8290" t="str">
            <v>United States</v>
          </cell>
          <cell r="G8290" t="str">
            <v>Female</v>
          </cell>
          <cell r="H8290">
            <v>7.5</v>
          </cell>
          <cell r="M8290">
            <v>2016</v>
          </cell>
          <cell r="N8290">
            <v>2</v>
          </cell>
        </row>
        <row r="8291">
          <cell r="D8291" t="str">
            <v>United States</v>
          </cell>
          <cell r="G8291" t="str">
            <v>Male</v>
          </cell>
          <cell r="H8291">
            <v>9.5</v>
          </cell>
          <cell r="M8291">
            <v>2016</v>
          </cell>
          <cell r="N8291">
            <v>2</v>
          </cell>
        </row>
        <row r="8292">
          <cell r="D8292" t="str">
            <v>United Kingdom</v>
          </cell>
          <cell r="G8292" t="str">
            <v>Male</v>
          </cell>
          <cell r="H8292">
            <v>11.5</v>
          </cell>
          <cell r="M8292">
            <v>2016</v>
          </cell>
          <cell r="N8292">
            <v>2</v>
          </cell>
        </row>
        <row r="8293">
          <cell r="D8293" t="str">
            <v>United Kingdom</v>
          </cell>
          <cell r="G8293" t="str">
            <v>Male</v>
          </cell>
          <cell r="H8293">
            <v>15</v>
          </cell>
          <cell r="M8293">
            <v>2016</v>
          </cell>
          <cell r="N8293">
            <v>2</v>
          </cell>
        </row>
        <row r="8294">
          <cell r="D8294" t="str">
            <v>United Kingdom</v>
          </cell>
          <cell r="G8294" t="str">
            <v>Male</v>
          </cell>
          <cell r="H8294">
            <v>9.5</v>
          </cell>
          <cell r="M8294">
            <v>2016</v>
          </cell>
          <cell r="N8294">
            <v>2</v>
          </cell>
        </row>
        <row r="8295">
          <cell r="D8295" t="str">
            <v>United States</v>
          </cell>
          <cell r="G8295" t="str">
            <v>Male</v>
          </cell>
          <cell r="H8295">
            <v>8.5</v>
          </cell>
          <cell r="M8295">
            <v>2016</v>
          </cell>
          <cell r="N8295">
            <v>2</v>
          </cell>
        </row>
        <row r="8296">
          <cell r="D8296" t="str">
            <v>United States</v>
          </cell>
          <cell r="G8296" t="str">
            <v>Male</v>
          </cell>
          <cell r="H8296">
            <v>9.5</v>
          </cell>
          <cell r="M8296">
            <v>2016</v>
          </cell>
          <cell r="N8296">
            <v>2</v>
          </cell>
        </row>
        <row r="8297">
          <cell r="D8297" t="str">
            <v>United States</v>
          </cell>
          <cell r="G8297" t="str">
            <v>Male</v>
          </cell>
          <cell r="H8297">
            <v>10</v>
          </cell>
          <cell r="M8297">
            <v>2016</v>
          </cell>
          <cell r="N8297">
            <v>2</v>
          </cell>
        </row>
        <row r="8298">
          <cell r="D8298" t="str">
            <v>Canada</v>
          </cell>
          <cell r="G8298" t="str">
            <v>Male</v>
          </cell>
          <cell r="H8298">
            <v>10</v>
          </cell>
          <cell r="M8298">
            <v>2016</v>
          </cell>
          <cell r="N8298">
            <v>2</v>
          </cell>
        </row>
        <row r="8299">
          <cell r="D8299" t="str">
            <v>Canada</v>
          </cell>
          <cell r="G8299" t="str">
            <v>Female</v>
          </cell>
          <cell r="H8299">
            <v>10.5</v>
          </cell>
          <cell r="M8299">
            <v>2016</v>
          </cell>
          <cell r="N8299">
            <v>2</v>
          </cell>
        </row>
        <row r="8300">
          <cell r="D8300" t="str">
            <v>United States</v>
          </cell>
          <cell r="G8300" t="str">
            <v>Female</v>
          </cell>
          <cell r="H8300">
            <v>11</v>
          </cell>
          <cell r="M8300">
            <v>2016</v>
          </cell>
          <cell r="N8300">
            <v>2</v>
          </cell>
        </row>
        <row r="8301">
          <cell r="D8301" t="str">
            <v>United States</v>
          </cell>
          <cell r="G8301" t="str">
            <v>Male</v>
          </cell>
          <cell r="H8301">
            <v>10</v>
          </cell>
          <cell r="M8301">
            <v>2016</v>
          </cell>
          <cell r="N8301">
            <v>2</v>
          </cell>
        </row>
        <row r="8302">
          <cell r="D8302" t="str">
            <v>Germany</v>
          </cell>
          <cell r="G8302" t="str">
            <v>Male</v>
          </cell>
          <cell r="H8302">
            <v>9.5</v>
          </cell>
          <cell r="M8302">
            <v>2016</v>
          </cell>
          <cell r="N8302">
            <v>2</v>
          </cell>
        </row>
        <row r="8303">
          <cell r="D8303" t="str">
            <v>Germany</v>
          </cell>
          <cell r="G8303" t="str">
            <v>Male</v>
          </cell>
          <cell r="H8303">
            <v>9.5</v>
          </cell>
          <cell r="M8303">
            <v>2016</v>
          </cell>
          <cell r="N8303">
            <v>2</v>
          </cell>
        </row>
        <row r="8304">
          <cell r="D8304" t="str">
            <v>Germany</v>
          </cell>
          <cell r="G8304" t="str">
            <v>Female</v>
          </cell>
          <cell r="H8304">
            <v>6.5</v>
          </cell>
          <cell r="M8304">
            <v>2016</v>
          </cell>
          <cell r="N8304">
            <v>2</v>
          </cell>
        </row>
        <row r="8305">
          <cell r="D8305" t="str">
            <v>Germany</v>
          </cell>
          <cell r="G8305" t="str">
            <v>Male</v>
          </cell>
          <cell r="H8305">
            <v>9.5</v>
          </cell>
          <cell r="M8305">
            <v>2016</v>
          </cell>
          <cell r="N8305">
            <v>2</v>
          </cell>
        </row>
        <row r="8306">
          <cell r="D8306" t="str">
            <v>United States</v>
          </cell>
          <cell r="G8306" t="str">
            <v>Female</v>
          </cell>
          <cell r="H8306">
            <v>8</v>
          </cell>
          <cell r="M8306">
            <v>2016</v>
          </cell>
          <cell r="N8306">
            <v>2</v>
          </cell>
        </row>
        <row r="8307">
          <cell r="D8307" t="str">
            <v>Canada</v>
          </cell>
          <cell r="G8307" t="str">
            <v>Female</v>
          </cell>
          <cell r="H8307">
            <v>9.5</v>
          </cell>
          <cell r="M8307">
            <v>2016</v>
          </cell>
          <cell r="N8307">
            <v>2</v>
          </cell>
        </row>
        <row r="8308">
          <cell r="D8308" t="str">
            <v>United States</v>
          </cell>
          <cell r="G8308" t="str">
            <v>Female</v>
          </cell>
          <cell r="H8308">
            <v>9</v>
          </cell>
          <cell r="M8308">
            <v>2016</v>
          </cell>
          <cell r="N8308">
            <v>2</v>
          </cell>
        </row>
        <row r="8309">
          <cell r="D8309" t="str">
            <v>United States</v>
          </cell>
          <cell r="G8309" t="str">
            <v>Female</v>
          </cell>
          <cell r="H8309">
            <v>7.5</v>
          </cell>
          <cell r="M8309">
            <v>2016</v>
          </cell>
          <cell r="N8309">
            <v>2</v>
          </cell>
        </row>
        <row r="8310">
          <cell r="D8310" t="str">
            <v>United States</v>
          </cell>
          <cell r="G8310" t="str">
            <v>Female</v>
          </cell>
          <cell r="H8310">
            <v>6</v>
          </cell>
          <cell r="M8310">
            <v>2016</v>
          </cell>
          <cell r="N8310">
            <v>2</v>
          </cell>
        </row>
        <row r="8311">
          <cell r="D8311" t="str">
            <v>United Kingdom</v>
          </cell>
          <cell r="G8311" t="str">
            <v>Female</v>
          </cell>
          <cell r="H8311">
            <v>7.5</v>
          </cell>
          <cell r="M8311">
            <v>2016</v>
          </cell>
          <cell r="N8311">
            <v>2</v>
          </cell>
        </row>
        <row r="8312">
          <cell r="D8312" t="str">
            <v>United Kingdom</v>
          </cell>
          <cell r="G8312" t="str">
            <v>Male</v>
          </cell>
          <cell r="H8312">
            <v>11.5</v>
          </cell>
          <cell r="M8312">
            <v>2016</v>
          </cell>
          <cell r="N8312">
            <v>2</v>
          </cell>
        </row>
        <row r="8313">
          <cell r="D8313" t="str">
            <v>United Kingdom</v>
          </cell>
          <cell r="G8313" t="str">
            <v>Male</v>
          </cell>
          <cell r="H8313">
            <v>15</v>
          </cell>
          <cell r="M8313">
            <v>2016</v>
          </cell>
          <cell r="N8313">
            <v>2</v>
          </cell>
        </row>
        <row r="8314">
          <cell r="D8314" t="str">
            <v>United States</v>
          </cell>
          <cell r="G8314" t="str">
            <v>Female</v>
          </cell>
          <cell r="H8314">
            <v>7</v>
          </cell>
          <cell r="M8314">
            <v>2016</v>
          </cell>
          <cell r="N8314">
            <v>2</v>
          </cell>
        </row>
        <row r="8315">
          <cell r="D8315" t="str">
            <v>Germany</v>
          </cell>
          <cell r="G8315" t="str">
            <v>Male</v>
          </cell>
          <cell r="H8315">
            <v>10.5</v>
          </cell>
          <cell r="M8315">
            <v>2016</v>
          </cell>
          <cell r="N8315">
            <v>2</v>
          </cell>
        </row>
        <row r="8316">
          <cell r="D8316" t="str">
            <v>Canada</v>
          </cell>
          <cell r="G8316" t="str">
            <v>Male</v>
          </cell>
          <cell r="H8316">
            <v>8.5</v>
          </cell>
          <cell r="M8316">
            <v>2016</v>
          </cell>
          <cell r="N8316">
            <v>2</v>
          </cell>
        </row>
        <row r="8317">
          <cell r="D8317" t="str">
            <v>United States</v>
          </cell>
          <cell r="G8317" t="str">
            <v>Male</v>
          </cell>
          <cell r="H8317">
            <v>9.5</v>
          </cell>
          <cell r="M8317">
            <v>2016</v>
          </cell>
          <cell r="N8317">
            <v>2</v>
          </cell>
        </row>
        <row r="8318">
          <cell r="D8318" t="str">
            <v>Canada</v>
          </cell>
          <cell r="G8318" t="str">
            <v>Female</v>
          </cell>
          <cell r="H8318">
            <v>7.5</v>
          </cell>
          <cell r="M8318">
            <v>2016</v>
          </cell>
          <cell r="N8318">
            <v>2</v>
          </cell>
        </row>
        <row r="8319">
          <cell r="D8319" t="str">
            <v>United States</v>
          </cell>
          <cell r="G8319" t="str">
            <v>Female</v>
          </cell>
          <cell r="H8319">
            <v>6.5</v>
          </cell>
          <cell r="M8319">
            <v>2016</v>
          </cell>
          <cell r="N8319">
            <v>2</v>
          </cell>
        </row>
        <row r="8320">
          <cell r="D8320" t="str">
            <v>United States</v>
          </cell>
          <cell r="G8320" t="str">
            <v>Male</v>
          </cell>
          <cell r="H8320">
            <v>9.5</v>
          </cell>
          <cell r="M8320">
            <v>2016</v>
          </cell>
          <cell r="N8320">
            <v>2</v>
          </cell>
        </row>
        <row r="8321">
          <cell r="D8321" t="str">
            <v>United States</v>
          </cell>
          <cell r="G8321" t="str">
            <v>Male</v>
          </cell>
          <cell r="H8321">
            <v>10</v>
          </cell>
          <cell r="M8321">
            <v>2016</v>
          </cell>
          <cell r="N8321">
            <v>2</v>
          </cell>
        </row>
        <row r="8322">
          <cell r="D8322" t="str">
            <v>United Kingdom</v>
          </cell>
          <cell r="G8322" t="str">
            <v>Male</v>
          </cell>
          <cell r="H8322">
            <v>11</v>
          </cell>
          <cell r="M8322">
            <v>2016</v>
          </cell>
          <cell r="N8322">
            <v>2</v>
          </cell>
        </row>
        <row r="8323">
          <cell r="D8323" t="str">
            <v>Canada</v>
          </cell>
          <cell r="G8323" t="str">
            <v>Male</v>
          </cell>
          <cell r="H8323">
            <v>8.5</v>
          </cell>
          <cell r="M8323">
            <v>2016</v>
          </cell>
          <cell r="N8323">
            <v>2</v>
          </cell>
        </row>
        <row r="8324">
          <cell r="D8324" t="str">
            <v>Germany</v>
          </cell>
          <cell r="G8324" t="str">
            <v>Female</v>
          </cell>
          <cell r="H8324">
            <v>6.5</v>
          </cell>
          <cell r="M8324">
            <v>2016</v>
          </cell>
          <cell r="N8324">
            <v>2</v>
          </cell>
        </row>
        <row r="8325">
          <cell r="D8325" t="str">
            <v>United States</v>
          </cell>
          <cell r="G8325" t="str">
            <v>Female</v>
          </cell>
          <cell r="H8325">
            <v>7.5</v>
          </cell>
          <cell r="M8325">
            <v>2016</v>
          </cell>
          <cell r="N8325">
            <v>2</v>
          </cell>
        </row>
        <row r="8326">
          <cell r="D8326" t="str">
            <v>Germany</v>
          </cell>
          <cell r="G8326" t="str">
            <v>Male</v>
          </cell>
          <cell r="H8326">
            <v>8.5</v>
          </cell>
          <cell r="M8326">
            <v>2016</v>
          </cell>
          <cell r="N8326">
            <v>2</v>
          </cell>
        </row>
        <row r="8327">
          <cell r="D8327" t="str">
            <v>United States</v>
          </cell>
          <cell r="G8327" t="str">
            <v>Male</v>
          </cell>
          <cell r="H8327">
            <v>9.5</v>
          </cell>
          <cell r="M8327">
            <v>2016</v>
          </cell>
          <cell r="N8327">
            <v>2</v>
          </cell>
        </row>
        <row r="8328">
          <cell r="D8328" t="str">
            <v>United Kingdom</v>
          </cell>
          <cell r="G8328" t="str">
            <v>Male</v>
          </cell>
          <cell r="H8328">
            <v>9.5</v>
          </cell>
          <cell r="M8328">
            <v>2016</v>
          </cell>
          <cell r="N8328">
            <v>2</v>
          </cell>
        </row>
        <row r="8329">
          <cell r="D8329" t="str">
            <v>United States</v>
          </cell>
          <cell r="G8329" t="str">
            <v>Female</v>
          </cell>
          <cell r="H8329">
            <v>4.5</v>
          </cell>
          <cell r="M8329">
            <v>2016</v>
          </cell>
          <cell r="N8329">
            <v>2</v>
          </cell>
        </row>
        <row r="8330">
          <cell r="D8330" t="str">
            <v>Germany</v>
          </cell>
          <cell r="G8330" t="str">
            <v>Male</v>
          </cell>
          <cell r="H8330">
            <v>11.5</v>
          </cell>
          <cell r="M8330">
            <v>2016</v>
          </cell>
          <cell r="N8330">
            <v>2</v>
          </cell>
        </row>
        <row r="8331">
          <cell r="D8331" t="str">
            <v>Canada</v>
          </cell>
          <cell r="G8331" t="str">
            <v>Male</v>
          </cell>
          <cell r="H8331">
            <v>9.5</v>
          </cell>
          <cell r="M8331">
            <v>2016</v>
          </cell>
          <cell r="N8331">
            <v>2</v>
          </cell>
        </row>
        <row r="8332">
          <cell r="D8332" t="str">
            <v>Canada</v>
          </cell>
          <cell r="G8332" t="str">
            <v>Male</v>
          </cell>
          <cell r="H8332">
            <v>12</v>
          </cell>
          <cell r="M8332">
            <v>2016</v>
          </cell>
          <cell r="N8332">
            <v>2</v>
          </cell>
        </row>
        <row r="8333">
          <cell r="D8333" t="str">
            <v>Germany</v>
          </cell>
          <cell r="G8333" t="str">
            <v>Male</v>
          </cell>
          <cell r="H8333">
            <v>9.5</v>
          </cell>
          <cell r="M8333">
            <v>2016</v>
          </cell>
          <cell r="N8333">
            <v>2</v>
          </cell>
        </row>
        <row r="8334">
          <cell r="D8334" t="str">
            <v>Germany</v>
          </cell>
          <cell r="G8334" t="str">
            <v>Male</v>
          </cell>
          <cell r="H8334">
            <v>8.5</v>
          </cell>
          <cell r="M8334">
            <v>2016</v>
          </cell>
          <cell r="N8334">
            <v>2</v>
          </cell>
        </row>
        <row r="8335">
          <cell r="D8335" t="str">
            <v>Canada</v>
          </cell>
          <cell r="G8335" t="str">
            <v>Female</v>
          </cell>
          <cell r="H8335">
            <v>7</v>
          </cell>
          <cell r="M8335">
            <v>2016</v>
          </cell>
          <cell r="N8335">
            <v>2</v>
          </cell>
        </row>
        <row r="8336">
          <cell r="D8336" t="str">
            <v>United States</v>
          </cell>
          <cell r="G8336" t="str">
            <v>Female</v>
          </cell>
          <cell r="H8336">
            <v>9.5</v>
          </cell>
          <cell r="M8336">
            <v>2016</v>
          </cell>
          <cell r="N8336">
            <v>2</v>
          </cell>
        </row>
        <row r="8337">
          <cell r="D8337" t="str">
            <v>United States</v>
          </cell>
          <cell r="G8337" t="str">
            <v>Female</v>
          </cell>
          <cell r="H8337">
            <v>8</v>
          </cell>
          <cell r="M8337">
            <v>2016</v>
          </cell>
          <cell r="N8337">
            <v>2</v>
          </cell>
        </row>
        <row r="8338">
          <cell r="D8338" t="str">
            <v>United States</v>
          </cell>
          <cell r="G8338" t="str">
            <v>Female</v>
          </cell>
          <cell r="H8338">
            <v>12</v>
          </cell>
          <cell r="M8338">
            <v>2016</v>
          </cell>
          <cell r="N8338">
            <v>2</v>
          </cell>
        </row>
        <row r="8339">
          <cell r="D8339" t="str">
            <v>Canada</v>
          </cell>
          <cell r="G8339" t="str">
            <v>Female</v>
          </cell>
          <cell r="H8339">
            <v>9</v>
          </cell>
          <cell r="M8339">
            <v>2016</v>
          </cell>
          <cell r="N8339">
            <v>2</v>
          </cell>
        </row>
        <row r="8340">
          <cell r="D8340" t="str">
            <v>United States</v>
          </cell>
          <cell r="G8340" t="str">
            <v>Female</v>
          </cell>
          <cell r="H8340">
            <v>8</v>
          </cell>
          <cell r="M8340">
            <v>2016</v>
          </cell>
          <cell r="N8340">
            <v>2</v>
          </cell>
        </row>
        <row r="8341">
          <cell r="D8341" t="str">
            <v>Germany</v>
          </cell>
          <cell r="G8341" t="str">
            <v>Male</v>
          </cell>
          <cell r="H8341">
            <v>11</v>
          </cell>
          <cell r="M8341">
            <v>2016</v>
          </cell>
          <cell r="N8341">
            <v>2</v>
          </cell>
        </row>
        <row r="8342">
          <cell r="D8342" t="str">
            <v>Germany</v>
          </cell>
          <cell r="G8342" t="str">
            <v>Female</v>
          </cell>
          <cell r="H8342">
            <v>6.5</v>
          </cell>
          <cell r="M8342">
            <v>2016</v>
          </cell>
          <cell r="N8342">
            <v>2</v>
          </cell>
        </row>
        <row r="8343">
          <cell r="D8343" t="str">
            <v>Germany</v>
          </cell>
          <cell r="G8343" t="str">
            <v>Male</v>
          </cell>
          <cell r="H8343">
            <v>8.5</v>
          </cell>
          <cell r="M8343">
            <v>2016</v>
          </cell>
          <cell r="N8343">
            <v>2</v>
          </cell>
        </row>
        <row r="8344">
          <cell r="D8344" t="str">
            <v>Canada</v>
          </cell>
          <cell r="G8344" t="str">
            <v>Male</v>
          </cell>
          <cell r="H8344">
            <v>11.5</v>
          </cell>
          <cell r="M8344">
            <v>2016</v>
          </cell>
          <cell r="N8344">
            <v>2</v>
          </cell>
        </row>
        <row r="8345">
          <cell r="D8345" t="str">
            <v>Canada</v>
          </cell>
          <cell r="G8345" t="str">
            <v>Male</v>
          </cell>
          <cell r="H8345">
            <v>10</v>
          </cell>
          <cell r="M8345">
            <v>2016</v>
          </cell>
          <cell r="N8345">
            <v>2</v>
          </cell>
        </row>
        <row r="8346">
          <cell r="D8346" t="str">
            <v>Canada</v>
          </cell>
          <cell r="G8346" t="str">
            <v>Male</v>
          </cell>
          <cell r="H8346">
            <v>8</v>
          </cell>
          <cell r="M8346">
            <v>2016</v>
          </cell>
          <cell r="N8346">
            <v>2</v>
          </cell>
        </row>
        <row r="8347">
          <cell r="D8347" t="str">
            <v>Canada</v>
          </cell>
          <cell r="G8347" t="str">
            <v>Female</v>
          </cell>
          <cell r="H8347">
            <v>7.5</v>
          </cell>
          <cell r="M8347">
            <v>2016</v>
          </cell>
          <cell r="N8347">
            <v>2</v>
          </cell>
        </row>
        <row r="8348">
          <cell r="D8348" t="str">
            <v>Germany</v>
          </cell>
          <cell r="G8348" t="str">
            <v>Male</v>
          </cell>
          <cell r="H8348">
            <v>10</v>
          </cell>
          <cell r="M8348">
            <v>2016</v>
          </cell>
          <cell r="N8348">
            <v>2</v>
          </cell>
        </row>
        <row r="8349">
          <cell r="D8349" t="str">
            <v>United States</v>
          </cell>
          <cell r="G8349" t="str">
            <v>Female</v>
          </cell>
          <cell r="H8349">
            <v>8</v>
          </cell>
          <cell r="M8349">
            <v>2016</v>
          </cell>
          <cell r="N8349">
            <v>2</v>
          </cell>
        </row>
        <row r="8350">
          <cell r="D8350" t="str">
            <v>Germany</v>
          </cell>
          <cell r="G8350" t="str">
            <v>Male</v>
          </cell>
          <cell r="H8350">
            <v>13</v>
          </cell>
          <cell r="M8350">
            <v>2016</v>
          </cell>
          <cell r="N8350">
            <v>2</v>
          </cell>
        </row>
        <row r="8351">
          <cell r="D8351" t="str">
            <v>Canada</v>
          </cell>
          <cell r="G8351" t="str">
            <v>Male</v>
          </cell>
          <cell r="H8351">
            <v>8.5</v>
          </cell>
          <cell r="M8351">
            <v>2016</v>
          </cell>
          <cell r="N8351">
            <v>2</v>
          </cell>
        </row>
        <row r="8352">
          <cell r="D8352" t="str">
            <v>Canada</v>
          </cell>
          <cell r="G8352" t="str">
            <v>Male</v>
          </cell>
          <cell r="H8352">
            <v>9.5</v>
          </cell>
          <cell r="M8352">
            <v>2016</v>
          </cell>
          <cell r="N8352">
            <v>2</v>
          </cell>
        </row>
        <row r="8353">
          <cell r="D8353" t="str">
            <v>Canada</v>
          </cell>
          <cell r="G8353" t="str">
            <v>Female</v>
          </cell>
          <cell r="H8353">
            <v>7</v>
          </cell>
          <cell r="M8353">
            <v>2016</v>
          </cell>
          <cell r="N8353">
            <v>2</v>
          </cell>
        </row>
        <row r="8354">
          <cell r="D8354" t="str">
            <v>United States</v>
          </cell>
          <cell r="G8354" t="str">
            <v>Male</v>
          </cell>
          <cell r="H8354">
            <v>10.5</v>
          </cell>
          <cell r="M8354">
            <v>2016</v>
          </cell>
          <cell r="N8354">
            <v>2</v>
          </cell>
        </row>
        <row r="8355">
          <cell r="D8355" t="str">
            <v>United States</v>
          </cell>
          <cell r="G8355" t="str">
            <v>Female</v>
          </cell>
          <cell r="H8355">
            <v>8</v>
          </cell>
          <cell r="M8355">
            <v>2016</v>
          </cell>
          <cell r="N8355">
            <v>2</v>
          </cell>
        </row>
        <row r="8356">
          <cell r="D8356" t="str">
            <v>United States</v>
          </cell>
          <cell r="G8356" t="str">
            <v>Female</v>
          </cell>
          <cell r="H8356">
            <v>12</v>
          </cell>
          <cell r="M8356">
            <v>2016</v>
          </cell>
          <cell r="N8356">
            <v>2</v>
          </cell>
        </row>
        <row r="8357">
          <cell r="D8357" t="str">
            <v>United States</v>
          </cell>
          <cell r="G8357" t="str">
            <v>Female</v>
          </cell>
          <cell r="H8357">
            <v>8</v>
          </cell>
          <cell r="M8357">
            <v>2016</v>
          </cell>
          <cell r="N8357">
            <v>2</v>
          </cell>
        </row>
        <row r="8358">
          <cell r="D8358" t="str">
            <v>Germany</v>
          </cell>
          <cell r="G8358" t="str">
            <v>Female</v>
          </cell>
          <cell r="H8358">
            <v>8.5</v>
          </cell>
          <cell r="M8358">
            <v>2016</v>
          </cell>
          <cell r="N8358">
            <v>2</v>
          </cell>
        </row>
        <row r="8359">
          <cell r="D8359" t="str">
            <v>United States</v>
          </cell>
          <cell r="G8359" t="str">
            <v>Female</v>
          </cell>
          <cell r="H8359">
            <v>7.5</v>
          </cell>
          <cell r="M8359">
            <v>2016</v>
          </cell>
          <cell r="N8359">
            <v>2</v>
          </cell>
        </row>
        <row r="8360">
          <cell r="D8360" t="str">
            <v>United States</v>
          </cell>
          <cell r="G8360" t="str">
            <v>Male</v>
          </cell>
          <cell r="H8360">
            <v>8</v>
          </cell>
          <cell r="M8360">
            <v>2016</v>
          </cell>
          <cell r="N8360">
            <v>2</v>
          </cell>
        </row>
        <row r="8361">
          <cell r="D8361" t="str">
            <v>Germany</v>
          </cell>
          <cell r="G8361" t="str">
            <v>Male</v>
          </cell>
          <cell r="H8361">
            <v>10</v>
          </cell>
          <cell r="M8361">
            <v>2016</v>
          </cell>
          <cell r="N8361">
            <v>2</v>
          </cell>
        </row>
        <row r="8362">
          <cell r="D8362" t="str">
            <v>United States</v>
          </cell>
          <cell r="G8362" t="str">
            <v>Female</v>
          </cell>
          <cell r="H8362">
            <v>10</v>
          </cell>
          <cell r="M8362">
            <v>2016</v>
          </cell>
          <cell r="N8362">
            <v>2</v>
          </cell>
        </row>
        <row r="8363">
          <cell r="D8363" t="str">
            <v>Germany</v>
          </cell>
          <cell r="G8363" t="str">
            <v>Female</v>
          </cell>
          <cell r="H8363">
            <v>8</v>
          </cell>
          <cell r="M8363">
            <v>2016</v>
          </cell>
          <cell r="N8363">
            <v>2</v>
          </cell>
        </row>
        <row r="8364">
          <cell r="D8364" t="str">
            <v>Germany</v>
          </cell>
          <cell r="G8364" t="str">
            <v>Female</v>
          </cell>
          <cell r="H8364">
            <v>7</v>
          </cell>
          <cell r="M8364">
            <v>2016</v>
          </cell>
          <cell r="N8364">
            <v>2</v>
          </cell>
        </row>
        <row r="8365">
          <cell r="D8365" t="str">
            <v>United States</v>
          </cell>
          <cell r="G8365" t="str">
            <v>Female</v>
          </cell>
          <cell r="H8365">
            <v>8</v>
          </cell>
          <cell r="M8365">
            <v>2016</v>
          </cell>
          <cell r="N8365">
            <v>2</v>
          </cell>
        </row>
        <row r="8366">
          <cell r="D8366" t="str">
            <v>Canada</v>
          </cell>
          <cell r="G8366" t="str">
            <v>Male</v>
          </cell>
          <cell r="H8366">
            <v>7.5</v>
          </cell>
          <cell r="M8366">
            <v>2016</v>
          </cell>
          <cell r="N8366">
            <v>2</v>
          </cell>
        </row>
        <row r="8367">
          <cell r="D8367" t="str">
            <v>Germany</v>
          </cell>
          <cell r="G8367" t="str">
            <v>Female</v>
          </cell>
          <cell r="H8367">
            <v>8.5</v>
          </cell>
          <cell r="M8367">
            <v>2016</v>
          </cell>
          <cell r="N8367">
            <v>2</v>
          </cell>
        </row>
        <row r="8368">
          <cell r="D8368" t="str">
            <v>Germany</v>
          </cell>
          <cell r="G8368" t="str">
            <v>Female</v>
          </cell>
          <cell r="H8368">
            <v>7.5</v>
          </cell>
          <cell r="M8368">
            <v>2016</v>
          </cell>
          <cell r="N8368">
            <v>2</v>
          </cell>
        </row>
        <row r="8369">
          <cell r="D8369" t="str">
            <v>Canada</v>
          </cell>
          <cell r="G8369" t="str">
            <v>Male</v>
          </cell>
          <cell r="H8369">
            <v>15</v>
          </cell>
          <cell r="M8369">
            <v>2016</v>
          </cell>
          <cell r="N8369">
            <v>2</v>
          </cell>
        </row>
        <row r="8370">
          <cell r="D8370" t="str">
            <v>Canada</v>
          </cell>
          <cell r="G8370" t="str">
            <v>Male</v>
          </cell>
          <cell r="H8370">
            <v>10</v>
          </cell>
          <cell r="M8370">
            <v>2016</v>
          </cell>
          <cell r="N8370">
            <v>2</v>
          </cell>
        </row>
        <row r="8371">
          <cell r="D8371" t="str">
            <v>United States</v>
          </cell>
          <cell r="G8371" t="str">
            <v>Male</v>
          </cell>
          <cell r="H8371">
            <v>9.5</v>
          </cell>
          <cell r="M8371">
            <v>2016</v>
          </cell>
          <cell r="N8371">
            <v>2</v>
          </cell>
        </row>
        <row r="8372">
          <cell r="D8372" t="str">
            <v>United States</v>
          </cell>
          <cell r="G8372" t="str">
            <v>Female</v>
          </cell>
          <cell r="H8372">
            <v>8</v>
          </cell>
          <cell r="M8372">
            <v>2016</v>
          </cell>
          <cell r="N8372">
            <v>2</v>
          </cell>
        </row>
        <row r="8373">
          <cell r="D8373" t="str">
            <v>United States</v>
          </cell>
          <cell r="G8373" t="str">
            <v>Female</v>
          </cell>
          <cell r="H8373">
            <v>12</v>
          </cell>
          <cell r="M8373">
            <v>2016</v>
          </cell>
          <cell r="N8373">
            <v>2</v>
          </cell>
        </row>
        <row r="8374">
          <cell r="D8374" t="str">
            <v>United States</v>
          </cell>
          <cell r="G8374" t="str">
            <v>Female</v>
          </cell>
          <cell r="H8374">
            <v>8</v>
          </cell>
          <cell r="M8374">
            <v>2016</v>
          </cell>
          <cell r="N8374">
            <v>2</v>
          </cell>
        </row>
        <row r="8375">
          <cell r="D8375" t="str">
            <v>Canada</v>
          </cell>
          <cell r="G8375" t="str">
            <v>Female</v>
          </cell>
          <cell r="H8375">
            <v>6</v>
          </cell>
          <cell r="M8375">
            <v>2016</v>
          </cell>
          <cell r="N8375">
            <v>2</v>
          </cell>
        </row>
        <row r="8376">
          <cell r="D8376" t="str">
            <v>United States</v>
          </cell>
          <cell r="G8376" t="str">
            <v>Male</v>
          </cell>
          <cell r="H8376">
            <v>10</v>
          </cell>
          <cell r="M8376">
            <v>2016</v>
          </cell>
          <cell r="N8376">
            <v>2</v>
          </cell>
        </row>
        <row r="8377">
          <cell r="D8377" t="str">
            <v>United States</v>
          </cell>
          <cell r="G8377" t="str">
            <v>Male</v>
          </cell>
          <cell r="H8377">
            <v>8</v>
          </cell>
          <cell r="M8377">
            <v>2016</v>
          </cell>
          <cell r="N8377">
            <v>2</v>
          </cell>
        </row>
        <row r="8378">
          <cell r="D8378" t="str">
            <v>Germany</v>
          </cell>
          <cell r="G8378" t="str">
            <v>Male</v>
          </cell>
          <cell r="H8378">
            <v>10.5</v>
          </cell>
          <cell r="M8378">
            <v>2016</v>
          </cell>
          <cell r="N8378">
            <v>2</v>
          </cell>
        </row>
        <row r="8379">
          <cell r="D8379" t="str">
            <v>Canada</v>
          </cell>
          <cell r="G8379" t="str">
            <v>Male</v>
          </cell>
          <cell r="H8379">
            <v>9</v>
          </cell>
          <cell r="M8379">
            <v>2016</v>
          </cell>
          <cell r="N8379">
            <v>2</v>
          </cell>
        </row>
        <row r="8380">
          <cell r="D8380" t="str">
            <v>Germany</v>
          </cell>
          <cell r="G8380" t="str">
            <v>Male</v>
          </cell>
          <cell r="H8380">
            <v>8</v>
          </cell>
          <cell r="M8380">
            <v>2016</v>
          </cell>
          <cell r="N8380">
            <v>2</v>
          </cell>
        </row>
        <row r="8381">
          <cell r="D8381" t="str">
            <v>Canada</v>
          </cell>
          <cell r="G8381" t="str">
            <v>Female</v>
          </cell>
          <cell r="H8381">
            <v>9</v>
          </cell>
          <cell r="M8381">
            <v>2016</v>
          </cell>
          <cell r="N8381">
            <v>2</v>
          </cell>
        </row>
        <row r="8382">
          <cell r="D8382" t="str">
            <v>Canada</v>
          </cell>
          <cell r="G8382" t="str">
            <v>Male</v>
          </cell>
          <cell r="H8382">
            <v>9.5</v>
          </cell>
          <cell r="M8382">
            <v>2016</v>
          </cell>
          <cell r="N8382">
            <v>2</v>
          </cell>
        </row>
        <row r="8383">
          <cell r="D8383" t="str">
            <v>Germany</v>
          </cell>
          <cell r="G8383" t="str">
            <v>Male</v>
          </cell>
          <cell r="H8383">
            <v>10</v>
          </cell>
          <cell r="M8383">
            <v>2016</v>
          </cell>
          <cell r="N8383">
            <v>2</v>
          </cell>
        </row>
        <row r="8384">
          <cell r="D8384" t="str">
            <v>United States</v>
          </cell>
          <cell r="G8384" t="str">
            <v>Male</v>
          </cell>
          <cell r="H8384">
            <v>9.5</v>
          </cell>
          <cell r="M8384">
            <v>2016</v>
          </cell>
          <cell r="N8384">
            <v>2</v>
          </cell>
        </row>
        <row r="8385">
          <cell r="D8385" t="str">
            <v>Germany</v>
          </cell>
          <cell r="G8385" t="str">
            <v>Female</v>
          </cell>
          <cell r="H8385">
            <v>7</v>
          </cell>
          <cell r="M8385">
            <v>2016</v>
          </cell>
          <cell r="N8385">
            <v>2</v>
          </cell>
        </row>
        <row r="8386">
          <cell r="D8386" t="str">
            <v>United States</v>
          </cell>
          <cell r="G8386" t="str">
            <v>Female</v>
          </cell>
          <cell r="H8386">
            <v>11</v>
          </cell>
          <cell r="M8386">
            <v>2016</v>
          </cell>
          <cell r="N8386">
            <v>2</v>
          </cell>
        </row>
        <row r="8387">
          <cell r="D8387" t="str">
            <v>Canada</v>
          </cell>
          <cell r="G8387" t="str">
            <v>Female</v>
          </cell>
          <cell r="H8387">
            <v>9.5</v>
          </cell>
          <cell r="M8387">
            <v>2016</v>
          </cell>
          <cell r="N8387">
            <v>2</v>
          </cell>
        </row>
        <row r="8388">
          <cell r="D8388" t="str">
            <v>Canada</v>
          </cell>
          <cell r="G8388" t="str">
            <v>Male</v>
          </cell>
          <cell r="H8388">
            <v>8</v>
          </cell>
          <cell r="M8388">
            <v>2016</v>
          </cell>
          <cell r="N8388">
            <v>2</v>
          </cell>
        </row>
        <row r="8389">
          <cell r="D8389" t="str">
            <v>United Kingdom</v>
          </cell>
          <cell r="G8389" t="str">
            <v>Male</v>
          </cell>
          <cell r="H8389">
            <v>10</v>
          </cell>
          <cell r="M8389">
            <v>2016</v>
          </cell>
          <cell r="N8389">
            <v>2</v>
          </cell>
        </row>
        <row r="8390">
          <cell r="D8390" t="str">
            <v>United States</v>
          </cell>
          <cell r="G8390" t="str">
            <v>Female</v>
          </cell>
          <cell r="H8390">
            <v>7.5</v>
          </cell>
          <cell r="M8390">
            <v>2016</v>
          </cell>
          <cell r="N8390">
            <v>2</v>
          </cell>
        </row>
        <row r="8391">
          <cell r="D8391" t="str">
            <v>United States</v>
          </cell>
          <cell r="G8391" t="str">
            <v>Male</v>
          </cell>
          <cell r="H8391">
            <v>8</v>
          </cell>
          <cell r="M8391">
            <v>2016</v>
          </cell>
          <cell r="N8391">
            <v>2</v>
          </cell>
        </row>
        <row r="8392">
          <cell r="D8392" t="str">
            <v>United States</v>
          </cell>
          <cell r="G8392" t="str">
            <v>Male</v>
          </cell>
          <cell r="H8392">
            <v>10</v>
          </cell>
          <cell r="M8392">
            <v>2016</v>
          </cell>
          <cell r="N8392">
            <v>2</v>
          </cell>
        </row>
        <row r="8393">
          <cell r="D8393" t="str">
            <v>United States</v>
          </cell>
          <cell r="G8393" t="str">
            <v>Male</v>
          </cell>
          <cell r="H8393">
            <v>11</v>
          </cell>
          <cell r="M8393">
            <v>2016</v>
          </cell>
          <cell r="N8393">
            <v>2</v>
          </cell>
        </row>
        <row r="8394">
          <cell r="D8394" t="str">
            <v>Canada</v>
          </cell>
          <cell r="G8394" t="str">
            <v>Female</v>
          </cell>
          <cell r="H8394">
            <v>7.5</v>
          </cell>
          <cell r="M8394">
            <v>2016</v>
          </cell>
          <cell r="N8394">
            <v>2</v>
          </cell>
        </row>
        <row r="8395">
          <cell r="D8395" t="str">
            <v>Germany</v>
          </cell>
          <cell r="G8395" t="str">
            <v>Male</v>
          </cell>
          <cell r="H8395">
            <v>9.5</v>
          </cell>
          <cell r="M8395">
            <v>2016</v>
          </cell>
          <cell r="N8395">
            <v>2</v>
          </cell>
        </row>
        <row r="8396">
          <cell r="D8396" t="str">
            <v>United States</v>
          </cell>
          <cell r="G8396" t="str">
            <v>Male</v>
          </cell>
          <cell r="H8396">
            <v>14</v>
          </cell>
          <cell r="M8396">
            <v>2016</v>
          </cell>
          <cell r="N8396">
            <v>2</v>
          </cell>
        </row>
        <row r="8397">
          <cell r="D8397" t="str">
            <v>Canada</v>
          </cell>
          <cell r="G8397" t="str">
            <v>Male</v>
          </cell>
          <cell r="H8397">
            <v>8</v>
          </cell>
          <cell r="M8397">
            <v>2016</v>
          </cell>
          <cell r="N8397">
            <v>2</v>
          </cell>
        </row>
        <row r="8398">
          <cell r="D8398" t="str">
            <v>United States</v>
          </cell>
          <cell r="G8398" t="str">
            <v>Female</v>
          </cell>
          <cell r="H8398">
            <v>8</v>
          </cell>
          <cell r="M8398">
            <v>2016</v>
          </cell>
          <cell r="N8398">
            <v>2</v>
          </cell>
        </row>
        <row r="8399">
          <cell r="D8399" t="str">
            <v>United Kingdom</v>
          </cell>
          <cell r="G8399" t="str">
            <v>Male</v>
          </cell>
          <cell r="H8399">
            <v>9.5</v>
          </cell>
          <cell r="M8399">
            <v>2016</v>
          </cell>
          <cell r="N8399">
            <v>2</v>
          </cell>
        </row>
        <row r="8400">
          <cell r="D8400" t="str">
            <v>United States</v>
          </cell>
          <cell r="G8400" t="str">
            <v>Female</v>
          </cell>
          <cell r="H8400">
            <v>9</v>
          </cell>
          <cell r="M8400">
            <v>2016</v>
          </cell>
          <cell r="N8400">
            <v>2</v>
          </cell>
        </row>
        <row r="8401">
          <cell r="D8401" t="str">
            <v>United States</v>
          </cell>
          <cell r="G8401" t="str">
            <v>Female</v>
          </cell>
          <cell r="H8401">
            <v>7</v>
          </cell>
          <cell r="M8401">
            <v>2016</v>
          </cell>
          <cell r="N8401">
            <v>2</v>
          </cell>
        </row>
        <row r="8402">
          <cell r="D8402" t="str">
            <v>United Kingdom</v>
          </cell>
          <cell r="G8402" t="str">
            <v>Female</v>
          </cell>
          <cell r="H8402">
            <v>10.5</v>
          </cell>
          <cell r="M8402">
            <v>2016</v>
          </cell>
          <cell r="N8402">
            <v>2</v>
          </cell>
        </row>
        <row r="8403">
          <cell r="D8403" t="str">
            <v>United States</v>
          </cell>
          <cell r="G8403" t="str">
            <v>Male</v>
          </cell>
          <cell r="H8403">
            <v>11</v>
          </cell>
          <cell r="M8403">
            <v>2016</v>
          </cell>
          <cell r="N8403">
            <v>2</v>
          </cell>
        </row>
        <row r="8404">
          <cell r="D8404" t="str">
            <v>United States</v>
          </cell>
          <cell r="G8404" t="str">
            <v>Male</v>
          </cell>
          <cell r="H8404">
            <v>10</v>
          </cell>
          <cell r="M8404">
            <v>2016</v>
          </cell>
          <cell r="N8404">
            <v>2</v>
          </cell>
        </row>
        <row r="8405">
          <cell r="D8405" t="str">
            <v>United States</v>
          </cell>
          <cell r="G8405" t="str">
            <v>Female</v>
          </cell>
          <cell r="H8405">
            <v>8</v>
          </cell>
          <cell r="M8405">
            <v>2016</v>
          </cell>
          <cell r="N8405">
            <v>2</v>
          </cell>
        </row>
        <row r="8406">
          <cell r="D8406" t="str">
            <v>Canada</v>
          </cell>
          <cell r="G8406" t="str">
            <v>Female</v>
          </cell>
          <cell r="H8406">
            <v>9</v>
          </cell>
          <cell r="M8406">
            <v>2016</v>
          </cell>
          <cell r="N8406">
            <v>2</v>
          </cell>
        </row>
        <row r="8407">
          <cell r="D8407" t="str">
            <v>Germany</v>
          </cell>
          <cell r="G8407" t="str">
            <v>Female</v>
          </cell>
          <cell r="H8407">
            <v>8.5</v>
          </cell>
          <cell r="M8407">
            <v>2016</v>
          </cell>
          <cell r="N8407">
            <v>2</v>
          </cell>
        </row>
        <row r="8408">
          <cell r="D8408" t="str">
            <v>Canada</v>
          </cell>
          <cell r="G8408" t="str">
            <v>Female</v>
          </cell>
          <cell r="H8408">
            <v>7.5</v>
          </cell>
          <cell r="M8408">
            <v>2016</v>
          </cell>
          <cell r="N8408">
            <v>2</v>
          </cell>
        </row>
        <row r="8409">
          <cell r="D8409" t="str">
            <v>United States</v>
          </cell>
          <cell r="G8409" t="str">
            <v>Male</v>
          </cell>
          <cell r="H8409">
            <v>8</v>
          </cell>
          <cell r="M8409">
            <v>2016</v>
          </cell>
          <cell r="N8409">
            <v>2</v>
          </cell>
        </row>
        <row r="8410">
          <cell r="D8410" t="str">
            <v>Germany</v>
          </cell>
          <cell r="G8410" t="str">
            <v>Male</v>
          </cell>
          <cell r="H8410">
            <v>11</v>
          </cell>
          <cell r="M8410">
            <v>2016</v>
          </cell>
          <cell r="N8410">
            <v>2</v>
          </cell>
        </row>
        <row r="8411">
          <cell r="D8411" t="str">
            <v>United States</v>
          </cell>
          <cell r="G8411" t="str">
            <v>Male</v>
          </cell>
          <cell r="H8411">
            <v>10.5</v>
          </cell>
          <cell r="M8411">
            <v>2016</v>
          </cell>
          <cell r="N8411">
            <v>2</v>
          </cell>
        </row>
        <row r="8412">
          <cell r="D8412" t="str">
            <v>United States</v>
          </cell>
          <cell r="G8412" t="str">
            <v>Female</v>
          </cell>
          <cell r="H8412">
            <v>8</v>
          </cell>
          <cell r="M8412">
            <v>2016</v>
          </cell>
          <cell r="N8412">
            <v>2</v>
          </cell>
        </row>
        <row r="8413">
          <cell r="D8413" t="str">
            <v>United States</v>
          </cell>
          <cell r="G8413" t="str">
            <v>Male</v>
          </cell>
          <cell r="H8413">
            <v>9.5</v>
          </cell>
          <cell r="M8413">
            <v>2016</v>
          </cell>
          <cell r="N8413">
            <v>2</v>
          </cell>
        </row>
        <row r="8414">
          <cell r="D8414" t="str">
            <v>United States</v>
          </cell>
          <cell r="G8414" t="str">
            <v>Female</v>
          </cell>
          <cell r="H8414">
            <v>9</v>
          </cell>
          <cell r="M8414">
            <v>2016</v>
          </cell>
          <cell r="N8414">
            <v>2</v>
          </cell>
        </row>
        <row r="8415">
          <cell r="D8415" t="str">
            <v>United Kingdom</v>
          </cell>
          <cell r="G8415" t="str">
            <v>Male</v>
          </cell>
          <cell r="H8415">
            <v>8.5</v>
          </cell>
          <cell r="M8415">
            <v>2016</v>
          </cell>
          <cell r="N8415">
            <v>2</v>
          </cell>
        </row>
        <row r="8416">
          <cell r="D8416" t="str">
            <v>United States</v>
          </cell>
          <cell r="G8416" t="str">
            <v>Male</v>
          </cell>
          <cell r="H8416">
            <v>9</v>
          </cell>
          <cell r="M8416">
            <v>2016</v>
          </cell>
          <cell r="N8416">
            <v>2</v>
          </cell>
        </row>
        <row r="8417">
          <cell r="D8417" t="str">
            <v>Canada</v>
          </cell>
          <cell r="G8417" t="str">
            <v>Male</v>
          </cell>
          <cell r="H8417">
            <v>9</v>
          </cell>
          <cell r="M8417">
            <v>2016</v>
          </cell>
          <cell r="N8417">
            <v>2</v>
          </cell>
        </row>
        <row r="8418">
          <cell r="D8418" t="str">
            <v>Germany</v>
          </cell>
          <cell r="G8418" t="str">
            <v>Male</v>
          </cell>
          <cell r="H8418">
            <v>10.5</v>
          </cell>
          <cell r="M8418">
            <v>2016</v>
          </cell>
          <cell r="N8418">
            <v>2</v>
          </cell>
        </row>
        <row r="8419">
          <cell r="D8419" t="str">
            <v>Canada</v>
          </cell>
          <cell r="G8419" t="str">
            <v>Male</v>
          </cell>
          <cell r="H8419">
            <v>10.5</v>
          </cell>
          <cell r="M8419">
            <v>2016</v>
          </cell>
          <cell r="N8419">
            <v>2</v>
          </cell>
        </row>
        <row r="8420">
          <cell r="D8420" t="str">
            <v>United Kingdom</v>
          </cell>
          <cell r="G8420" t="str">
            <v>Female</v>
          </cell>
          <cell r="H8420">
            <v>10.5</v>
          </cell>
          <cell r="M8420">
            <v>2016</v>
          </cell>
          <cell r="N8420">
            <v>2</v>
          </cell>
        </row>
        <row r="8421">
          <cell r="D8421" t="str">
            <v>United States</v>
          </cell>
          <cell r="G8421" t="str">
            <v>Male</v>
          </cell>
          <cell r="H8421">
            <v>14</v>
          </cell>
          <cell r="M8421">
            <v>2016</v>
          </cell>
          <cell r="N8421">
            <v>2</v>
          </cell>
        </row>
        <row r="8422">
          <cell r="D8422" t="str">
            <v>Germany</v>
          </cell>
          <cell r="G8422" t="str">
            <v>Female</v>
          </cell>
          <cell r="H8422">
            <v>8.5</v>
          </cell>
          <cell r="M8422">
            <v>2016</v>
          </cell>
          <cell r="N8422">
            <v>2</v>
          </cell>
        </row>
        <row r="8423">
          <cell r="D8423" t="str">
            <v>United States</v>
          </cell>
          <cell r="G8423" t="str">
            <v>Male</v>
          </cell>
          <cell r="H8423">
            <v>10</v>
          </cell>
          <cell r="M8423">
            <v>2016</v>
          </cell>
          <cell r="N8423">
            <v>2</v>
          </cell>
        </row>
        <row r="8424">
          <cell r="D8424" t="str">
            <v>Germany</v>
          </cell>
          <cell r="G8424" t="str">
            <v>Male</v>
          </cell>
          <cell r="H8424">
            <v>9.5</v>
          </cell>
          <cell r="M8424">
            <v>2016</v>
          </cell>
          <cell r="N8424">
            <v>2</v>
          </cell>
        </row>
        <row r="8425">
          <cell r="D8425" t="str">
            <v>Germany</v>
          </cell>
          <cell r="G8425" t="str">
            <v>Male</v>
          </cell>
          <cell r="H8425">
            <v>8</v>
          </cell>
          <cell r="M8425">
            <v>2016</v>
          </cell>
          <cell r="N8425">
            <v>2</v>
          </cell>
        </row>
        <row r="8426">
          <cell r="D8426" t="str">
            <v>Germany</v>
          </cell>
          <cell r="G8426" t="str">
            <v>Male</v>
          </cell>
          <cell r="H8426">
            <v>11</v>
          </cell>
          <cell r="M8426">
            <v>2016</v>
          </cell>
          <cell r="N8426">
            <v>2</v>
          </cell>
        </row>
        <row r="8427">
          <cell r="D8427" t="str">
            <v>Canada</v>
          </cell>
          <cell r="G8427" t="str">
            <v>Female</v>
          </cell>
          <cell r="H8427">
            <v>12</v>
          </cell>
          <cell r="M8427">
            <v>2016</v>
          </cell>
          <cell r="N8427">
            <v>2</v>
          </cell>
        </row>
        <row r="8428">
          <cell r="D8428" t="str">
            <v>United States</v>
          </cell>
          <cell r="G8428" t="str">
            <v>Male</v>
          </cell>
          <cell r="H8428">
            <v>10</v>
          </cell>
          <cell r="M8428">
            <v>2016</v>
          </cell>
          <cell r="N8428">
            <v>2</v>
          </cell>
        </row>
        <row r="8429">
          <cell r="D8429" t="str">
            <v>Canada</v>
          </cell>
          <cell r="G8429" t="str">
            <v>Female</v>
          </cell>
          <cell r="H8429">
            <v>6</v>
          </cell>
          <cell r="M8429">
            <v>2016</v>
          </cell>
          <cell r="N8429">
            <v>2</v>
          </cell>
        </row>
        <row r="8430">
          <cell r="D8430" t="str">
            <v>Germany</v>
          </cell>
          <cell r="G8430" t="str">
            <v>Male</v>
          </cell>
          <cell r="H8430">
            <v>10</v>
          </cell>
          <cell r="M8430">
            <v>2016</v>
          </cell>
          <cell r="N8430">
            <v>2</v>
          </cell>
        </row>
        <row r="8431">
          <cell r="D8431" t="str">
            <v>United States</v>
          </cell>
          <cell r="G8431" t="str">
            <v>Female</v>
          </cell>
          <cell r="H8431">
            <v>8</v>
          </cell>
          <cell r="M8431">
            <v>2016</v>
          </cell>
          <cell r="N8431">
            <v>2</v>
          </cell>
        </row>
        <row r="8432">
          <cell r="D8432" t="str">
            <v>Canada</v>
          </cell>
          <cell r="G8432" t="str">
            <v>Female</v>
          </cell>
          <cell r="H8432">
            <v>7.5</v>
          </cell>
          <cell r="M8432">
            <v>2016</v>
          </cell>
          <cell r="N8432">
            <v>2</v>
          </cell>
        </row>
        <row r="8433">
          <cell r="D8433" t="str">
            <v>United Kingdom</v>
          </cell>
          <cell r="G8433" t="str">
            <v>Male</v>
          </cell>
          <cell r="H8433">
            <v>11.5</v>
          </cell>
          <cell r="M8433">
            <v>2016</v>
          </cell>
          <cell r="N8433">
            <v>2</v>
          </cell>
        </row>
        <row r="8434">
          <cell r="D8434" t="str">
            <v>United Kingdom</v>
          </cell>
          <cell r="G8434" t="str">
            <v>Male</v>
          </cell>
          <cell r="H8434">
            <v>8.5</v>
          </cell>
          <cell r="M8434">
            <v>2016</v>
          </cell>
          <cell r="N8434">
            <v>2</v>
          </cell>
        </row>
        <row r="8435">
          <cell r="D8435" t="str">
            <v>United States</v>
          </cell>
          <cell r="G8435" t="str">
            <v>Male</v>
          </cell>
          <cell r="H8435">
            <v>11</v>
          </cell>
          <cell r="M8435">
            <v>2016</v>
          </cell>
          <cell r="N8435">
            <v>2</v>
          </cell>
        </row>
        <row r="8436">
          <cell r="D8436" t="str">
            <v>Canada</v>
          </cell>
          <cell r="G8436" t="str">
            <v>Male</v>
          </cell>
          <cell r="H8436">
            <v>8.5</v>
          </cell>
          <cell r="M8436">
            <v>2016</v>
          </cell>
          <cell r="N8436">
            <v>2</v>
          </cell>
        </row>
        <row r="8437">
          <cell r="D8437" t="str">
            <v>United States</v>
          </cell>
          <cell r="G8437" t="str">
            <v>Female</v>
          </cell>
          <cell r="H8437">
            <v>6</v>
          </cell>
          <cell r="M8437">
            <v>2016</v>
          </cell>
          <cell r="N8437">
            <v>2</v>
          </cell>
        </row>
        <row r="8438">
          <cell r="D8438" t="str">
            <v>United States</v>
          </cell>
          <cell r="G8438" t="str">
            <v>Male</v>
          </cell>
          <cell r="H8438">
            <v>10</v>
          </cell>
          <cell r="M8438">
            <v>2016</v>
          </cell>
          <cell r="N8438">
            <v>2</v>
          </cell>
        </row>
        <row r="8439">
          <cell r="D8439" t="str">
            <v>United Kingdom</v>
          </cell>
          <cell r="G8439" t="str">
            <v>Female</v>
          </cell>
          <cell r="H8439">
            <v>8.5</v>
          </cell>
          <cell r="M8439">
            <v>2016</v>
          </cell>
          <cell r="N8439">
            <v>2</v>
          </cell>
        </row>
        <row r="8440">
          <cell r="D8440" t="str">
            <v>United States</v>
          </cell>
          <cell r="G8440" t="str">
            <v>Male</v>
          </cell>
          <cell r="H8440">
            <v>14</v>
          </cell>
          <cell r="M8440">
            <v>2016</v>
          </cell>
          <cell r="N8440">
            <v>2</v>
          </cell>
        </row>
        <row r="8441">
          <cell r="D8441" t="str">
            <v>Germany</v>
          </cell>
          <cell r="G8441" t="str">
            <v>Male</v>
          </cell>
          <cell r="H8441">
            <v>12</v>
          </cell>
          <cell r="M8441">
            <v>2016</v>
          </cell>
          <cell r="N8441">
            <v>2</v>
          </cell>
        </row>
        <row r="8442">
          <cell r="D8442" t="str">
            <v>Canada</v>
          </cell>
          <cell r="G8442" t="str">
            <v>Female</v>
          </cell>
          <cell r="H8442">
            <v>9.5</v>
          </cell>
          <cell r="M8442">
            <v>2016</v>
          </cell>
          <cell r="N8442">
            <v>2</v>
          </cell>
        </row>
        <row r="8443">
          <cell r="D8443" t="str">
            <v>Canada</v>
          </cell>
          <cell r="G8443" t="str">
            <v>Female</v>
          </cell>
          <cell r="H8443">
            <v>11.5</v>
          </cell>
          <cell r="M8443">
            <v>2016</v>
          </cell>
          <cell r="N8443">
            <v>2</v>
          </cell>
        </row>
        <row r="8444">
          <cell r="D8444" t="str">
            <v>United States</v>
          </cell>
          <cell r="G8444" t="str">
            <v>Male</v>
          </cell>
          <cell r="H8444">
            <v>8</v>
          </cell>
          <cell r="M8444">
            <v>2016</v>
          </cell>
          <cell r="N8444">
            <v>2</v>
          </cell>
        </row>
        <row r="8445">
          <cell r="D8445" t="str">
            <v>United States</v>
          </cell>
          <cell r="G8445" t="str">
            <v>Female</v>
          </cell>
          <cell r="H8445">
            <v>9.5</v>
          </cell>
          <cell r="M8445">
            <v>2016</v>
          </cell>
          <cell r="N8445">
            <v>2</v>
          </cell>
        </row>
        <row r="8446">
          <cell r="D8446" t="str">
            <v>Germany</v>
          </cell>
          <cell r="G8446" t="str">
            <v>Male</v>
          </cell>
          <cell r="H8446">
            <v>10.5</v>
          </cell>
          <cell r="M8446">
            <v>2016</v>
          </cell>
          <cell r="N8446">
            <v>2</v>
          </cell>
        </row>
        <row r="8447">
          <cell r="D8447" t="str">
            <v>United States</v>
          </cell>
          <cell r="G8447" t="str">
            <v>Male</v>
          </cell>
          <cell r="H8447">
            <v>6</v>
          </cell>
          <cell r="M8447">
            <v>2016</v>
          </cell>
          <cell r="N8447">
            <v>2</v>
          </cell>
        </row>
        <row r="8448">
          <cell r="D8448" t="str">
            <v>Germany</v>
          </cell>
          <cell r="G8448" t="str">
            <v>Male</v>
          </cell>
          <cell r="H8448">
            <v>11</v>
          </cell>
          <cell r="M8448">
            <v>2016</v>
          </cell>
          <cell r="N8448">
            <v>2</v>
          </cell>
        </row>
        <row r="8449">
          <cell r="D8449" t="str">
            <v>United States</v>
          </cell>
          <cell r="G8449" t="str">
            <v>Male</v>
          </cell>
          <cell r="H8449">
            <v>9</v>
          </cell>
          <cell r="M8449">
            <v>2016</v>
          </cell>
          <cell r="N8449">
            <v>2</v>
          </cell>
        </row>
        <row r="8450">
          <cell r="D8450" t="str">
            <v>United States</v>
          </cell>
          <cell r="G8450" t="str">
            <v>Male</v>
          </cell>
          <cell r="H8450">
            <v>11</v>
          </cell>
          <cell r="M8450">
            <v>2016</v>
          </cell>
          <cell r="N8450">
            <v>2</v>
          </cell>
        </row>
        <row r="8451">
          <cell r="D8451" t="str">
            <v>United States</v>
          </cell>
          <cell r="G8451" t="str">
            <v>Male</v>
          </cell>
          <cell r="H8451">
            <v>9.5</v>
          </cell>
          <cell r="M8451">
            <v>2016</v>
          </cell>
          <cell r="N8451">
            <v>2</v>
          </cell>
        </row>
        <row r="8452">
          <cell r="D8452" t="str">
            <v>Canada</v>
          </cell>
          <cell r="G8452" t="str">
            <v>Male</v>
          </cell>
          <cell r="H8452">
            <v>9</v>
          </cell>
          <cell r="M8452">
            <v>2016</v>
          </cell>
          <cell r="N8452">
            <v>2</v>
          </cell>
        </row>
        <row r="8453">
          <cell r="D8453" t="str">
            <v>Canada</v>
          </cell>
          <cell r="G8453" t="str">
            <v>Male</v>
          </cell>
          <cell r="H8453">
            <v>14</v>
          </cell>
          <cell r="M8453">
            <v>2016</v>
          </cell>
          <cell r="N8453">
            <v>2</v>
          </cell>
        </row>
        <row r="8454">
          <cell r="D8454" t="str">
            <v>Canada</v>
          </cell>
          <cell r="G8454" t="str">
            <v>Male</v>
          </cell>
          <cell r="H8454">
            <v>9.5</v>
          </cell>
          <cell r="M8454">
            <v>2016</v>
          </cell>
          <cell r="N8454">
            <v>2</v>
          </cell>
        </row>
        <row r="8455">
          <cell r="D8455" t="str">
            <v>United States</v>
          </cell>
          <cell r="G8455" t="str">
            <v>Male</v>
          </cell>
          <cell r="H8455">
            <v>10.5</v>
          </cell>
          <cell r="M8455">
            <v>2016</v>
          </cell>
          <cell r="N8455">
            <v>2</v>
          </cell>
        </row>
        <row r="8456">
          <cell r="D8456" t="str">
            <v>United Kingdom</v>
          </cell>
          <cell r="G8456" t="str">
            <v>Female</v>
          </cell>
          <cell r="H8456">
            <v>7.5</v>
          </cell>
          <cell r="M8456">
            <v>2016</v>
          </cell>
          <cell r="N8456">
            <v>2</v>
          </cell>
        </row>
        <row r="8457">
          <cell r="D8457" t="str">
            <v>United Kingdom</v>
          </cell>
          <cell r="G8457" t="str">
            <v>Female</v>
          </cell>
          <cell r="H8457">
            <v>7.5</v>
          </cell>
          <cell r="M8457">
            <v>2016</v>
          </cell>
          <cell r="N8457">
            <v>2</v>
          </cell>
        </row>
        <row r="8458">
          <cell r="D8458" t="str">
            <v>United States</v>
          </cell>
          <cell r="G8458" t="str">
            <v>Male</v>
          </cell>
          <cell r="H8458">
            <v>10</v>
          </cell>
          <cell r="M8458">
            <v>2016</v>
          </cell>
          <cell r="N8458">
            <v>2</v>
          </cell>
        </row>
        <row r="8459">
          <cell r="D8459" t="str">
            <v>United States</v>
          </cell>
          <cell r="G8459" t="str">
            <v>Male</v>
          </cell>
          <cell r="H8459">
            <v>9.5</v>
          </cell>
          <cell r="M8459">
            <v>2016</v>
          </cell>
          <cell r="N8459">
            <v>2</v>
          </cell>
        </row>
        <row r="8460">
          <cell r="D8460" t="str">
            <v>United States</v>
          </cell>
          <cell r="G8460" t="str">
            <v>Male</v>
          </cell>
          <cell r="H8460">
            <v>9</v>
          </cell>
          <cell r="M8460">
            <v>2016</v>
          </cell>
          <cell r="N8460">
            <v>2</v>
          </cell>
        </row>
        <row r="8461">
          <cell r="D8461" t="str">
            <v>Germany</v>
          </cell>
          <cell r="G8461" t="str">
            <v>Male</v>
          </cell>
          <cell r="H8461">
            <v>8.5</v>
          </cell>
          <cell r="M8461">
            <v>2016</v>
          </cell>
          <cell r="N8461">
            <v>2</v>
          </cell>
        </row>
        <row r="8462">
          <cell r="D8462" t="str">
            <v>Germany</v>
          </cell>
          <cell r="G8462" t="str">
            <v>Male</v>
          </cell>
          <cell r="H8462">
            <v>10.5</v>
          </cell>
          <cell r="M8462">
            <v>2016</v>
          </cell>
          <cell r="N8462">
            <v>2</v>
          </cell>
        </row>
        <row r="8463">
          <cell r="D8463" t="str">
            <v>United Kingdom</v>
          </cell>
          <cell r="G8463" t="str">
            <v>Female</v>
          </cell>
          <cell r="H8463">
            <v>7.5</v>
          </cell>
          <cell r="M8463">
            <v>2016</v>
          </cell>
          <cell r="N8463">
            <v>2</v>
          </cell>
        </row>
        <row r="8464">
          <cell r="D8464" t="str">
            <v>United States</v>
          </cell>
          <cell r="G8464" t="str">
            <v>Male</v>
          </cell>
          <cell r="H8464">
            <v>9.5</v>
          </cell>
          <cell r="M8464">
            <v>2016</v>
          </cell>
          <cell r="N8464">
            <v>2</v>
          </cell>
        </row>
        <row r="8465">
          <cell r="D8465" t="str">
            <v>Germany</v>
          </cell>
          <cell r="G8465" t="str">
            <v>Male</v>
          </cell>
          <cell r="H8465">
            <v>15</v>
          </cell>
          <cell r="M8465">
            <v>2016</v>
          </cell>
          <cell r="N8465">
            <v>2</v>
          </cell>
        </row>
        <row r="8466">
          <cell r="D8466" t="str">
            <v>United States</v>
          </cell>
          <cell r="G8466" t="str">
            <v>Female</v>
          </cell>
          <cell r="H8466">
            <v>8.5</v>
          </cell>
          <cell r="M8466">
            <v>2016</v>
          </cell>
          <cell r="N8466">
            <v>2</v>
          </cell>
        </row>
        <row r="8467">
          <cell r="D8467" t="str">
            <v>Germany</v>
          </cell>
          <cell r="G8467" t="str">
            <v>Male</v>
          </cell>
          <cell r="H8467">
            <v>9.5</v>
          </cell>
          <cell r="M8467">
            <v>2016</v>
          </cell>
          <cell r="N8467">
            <v>2</v>
          </cell>
        </row>
        <row r="8468">
          <cell r="D8468" t="str">
            <v>Germany</v>
          </cell>
          <cell r="G8468" t="str">
            <v>Male</v>
          </cell>
          <cell r="H8468">
            <v>10</v>
          </cell>
          <cell r="M8468">
            <v>2016</v>
          </cell>
          <cell r="N8468">
            <v>2</v>
          </cell>
        </row>
        <row r="8469">
          <cell r="D8469" t="str">
            <v>United States</v>
          </cell>
          <cell r="G8469" t="str">
            <v>Male</v>
          </cell>
          <cell r="H8469">
            <v>9</v>
          </cell>
          <cell r="M8469">
            <v>2016</v>
          </cell>
          <cell r="N8469">
            <v>2</v>
          </cell>
        </row>
        <row r="8470">
          <cell r="D8470" t="str">
            <v>United States</v>
          </cell>
          <cell r="G8470" t="str">
            <v>Male</v>
          </cell>
          <cell r="H8470">
            <v>10</v>
          </cell>
          <cell r="M8470">
            <v>2016</v>
          </cell>
          <cell r="N8470">
            <v>2</v>
          </cell>
        </row>
        <row r="8471">
          <cell r="D8471" t="str">
            <v>Canada</v>
          </cell>
          <cell r="G8471" t="str">
            <v>Male</v>
          </cell>
          <cell r="H8471">
            <v>8.5</v>
          </cell>
          <cell r="M8471">
            <v>2016</v>
          </cell>
          <cell r="N8471">
            <v>2</v>
          </cell>
        </row>
        <row r="8472">
          <cell r="D8472" t="str">
            <v>United States</v>
          </cell>
          <cell r="G8472" t="str">
            <v>Male</v>
          </cell>
          <cell r="H8472">
            <v>11</v>
          </cell>
          <cell r="M8472">
            <v>2016</v>
          </cell>
          <cell r="N8472">
            <v>2</v>
          </cell>
        </row>
        <row r="8473">
          <cell r="D8473" t="str">
            <v>Germany</v>
          </cell>
          <cell r="G8473" t="str">
            <v>Male</v>
          </cell>
          <cell r="H8473">
            <v>7.5</v>
          </cell>
          <cell r="M8473">
            <v>2016</v>
          </cell>
          <cell r="N8473">
            <v>2</v>
          </cell>
        </row>
        <row r="8474">
          <cell r="D8474" t="str">
            <v>United States</v>
          </cell>
          <cell r="G8474" t="str">
            <v>Male</v>
          </cell>
          <cell r="H8474">
            <v>8.5</v>
          </cell>
          <cell r="M8474">
            <v>2016</v>
          </cell>
          <cell r="N8474">
            <v>2</v>
          </cell>
        </row>
        <row r="8475">
          <cell r="D8475" t="str">
            <v>Germany</v>
          </cell>
          <cell r="G8475" t="str">
            <v>Female</v>
          </cell>
          <cell r="H8475">
            <v>8.5</v>
          </cell>
          <cell r="M8475">
            <v>2016</v>
          </cell>
          <cell r="N8475">
            <v>2</v>
          </cell>
        </row>
        <row r="8476">
          <cell r="D8476" t="str">
            <v>Canada</v>
          </cell>
          <cell r="G8476" t="str">
            <v>Female</v>
          </cell>
          <cell r="H8476">
            <v>8.5</v>
          </cell>
          <cell r="M8476">
            <v>2016</v>
          </cell>
          <cell r="N8476">
            <v>2</v>
          </cell>
        </row>
        <row r="8477">
          <cell r="D8477" t="str">
            <v>Germany</v>
          </cell>
          <cell r="G8477" t="str">
            <v>Male</v>
          </cell>
          <cell r="H8477">
            <v>12</v>
          </cell>
          <cell r="M8477">
            <v>2016</v>
          </cell>
          <cell r="N8477">
            <v>2</v>
          </cell>
        </row>
        <row r="8478">
          <cell r="D8478" t="str">
            <v>Germany</v>
          </cell>
          <cell r="G8478" t="str">
            <v>Male</v>
          </cell>
          <cell r="H8478">
            <v>9</v>
          </cell>
          <cell r="M8478">
            <v>2016</v>
          </cell>
          <cell r="N8478">
            <v>2</v>
          </cell>
        </row>
        <row r="8479">
          <cell r="D8479" t="str">
            <v>Canada</v>
          </cell>
          <cell r="G8479" t="str">
            <v>Female</v>
          </cell>
          <cell r="H8479">
            <v>9</v>
          </cell>
          <cell r="M8479">
            <v>2016</v>
          </cell>
          <cell r="N8479">
            <v>2</v>
          </cell>
        </row>
        <row r="8480">
          <cell r="D8480" t="str">
            <v>United States</v>
          </cell>
          <cell r="G8480" t="str">
            <v>Male</v>
          </cell>
          <cell r="H8480">
            <v>9</v>
          </cell>
          <cell r="M8480">
            <v>2016</v>
          </cell>
          <cell r="N8480">
            <v>2</v>
          </cell>
        </row>
        <row r="8481">
          <cell r="D8481" t="str">
            <v>United Kingdom</v>
          </cell>
          <cell r="G8481" t="str">
            <v>Male</v>
          </cell>
          <cell r="H8481">
            <v>10</v>
          </cell>
          <cell r="M8481">
            <v>2016</v>
          </cell>
          <cell r="N8481">
            <v>2</v>
          </cell>
        </row>
        <row r="8482">
          <cell r="D8482" t="str">
            <v>United Kingdom</v>
          </cell>
          <cell r="G8482" t="str">
            <v>Female</v>
          </cell>
          <cell r="H8482">
            <v>8.5</v>
          </cell>
          <cell r="M8482">
            <v>2016</v>
          </cell>
          <cell r="N8482">
            <v>2</v>
          </cell>
        </row>
        <row r="8483">
          <cell r="D8483" t="str">
            <v>Canada</v>
          </cell>
          <cell r="G8483" t="str">
            <v>Male</v>
          </cell>
          <cell r="H8483">
            <v>9</v>
          </cell>
          <cell r="M8483">
            <v>2016</v>
          </cell>
          <cell r="N8483">
            <v>2</v>
          </cell>
        </row>
        <row r="8484">
          <cell r="D8484" t="str">
            <v>Canada</v>
          </cell>
          <cell r="G8484" t="str">
            <v>Female</v>
          </cell>
          <cell r="H8484">
            <v>9</v>
          </cell>
          <cell r="M8484">
            <v>2016</v>
          </cell>
          <cell r="N8484">
            <v>2</v>
          </cell>
        </row>
        <row r="8485">
          <cell r="D8485" t="str">
            <v>Germany</v>
          </cell>
          <cell r="G8485" t="str">
            <v>Male</v>
          </cell>
          <cell r="H8485">
            <v>11</v>
          </cell>
          <cell r="M8485">
            <v>2016</v>
          </cell>
          <cell r="N8485">
            <v>2</v>
          </cell>
        </row>
        <row r="8486">
          <cell r="D8486" t="str">
            <v>Germany</v>
          </cell>
          <cell r="G8486" t="str">
            <v>Male</v>
          </cell>
          <cell r="H8486">
            <v>9.5</v>
          </cell>
          <cell r="M8486">
            <v>2016</v>
          </cell>
          <cell r="N8486">
            <v>2</v>
          </cell>
        </row>
        <row r="8487">
          <cell r="D8487" t="str">
            <v>Canada</v>
          </cell>
          <cell r="G8487" t="str">
            <v>Female</v>
          </cell>
          <cell r="H8487">
            <v>11.5</v>
          </cell>
          <cell r="M8487">
            <v>2016</v>
          </cell>
          <cell r="N8487">
            <v>2</v>
          </cell>
        </row>
        <row r="8488">
          <cell r="D8488" t="str">
            <v>Canada</v>
          </cell>
          <cell r="G8488" t="str">
            <v>Female</v>
          </cell>
          <cell r="H8488">
            <v>11.5</v>
          </cell>
          <cell r="M8488">
            <v>2016</v>
          </cell>
          <cell r="N8488">
            <v>2</v>
          </cell>
        </row>
        <row r="8489">
          <cell r="D8489" t="str">
            <v>United States</v>
          </cell>
          <cell r="G8489" t="str">
            <v>Female</v>
          </cell>
          <cell r="H8489">
            <v>9</v>
          </cell>
          <cell r="M8489">
            <v>2016</v>
          </cell>
          <cell r="N8489">
            <v>2</v>
          </cell>
        </row>
        <row r="8490">
          <cell r="D8490" t="str">
            <v>United States</v>
          </cell>
          <cell r="G8490" t="str">
            <v>Male</v>
          </cell>
          <cell r="H8490">
            <v>11</v>
          </cell>
          <cell r="M8490">
            <v>2016</v>
          </cell>
          <cell r="N8490">
            <v>2</v>
          </cell>
        </row>
        <row r="8491">
          <cell r="D8491" t="str">
            <v>Germany</v>
          </cell>
          <cell r="G8491" t="str">
            <v>Female</v>
          </cell>
          <cell r="H8491">
            <v>8</v>
          </cell>
          <cell r="M8491">
            <v>2016</v>
          </cell>
          <cell r="N8491">
            <v>2</v>
          </cell>
        </row>
        <row r="8492">
          <cell r="D8492" t="str">
            <v>United States</v>
          </cell>
          <cell r="G8492" t="str">
            <v>Male</v>
          </cell>
          <cell r="H8492">
            <v>8.5</v>
          </cell>
          <cell r="M8492">
            <v>2016</v>
          </cell>
          <cell r="N8492">
            <v>2</v>
          </cell>
        </row>
        <row r="8493">
          <cell r="D8493" t="str">
            <v>United States</v>
          </cell>
          <cell r="G8493" t="str">
            <v>Male</v>
          </cell>
          <cell r="H8493">
            <v>10</v>
          </cell>
          <cell r="M8493">
            <v>2016</v>
          </cell>
          <cell r="N8493">
            <v>2</v>
          </cell>
        </row>
        <row r="8494">
          <cell r="D8494" t="str">
            <v>Germany</v>
          </cell>
          <cell r="G8494" t="str">
            <v>Female</v>
          </cell>
          <cell r="H8494">
            <v>8</v>
          </cell>
          <cell r="M8494">
            <v>2016</v>
          </cell>
          <cell r="N8494">
            <v>2</v>
          </cell>
        </row>
        <row r="8495">
          <cell r="D8495" t="str">
            <v>Canada</v>
          </cell>
          <cell r="G8495" t="str">
            <v>Female</v>
          </cell>
          <cell r="H8495">
            <v>7.5</v>
          </cell>
          <cell r="M8495">
            <v>2016</v>
          </cell>
          <cell r="N8495">
            <v>2</v>
          </cell>
        </row>
        <row r="8496">
          <cell r="D8496" t="str">
            <v>United States</v>
          </cell>
          <cell r="G8496" t="str">
            <v>Male</v>
          </cell>
          <cell r="H8496">
            <v>10.5</v>
          </cell>
          <cell r="M8496">
            <v>2016</v>
          </cell>
          <cell r="N8496">
            <v>2</v>
          </cell>
        </row>
        <row r="8497">
          <cell r="D8497" t="str">
            <v>United States</v>
          </cell>
          <cell r="G8497" t="str">
            <v>Male</v>
          </cell>
          <cell r="H8497">
            <v>10.5</v>
          </cell>
          <cell r="M8497">
            <v>2016</v>
          </cell>
          <cell r="N8497">
            <v>2</v>
          </cell>
        </row>
        <row r="8498">
          <cell r="D8498" t="str">
            <v>United States</v>
          </cell>
          <cell r="G8498" t="str">
            <v>Male</v>
          </cell>
          <cell r="H8498">
            <v>10</v>
          </cell>
          <cell r="M8498">
            <v>2016</v>
          </cell>
          <cell r="N8498">
            <v>2</v>
          </cell>
        </row>
        <row r="8499">
          <cell r="D8499" t="str">
            <v>United States</v>
          </cell>
          <cell r="G8499" t="str">
            <v>Male</v>
          </cell>
          <cell r="H8499">
            <v>7.5</v>
          </cell>
          <cell r="M8499">
            <v>2016</v>
          </cell>
          <cell r="N8499">
            <v>2</v>
          </cell>
        </row>
        <row r="8500">
          <cell r="D8500" t="str">
            <v>Germany</v>
          </cell>
          <cell r="G8500" t="str">
            <v>Female</v>
          </cell>
          <cell r="H8500">
            <v>8</v>
          </cell>
          <cell r="M8500">
            <v>2016</v>
          </cell>
          <cell r="N8500">
            <v>2</v>
          </cell>
        </row>
        <row r="8501">
          <cell r="D8501" t="str">
            <v>Canada</v>
          </cell>
          <cell r="G8501" t="str">
            <v>Female</v>
          </cell>
          <cell r="H8501">
            <v>7.5</v>
          </cell>
          <cell r="M8501">
            <v>2016</v>
          </cell>
          <cell r="N8501">
            <v>2</v>
          </cell>
        </row>
        <row r="8502">
          <cell r="D8502" t="str">
            <v>Canada</v>
          </cell>
          <cell r="G8502" t="str">
            <v>Female</v>
          </cell>
          <cell r="H8502">
            <v>9</v>
          </cell>
          <cell r="M8502">
            <v>2016</v>
          </cell>
          <cell r="N8502">
            <v>2</v>
          </cell>
        </row>
        <row r="8503">
          <cell r="D8503" t="str">
            <v>Germany</v>
          </cell>
          <cell r="G8503" t="str">
            <v>Male</v>
          </cell>
          <cell r="H8503">
            <v>10</v>
          </cell>
          <cell r="M8503">
            <v>2016</v>
          </cell>
          <cell r="N8503">
            <v>2</v>
          </cell>
        </row>
        <row r="8504">
          <cell r="D8504" t="str">
            <v>United States</v>
          </cell>
          <cell r="G8504" t="str">
            <v>Female</v>
          </cell>
          <cell r="H8504">
            <v>7.5</v>
          </cell>
          <cell r="M8504">
            <v>2016</v>
          </cell>
          <cell r="N8504">
            <v>2</v>
          </cell>
        </row>
        <row r="8505">
          <cell r="D8505" t="str">
            <v>Canada</v>
          </cell>
          <cell r="G8505" t="str">
            <v>Female</v>
          </cell>
          <cell r="H8505">
            <v>11.5</v>
          </cell>
          <cell r="M8505">
            <v>2016</v>
          </cell>
          <cell r="N8505">
            <v>2</v>
          </cell>
        </row>
        <row r="8506">
          <cell r="D8506" t="str">
            <v>United States</v>
          </cell>
          <cell r="G8506" t="str">
            <v>Male</v>
          </cell>
          <cell r="H8506">
            <v>10</v>
          </cell>
          <cell r="M8506">
            <v>2016</v>
          </cell>
          <cell r="N8506">
            <v>2</v>
          </cell>
        </row>
        <row r="8507">
          <cell r="D8507" t="str">
            <v>United States</v>
          </cell>
          <cell r="G8507" t="str">
            <v>Female</v>
          </cell>
          <cell r="H8507">
            <v>8</v>
          </cell>
          <cell r="M8507">
            <v>2016</v>
          </cell>
          <cell r="N8507">
            <v>2</v>
          </cell>
        </row>
        <row r="8508">
          <cell r="D8508" t="str">
            <v>United States</v>
          </cell>
          <cell r="G8508" t="str">
            <v>Male</v>
          </cell>
          <cell r="H8508">
            <v>8.5</v>
          </cell>
          <cell r="M8508">
            <v>2016</v>
          </cell>
          <cell r="N8508">
            <v>2</v>
          </cell>
        </row>
        <row r="8509">
          <cell r="D8509" t="str">
            <v>Germany</v>
          </cell>
          <cell r="G8509" t="str">
            <v>Female</v>
          </cell>
          <cell r="H8509">
            <v>9</v>
          </cell>
          <cell r="M8509">
            <v>2016</v>
          </cell>
          <cell r="N8509">
            <v>2</v>
          </cell>
        </row>
        <row r="8510">
          <cell r="D8510" t="str">
            <v>Germany</v>
          </cell>
          <cell r="G8510" t="str">
            <v>Female</v>
          </cell>
          <cell r="H8510">
            <v>6</v>
          </cell>
          <cell r="M8510">
            <v>2016</v>
          </cell>
          <cell r="N8510">
            <v>2</v>
          </cell>
        </row>
        <row r="8511">
          <cell r="D8511" t="str">
            <v>United States</v>
          </cell>
          <cell r="G8511" t="str">
            <v>Female</v>
          </cell>
          <cell r="H8511">
            <v>7.5</v>
          </cell>
          <cell r="M8511">
            <v>2016</v>
          </cell>
          <cell r="N8511">
            <v>2</v>
          </cell>
        </row>
        <row r="8512">
          <cell r="D8512" t="str">
            <v>United States</v>
          </cell>
          <cell r="G8512" t="str">
            <v>Male</v>
          </cell>
          <cell r="H8512">
            <v>8.5</v>
          </cell>
          <cell r="M8512">
            <v>2016</v>
          </cell>
          <cell r="N8512">
            <v>2</v>
          </cell>
        </row>
        <row r="8513">
          <cell r="D8513" t="str">
            <v>United Kingdom</v>
          </cell>
          <cell r="G8513" t="str">
            <v>Female</v>
          </cell>
          <cell r="H8513">
            <v>8</v>
          </cell>
          <cell r="M8513">
            <v>2016</v>
          </cell>
          <cell r="N8513">
            <v>2</v>
          </cell>
        </row>
        <row r="8514">
          <cell r="D8514" t="str">
            <v>Germany</v>
          </cell>
          <cell r="G8514" t="str">
            <v>Female</v>
          </cell>
          <cell r="H8514">
            <v>8</v>
          </cell>
          <cell r="M8514">
            <v>2016</v>
          </cell>
          <cell r="N8514">
            <v>2</v>
          </cell>
        </row>
        <row r="8515">
          <cell r="D8515" t="str">
            <v>Canada</v>
          </cell>
          <cell r="G8515" t="str">
            <v>Male</v>
          </cell>
          <cell r="H8515">
            <v>10.5</v>
          </cell>
          <cell r="M8515">
            <v>2016</v>
          </cell>
          <cell r="N8515">
            <v>2</v>
          </cell>
        </row>
        <row r="8516">
          <cell r="D8516" t="str">
            <v>United States</v>
          </cell>
          <cell r="G8516" t="str">
            <v>Male</v>
          </cell>
          <cell r="H8516">
            <v>9</v>
          </cell>
          <cell r="M8516">
            <v>2016</v>
          </cell>
          <cell r="N8516">
            <v>2</v>
          </cell>
        </row>
        <row r="8517">
          <cell r="D8517" t="str">
            <v>Canada</v>
          </cell>
          <cell r="G8517" t="str">
            <v>Female</v>
          </cell>
          <cell r="H8517">
            <v>8.5</v>
          </cell>
          <cell r="M8517">
            <v>2016</v>
          </cell>
          <cell r="N8517">
            <v>2</v>
          </cell>
        </row>
        <row r="8518">
          <cell r="D8518" t="str">
            <v>Canada</v>
          </cell>
          <cell r="G8518" t="str">
            <v>Female</v>
          </cell>
          <cell r="H8518">
            <v>7.5</v>
          </cell>
          <cell r="M8518">
            <v>2016</v>
          </cell>
          <cell r="N8518">
            <v>2</v>
          </cell>
        </row>
        <row r="8519">
          <cell r="D8519" t="str">
            <v>Germany</v>
          </cell>
          <cell r="G8519" t="str">
            <v>Male</v>
          </cell>
          <cell r="H8519">
            <v>10</v>
          </cell>
          <cell r="M8519">
            <v>2016</v>
          </cell>
          <cell r="N8519">
            <v>2</v>
          </cell>
        </row>
        <row r="8520">
          <cell r="D8520" t="str">
            <v>United States</v>
          </cell>
          <cell r="G8520" t="str">
            <v>Male</v>
          </cell>
          <cell r="H8520">
            <v>10</v>
          </cell>
          <cell r="M8520">
            <v>2016</v>
          </cell>
          <cell r="N8520">
            <v>2</v>
          </cell>
        </row>
        <row r="8521">
          <cell r="D8521" t="str">
            <v>United States</v>
          </cell>
          <cell r="G8521" t="str">
            <v>Male</v>
          </cell>
          <cell r="H8521">
            <v>10.5</v>
          </cell>
          <cell r="M8521">
            <v>2016</v>
          </cell>
          <cell r="N8521">
            <v>2</v>
          </cell>
        </row>
        <row r="8522">
          <cell r="D8522" t="str">
            <v>United Kingdom</v>
          </cell>
          <cell r="G8522" t="str">
            <v>Male</v>
          </cell>
          <cell r="H8522">
            <v>9.5</v>
          </cell>
          <cell r="M8522">
            <v>2016</v>
          </cell>
          <cell r="N8522">
            <v>2</v>
          </cell>
        </row>
        <row r="8523">
          <cell r="D8523" t="str">
            <v>United States</v>
          </cell>
          <cell r="G8523" t="str">
            <v>Male</v>
          </cell>
          <cell r="H8523">
            <v>9.5</v>
          </cell>
          <cell r="M8523">
            <v>2016</v>
          </cell>
          <cell r="N8523">
            <v>2</v>
          </cell>
        </row>
        <row r="8524">
          <cell r="D8524" t="str">
            <v>United States</v>
          </cell>
          <cell r="G8524" t="str">
            <v>Female</v>
          </cell>
          <cell r="H8524">
            <v>6.5</v>
          </cell>
          <cell r="M8524">
            <v>2016</v>
          </cell>
          <cell r="N8524">
            <v>2</v>
          </cell>
        </row>
        <row r="8525">
          <cell r="D8525" t="str">
            <v>Germany</v>
          </cell>
          <cell r="G8525" t="str">
            <v>Male</v>
          </cell>
          <cell r="H8525">
            <v>15</v>
          </cell>
          <cell r="M8525">
            <v>2016</v>
          </cell>
          <cell r="N8525">
            <v>2</v>
          </cell>
        </row>
        <row r="8526">
          <cell r="D8526" t="str">
            <v>Canada</v>
          </cell>
          <cell r="G8526" t="str">
            <v>Male</v>
          </cell>
          <cell r="H8526">
            <v>9</v>
          </cell>
          <cell r="M8526">
            <v>2016</v>
          </cell>
          <cell r="N8526">
            <v>2</v>
          </cell>
        </row>
        <row r="8527">
          <cell r="D8527" t="str">
            <v>Canada</v>
          </cell>
          <cell r="G8527" t="str">
            <v>Female</v>
          </cell>
          <cell r="H8527">
            <v>9</v>
          </cell>
          <cell r="M8527">
            <v>2016</v>
          </cell>
          <cell r="N8527">
            <v>2</v>
          </cell>
        </row>
        <row r="8528">
          <cell r="D8528" t="str">
            <v>Germany</v>
          </cell>
          <cell r="G8528" t="str">
            <v>Male</v>
          </cell>
          <cell r="H8528">
            <v>11</v>
          </cell>
          <cell r="M8528">
            <v>2016</v>
          </cell>
          <cell r="N8528">
            <v>2</v>
          </cell>
        </row>
        <row r="8529">
          <cell r="D8529" t="str">
            <v>United States</v>
          </cell>
          <cell r="G8529" t="str">
            <v>Male</v>
          </cell>
          <cell r="H8529">
            <v>14</v>
          </cell>
          <cell r="M8529">
            <v>2016</v>
          </cell>
          <cell r="N8529">
            <v>2</v>
          </cell>
        </row>
        <row r="8530">
          <cell r="D8530" t="str">
            <v>United States</v>
          </cell>
          <cell r="G8530" t="str">
            <v>Male</v>
          </cell>
          <cell r="H8530">
            <v>10</v>
          </cell>
          <cell r="M8530">
            <v>2016</v>
          </cell>
          <cell r="N8530">
            <v>2</v>
          </cell>
        </row>
        <row r="8531">
          <cell r="D8531" t="str">
            <v>Germany</v>
          </cell>
          <cell r="G8531" t="str">
            <v>Female</v>
          </cell>
          <cell r="H8531">
            <v>8</v>
          </cell>
          <cell r="M8531">
            <v>2016</v>
          </cell>
          <cell r="N8531">
            <v>2</v>
          </cell>
        </row>
        <row r="8532">
          <cell r="D8532" t="str">
            <v>Germany</v>
          </cell>
          <cell r="G8532" t="str">
            <v>Female</v>
          </cell>
          <cell r="H8532">
            <v>6</v>
          </cell>
          <cell r="M8532">
            <v>2016</v>
          </cell>
          <cell r="N8532">
            <v>2</v>
          </cell>
        </row>
        <row r="8533">
          <cell r="D8533" t="str">
            <v>Germany</v>
          </cell>
          <cell r="G8533" t="str">
            <v>Female</v>
          </cell>
          <cell r="H8533">
            <v>8</v>
          </cell>
          <cell r="M8533">
            <v>2016</v>
          </cell>
          <cell r="N8533">
            <v>2</v>
          </cell>
        </row>
        <row r="8534">
          <cell r="D8534" t="str">
            <v>Germany</v>
          </cell>
          <cell r="G8534" t="str">
            <v>Female</v>
          </cell>
          <cell r="H8534">
            <v>10.5</v>
          </cell>
          <cell r="M8534">
            <v>2016</v>
          </cell>
          <cell r="N8534">
            <v>2</v>
          </cell>
        </row>
        <row r="8535">
          <cell r="D8535" t="str">
            <v>United Kingdom</v>
          </cell>
          <cell r="G8535" t="str">
            <v>Male</v>
          </cell>
          <cell r="H8535">
            <v>9</v>
          </cell>
          <cell r="M8535">
            <v>2016</v>
          </cell>
          <cell r="N8535">
            <v>2</v>
          </cell>
        </row>
        <row r="8536">
          <cell r="D8536" t="str">
            <v>Germany</v>
          </cell>
          <cell r="G8536" t="str">
            <v>Female</v>
          </cell>
          <cell r="H8536">
            <v>7</v>
          </cell>
          <cell r="M8536">
            <v>2016</v>
          </cell>
          <cell r="N8536">
            <v>2</v>
          </cell>
        </row>
        <row r="8537">
          <cell r="D8537" t="str">
            <v>Germany</v>
          </cell>
          <cell r="G8537" t="str">
            <v>Female</v>
          </cell>
          <cell r="H8537">
            <v>8</v>
          </cell>
          <cell r="M8537">
            <v>2016</v>
          </cell>
          <cell r="N8537">
            <v>2</v>
          </cell>
        </row>
        <row r="8538">
          <cell r="D8538" t="str">
            <v>Germany</v>
          </cell>
          <cell r="G8538" t="str">
            <v>Male</v>
          </cell>
          <cell r="H8538">
            <v>10.5</v>
          </cell>
          <cell r="M8538">
            <v>2016</v>
          </cell>
          <cell r="N8538">
            <v>2</v>
          </cell>
        </row>
        <row r="8539">
          <cell r="D8539" t="str">
            <v>Canada</v>
          </cell>
          <cell r="G8539" t="str">
            <v>Male</v>
          </cell>
          <cell r="H8539">
            <v>9</v>
          </cell>
          <cell r="M8539">
            <v>2016</v>
          </cell>
          <cell r="N8539">
            <v>2</v>
          </cell>
        </row>
        <row r="8540">
          <cell r="D8540" t="str">
            <v>United States</v>
          </cell>
          <cell r="G8540" t="str">
            <v>Male</v>
          </cell>
          <cell r="H8540">
            <v>8.5</v>
          </cell>
          <cell r="M8540">
            <v>2016</v>
          </cell>
          <cell r="N8540">
            <v>2</v>
          </cell>
        </row>
        <row r="8541">
          <cell r="D8541" t="str">
            <v>United States</v>
          </cell>
          <cell r="G8541" t="str">
            <v>Female</v>
          </cell>
          <cell r="H8541">
            <v>7.5</v>
          </cell>
          <cell r="M8541">
            <v>2016</v>
          </cell>
          <cell r="N8541">
            <v>2</v>
          </cell>
        </row>
        <row r="8542">
          <cell r="D8542" t="str">
            <v>Germany</v>
          </cell>
          <cell r="G8542" t="str">
            <v>Female</v>
          </cell>
          <cell r="H8542">
            <v>8</v>
          </cell>
          <cell r="M8542">
            <v>2016</v>
          </cell>
          <cell r="N8542">
            <v>2</v>
          </cell>
        </row>
        <row r="8543">
          <cell r="D8543" t="str">
            <v>Germany</v>
          </cell>
          <cell r="G8543" t="str">
            <v>Female</v>
          </cell>
          <cell r="H8543">
            <v>8</v>
          </cell>
          <cell r="M8543">
            <v>2016</v>
          </cell>
          <cell r="N8543">
            <v>2</v>
          </cell>
        </row>
        <row r="8544">
          <cell r="D8544" t="str">
            <v>United States</v>
          </cell>
          <cell r="G8544" t="str">
            <v>Male</v>
          </cell>
          <cell r="H8544">
            <v>11</v>
          </cell>
          <cell r="M8544">
            <v>2016</v>
          </cell>
          <cell r="N8544">
            <v>2</v>
          </cell>
        </row>
        <row r="8545">
          <cell r="D8545" t="str">
            <v>Germany</v>
          </cell>
          <cell r="G8545" t="str">
            <v>Female</v>
          </cell>
          <cell r="H8545">
            <v>10</v>
          </cell>
          <cell r="M8545">
            <v>2016</v>
          </cell>
          <cell r="N8545">
            <v>2</v>
          </cell>
        </row>
        <row r="8546">
          <cell r="D8546" t="str">
            <v>United States</v>
          </cell>
          <cell r="G8546" t="str">
            <v>Male</v>
          </cell>
          <cell r="H8546">
            <v>10.5</v>
          </cell>
          <cell r="M8546">
            <v>2016</v>
          </cell>
          <cell r="N8546">
            <v>2</v>
          </cell>
        </row>
        <row r="8547">
          <cell r="D8547" t="str">
            <v>Canada</v>
          </cell>
          <cell r="G8547" t="str">
            <v>Male</v>
          </cell>
          <cell r="H8547">
            <v>10</v>
          </cell>
          <cell r="M8547">
            <v>2016</v>
          </cell>
          <cell r="N8547">
            <v>2</v>
          </cell>
        </row>
        <row r="8548">
          <cell r="D8548" t="str">
            <v>United Kingdom</v>
          </cell>
          <cell r="G8548" t="str">
            <v>Female</v>
          </cell>
          <cell r="H8548">
            <v>9.5</v>
          </cell>
          <cell r="M8548">
            <v>2016</v>
          </cell>
          <cell r="N8548">
            <v>2</v>
          </cell>
        </row>
        <row r="8549">
          <cell r="D8549" t="str">
            <v>Canada</v>
          </cell>
          <cell r="G8549" t="str">
            <v>Female</v>
          </cell>
          <cell r="H8549">
            <v>8.5</v>
          </cell>
          <cell r="M8549">
            <v>2016</v>
          </cell>
          <cell r="N8549">
            <v>2</v>
          </cell>
        </row>
        <row r="8550">
          <cell r="D8550" t="str">
            <v>Germany</v>
          </cell>
          <cell r="G8550" t="str">
            <v>Male</v>
          </cell>
          <cell r="H8550">
            <v>10</v>
          </cell>
          <cell r="M8550">
            <v>2016</v>
          </cell>
          <cell r="N8550">
            <v>2</v>
          </cell>
        </row>
        <row r="8551">
          <cell r="D8551" t="str">
            <v>Canada</v>
          </cell>
          <cell r="G8551" t="str">
            <v>Male</v>
          </cell>
          <cell r="H8551">
            <v>10.5</v>
          </cell>
          <cell r="M8551">
            <v>2016</v>
          </cell>
          <cell r="N8551">
            <v>2</v>
          </cell>
        </row>
        <row r="8552">
          <cell r="D8552" t="str">
            <v>Canada</v>
          </cell>
          <cell r="G8552" t="str">
            <v>Male</v>
          </cell>
          <cell r="H8552">
            <v>9</v>
          </cell>
          <cell r="M8552">
            <v>2016</v>
          </cell>
          <cell r="N8552">
            <v>2</v>
          </cell>
        </row>
        <row r="8553">
          <cell r="D8553" t="str">
            <v>Germany</v>
          </cell>
          <cell r="G8553" t="str">
            <v>Female</v>
          </cell>
          <cell r="H8553">
            <v>6</v>
          </cell>
          <cell r="M8553">
            <v>2016</v>
          </cell>
          <cell r="N8553">
            <v>2</v>
          </cell>
        </row>
        <row r="8554">
          <cell r="D8554" t="str">
            <v>United Kingdom</v>
          </cell>
          <cell r="G8554" t="str">
            <v>Male</v>
          </cell>
          <cell r="H8554">
            <v>11</v>
          </cell>
          <cell r="M8554">
            <v>2016</v>
          </cell>
          <cell r="N8554">
            <v>2</v>
          </cell>
        </row>
        <row r="8555">
          <cell r="D8555" t="str">
            <v>United States</v>
          </cell>
          <cell r="G8555" t="str">
            <v>Female</v>
          </cell>
          <cell r="H8555">
            <v>9</v>
          </cell>
          <cell r="M8555">
            <v>2016</v>
          </cell>
          <cell r="N8555">
            <v>2</v>
          </cell>
        </row>
        <row r="8556">
          <cell r="D8556" t="str">
            <v>United States</v>
          </cell>
          <cell r="G8556" t="str">
            <v>Female</v>
          </cell>
          <cell r="H8556">
            <v>7.5</v>
          </cell>
          <cell r="M8556">
            <v>2016</v>
          </cell>
          <cell r="N8556">
            <v>2</v>
          </cell>
        </row>
        <row r="8557">
          <cell r="D8557" t="str">
            <v>United Kingdom</v>
          </cell>
          <cell r="G8557" t="str">
            <v>Female</v>
          </cell>
          <cell r="H8557">
            <v>7.5</v>
          </cell>
          <cell r="M8557">
            <v>2016</v>
          </cell>
          <cell r="N8557">
            <v>2</v>
          </cell>
        </row>
        <row r="8558">
          <cell r="D8558" t="str">
            <v>United States</v>
          </cell>
          <cell r="G8558" t="str">
            <v>Male</v>
          </cell>
          <cell r="H8558">
            <v>10.5</v>
          </cell>
          <cell r="M8558">
            <v>2016</v>
          </cell>
          <cell r="N8558">
            <v>2</v>
          </cell>
        </row>
        <row r="8559">
          <cell r="D8559" t="str">
            <v>Germany</v>
          </cell>
          <cell r="G8559" t="str">
            <v>Male</v>
          </cell>
          <cell r="H8559">
            <v>10</v>
          </cell>
          <cell r="M8559">
            <v>2016</v>
          </cell>
          <cell r="N8559">
            <v>2</v>
          </cell>
        </row>
        <row r="8560">
          <cell r="D8560" t="str">
            <v>Germany</v>
          </cell>
          <cell r="G8560" t="str">
            <v>Female</v>
          </cell>
          <cell r="H8560">
            <v>8</v>
          </cell>
          <cell r="M8560">
            <v>2016</v>
          </cell>
          <cell r="N8560">
            <v>2</v>
          </cell>
        </row>
        <row r="8561">
          <cell r="D8561" t="str">
            <v>Germany</v>
          </cell>
          <cell r="G8561" t="str">
            <v>Male</v>
          </cell>
          <cell r="H8561">
            <v>10.5</v>
          </cell>
          <cell r="M8561">
            <v>2016</v>
          </cell>
          <cell r="N8561">
            <v>2</v>
          </cell>
        </row>
        <row r="8562">
          <cell r="D8562" t="str">
            <v>United States</v>
          </cell>
          <cell r="G8562" t="str">
            <v>Female</v>
          </cell>
          <cell r="H8562">
            <v>10</v>
          </cell>
          <cell r="M8562">
            <v>2016</v>
          </cell>
          <cell r="N8562">
            <v>2</v>
          </cell>
        </row>
        <row r="8563">
          <cell r="D8563" t="str">
            <v>United States</v>
          </cell>
          <cell r="G8563" t="str">
            <v>Male</v>
          </cell>
          <cell r="H8563">
            <v>11.5</v>
          </cell>
          <cell r="M8563">
            <v>2016</v>
          </cell>
          <cell r="N8563">
            <v>2</v>
          </cell>
        </row>
        <row r="8564">
          <cell r="D8564" t="str">
            <v>United States</v>
          </cell>
          <cell r="G8564" t="str">
            <v>Female</v>
          </cell>
          <cell r="H8564">
            <v>6.5</v>
          </cell>
          <cell r="M8564">
            <v>2016</v>
          </cell>
          <cell r="N8564">
            <v>2</v>
          </cell>
        </row>
        <row r="8565">
          <cell r="D8565" t="str">
            <v>Canada</v>
          </cell>
          <cell r="G8565" t="str">
            <v>Female</v>
          </cell>
          <cell r="H8565">
            <v>8.5</v>
          </cell>
          <cell r="M8565">
            <v>2016</v>
          </cell>
          <cell r="N8565">
            <v>2</v>
          </cell>
        </row>
        <row r="8566">
          <cell r="D8566" t="str">
            <v>Germany</v>
          </cell>
          <cell r="G8566" t="str">
            <v>Female</v>
          </cell>
          <cell r="H8566">
            <v>7</v>
          </cell>
          <cell r="M8566">
            <v>2016</v>
          </cell>
          <cell r="N8566">
            <v>2</v>
          </cell>
        </row>
        <row r="8567">
          <cell r="D8567" t="str">
            <v>Germany</v>
          </cell>
          <cell r="G8567" t="str">
            <v>Male</v>
          </cell>
          <cell r="H8567">
            <v>12</v>
          </cell>
          <cell r="M8567">
            <v>2016</v>
          </cell>
          <cell r="N8567">
            <v>2</v>
          </cell>
        </row>
        <row r="8568">
          <cell r="D8568" t="str">
            <v>Germany</v>
          </cell>
          <cell r="G8568" t="str">
            <v>Female</v>
          </cell>
          <cell r="H8568">
            <v>6</v>
          </cell>
          <cell r="M8568">
            <v>2016</v>
          </cell>
          <cell r="N8568">
            <v>2</v>
          </cell>
        </row>
        <row r="8569">
          <cell r="D8569" t="str">
            <v>Germany</v>
          </cell>
          <cell r="G8569" t="str">
            <v>Female</v>
          </cell>
          <cell r="H8569">
            <v>8.5</v>
          </cell>
          <cell r="M8569">
            <v>2016</v>
          </cell>
          <cell r="N8569">
            <v>2</v>
          </cell>
        </row>
        <row r="8570">
          <cell r="D8570" t="str">
            <v>United States</v>
          </cell>
          <cell r="G8570" t="str">
            <v>Female</v>
          </cell>
          <cell r="H8570">
            <v>8</v>
          </cell>
          <cell r="M8570">
            <v>2016</v>
          </cell>
          <cell r="N8570">
            <v>2</v>
          </cell>
        </row>
        <row r="8571">
          <cell r="D8571" t="str">
            <v>Germany</v>
          </cell>
          <cell r="G8571" t="str">
            <v>Male</v>
          </cell>
          <cell r="H8571">
            <v>15</v>
          </cell>
          <cell r="M8571">
            <v>2016</v>
          </cell>
          <cell r="N8571">
            <v>2</v>
          </cell>
        </row>
        <row r="8572">
          <cell r="D8572" t="str">
            <v>Germany</v>
          </cell>
          <cell r="G8572" t="str">
            <v>Female</v>
          </cell>
          <cell r="H8572">
            <v>7.5</v>
          </cell>
          <cell r="M8572">
            <v>2016</v>
          </cell>
          <cell r="N8572">
            <v>2</v>
          </cell>
        </row>
        <row r="8573">
          <cell r="D8573" t="str">
            <v>United States</v>
          </cell>
          <cell r="G8573" t="str">
            <v>Female</v>
          </cell>
          <cell r="H8573">
            <v>7.5</v>
          </cell>
          <cell r="M8573">
            <v>2016</v>
          </cell>
          <cell r="N8573">
            <v>2</v>
          </cell>
        </row>
        <row r="8574">
          <cell r="D8574" t="str">
            <v>United States</v>
          </cell>
          <cell r="G8574" t="str">
            <v>Male</v>
          </cell>
          <cell r="H8574">
            <v>9.5</v>
          </cell>
          <cell r="M8574">
            <v>2016</v>
          </cell>
          <cell r="N8574">
            <v>2</v>
          </cell>
        </row>
        <row r="8575">
          <cell r="D8575" t="str">
            <v>United Kingdom</v>
          </cell>
          <cell r="G8575" t="str">
            <v>Male</v>
          </cell>
          <cell r="H8575">
            <v>10</v>
          </cell>
          <cell r="M8575">
            <v>2016</v>
          </cell>
          <cell r="N8575">
            <v>2</v>
          </cell>
        </row>
        <row r="8576">
          <cell r="D8576" t="str">
            <v>United Kingdom</v>
          </cell>
          <cell r="G8576" t="str">
            <v>Male</v>
          </cell>
          <cell r="H8576">
            <v>9.5</v>
          </cell>
          <cell r="M8576">
            <v>2016</v>
          </cell>
          <cell r="N8576">
            <v>2</v>
          </cell>
        </row>
        <row r="8577">
          <cell r="D8577" t="str">
            <v>United Kingdom</v>
          </cell>
          <cell r="G8577" t="str">
            <v>Female</v>
          </cell>
          <cell r="H8577">
            <v>10.5</v>
          </cell>
          <cell r="M8577">
            <v>2016</v>
          </cell>
          <cell r="N8577">
            <v>2</v>
          </cell>
        </row>
        <row r="8578">
          <cell r="D8578" t="str">
            <v>Germany</v>
          </cell>
          <cell r="G8578" t="str">
            <v>Male</v>
          </cell>
          <cell r="H8578">
            <v>8.5</v>
          </cell>
          <cell r="M8578">
            <v>2016</v>
          </cell>
          <cell r="N8578">
            <v>2</v>
          </cell>
        </row>
        <row r="8579">
          <cell r="D8579" t="str">
            <v>Germany</v>
          </cell>
          <cell r="G8579" t="str">
            <v>Male</v>
          </cell>
          <cell r="H8579">
            <v>9</v>
          </cell>
          <cell r="M8579">
            <v>2016</v>
          </cell>
          <cell r="N8579">
            <v>2</v>
          </cell>
        </row>
        <row r="8580">
          <cell r="D8580" t="str">
            <v>Canada</v>
          </cell>
          <cell r="G8580" t="str">
            <v>Female</v>
          </cell>
          <cell r="H8580">
            <v>11.5</v>
          </cell>
          <cell r="M8580">
            <v>2016</v>
          </cell>
          <cell r="N8580">
            <v>2</v>
          </cell>
        </row>
        <row r="8581">
          <cell r="D8581" t="str">
            <v>Germany</v>
          </cell>
          <cell r="G8581" t="str">
            <v>Male</v>
          </cell>
          <cell r="H8581">
            <v>6.5</v>
          </cell>
          <cell r="M8581">
            <v>2016</v>
          </cell>
          <cell r="N8581">
            <v>2</v>
          </cell>
        </row>
        <row r="8582">
          <cell r="D8582" t="str">
            <v>Germany</v>
          </cell>
          <cell r="G8582" t="str">
            <v>Male</v>
          </cell>
          <cell r="H8582">
            <v>10.5</v>
          </cell>
          <cell r="M8582">
            <v>2016</v>
          </cell>
          <cell r="N8582">
            <v>2</v>
          </cell>
        </row>
        <row r="8583">
          <cell r="D8583" t="str">
            <v>United States</v>
          </cell>
          <cell r="G8583" t="str">
            <v>Female</v>
          </cell>
          <cell r="H8583">
            <v>10</v>
          </cell>
          <cell r="M8583">
            <v>2016</v>
          </cell>
          <cell r="N8583">
            <v>2</v>
          </cell>
        </row>
        <row r="8584">
          <cell r="D8584" t="str">
            <v>Germany</v>
          </cell>
          <cell r="G8584" t="str">
            <v>Female</v>
          </cell>
          <cell r="H8584">
            <v>9.5</v>
          </cell>
          <cell r="M8584">
            <v>2016</v>
          </cell>
          <cell r="N8584">
            <v>2</v>
          </cell>
        </row>
        <row r="8585">
          <cell r="D8585" t="str">
            <v>United States</v>
          </cell>
          <cell r="G8585" t="str">
            <v>Female</v>
          </cell>
          <cell r="H8585">
            <v>8.5</v>
          </cell>
          <cell r="M8585">
            <v>2016</v>
          </cell>
          <cell r="N8585">
            <v>2</v>
          </cell>
        </row>
        <row r="8586">
          <cell r="D8586" t="str">
            <v>United States</v>
          </cell>
          <cell r="G8586" t="str">
            <v>Female</v>
          </cell>
          <cell r="H8586">
            <v>8</v>
          </cell>
          <cell r="M8586">
            <v>2016</v>
          </cell>
          <cell r="N8586">
            <v>2</v>
          </cell>
        </row>
        <row r="8587">
          <cell r="D8587" t="str">
            <v>United States</v>
          </cell>
          <cell r="G8587" t="str">
            <v>Male</v>
          </cell>
          <cell r="H8587">
            <v>11</v>
          </cell>
          <cell r="M8587">
            <v>2016</v>
          </cell>
          <cell r="N8587">
            <v>2</v>
          </cell>
        </row>
        <row r="8588">
          <cell r="D8588" t="str">
            <v>United States</v>
          </cell>
          <cell r="G8588" t="str">
            <v>Female</v>
          </cell>
          <cell r="H8588">
            <v>9.5</v>
          </cell>
          <cell r="M8588">
            <v>2016</v>
          </cell>
          <cell r="N8588">
            <v>2</v>
          </cell>
        </row>
        <row r="8589">
          <cell r="D8589" t="str">
            <v>Canada</v>
          </cell>
          <cell r="G8589" t="str">
            <v>Female</v>
          </cell>
          <cell r="H8589">
            <v>9</v>
          </cell>
          <cell r="M8589">
            <v>2016</v>
          </cell>
          <cell r="N8589">
            <v>2</v>
          </cell>
        </row>
        <row r="8590">
          <cell r="D8590" t="str">
            <v>United States</v>
          </cell>
          <cell r="G8590" t="str">
            <v>Female</v>
          </cell>
          <cell r="H8590">
            <v>8</v>
          </cell>
          <cell r="M8590">
            <v>2016</v>
          </cell>
          <cell r="N8590">
            <v>2</v>
          </cell>
        </row>
        <row r="8591">
          <cell r="D8591" t="str">
            <v>United States</v>
          </cell>
          <cell r="G8591" t="str">
            <v>Male</v>
          </cell>
          <cell r="H8591">
            <v>9</v>
          </cell>
          <cell r="M8591">
            <v>2016</v>
          </cell>
          <cell r="N8591">
            <v>2</v>
          </cell>
        </row>
        <row r="8592">
          <cell r="D8592" t="str">
            <v>United States</v>
          </cell>
          <cell r="G8592" t="str">
            <v>Female</v>
          </cell>
          <cell r="H8592">
            <v>7.5</v>
          </cell>
          <cell r="M8592">
            <v>2016</v>
          </cell>
          <cell r="N8592">
            <v>2</v>
          </cell>
        </row>
        <row r="8593">
          <cell r="D8593" t="str">
            <v>Germany</v>
          </cell>
          <cell r="G8593" t="str">
            <v>Female</v>
          </cell>
          <cell r="H8593">
            <v>8.5</v>
          </cell>
          <cell r="M8593">
            <v>2016</v>
          </cell>
          <cell r="N8593">
            <v>2</v>
          </cell>
        </row>
        <row r="8594">
          <cell r="D8594" t="str">
            <v>Germany</v>
          </cell>
          <cell r="G8594" t="str">
            <v>Female</v>
          </cell>
          <cell r="H8594">
            <v>9</v>
          </cell>
          <cell r="M8594">
            <v>2016</v>
          </cell>
          <cell r="N8594">
            <v>2</v>
          </cell>
        </row>
        <row r="8595">
          <cell r="D8595" t="str">
            <v>Canada</v>
          </cell>
          <cell r="G8595" t="str">
            <v>Male</v>
          </cell>
          <cell r="H8595">
            <v>10</v>
          </cell>
          <cell r="M8595">
            <v>2016</v>
          </cell>
          <cell r="N8595">
            <v>2</v>
          </cell>
        </row>
        <row r="8596">
          <cell r="D8596" t="str">
            <v>Canada</v>
          </cell>
          <cell r="G8596" t="str">
            <v>Male</v>
          </cell>
          <cell r="H8596">
            <v>9.5</v>
          </cell>
          <cell r="M8596">
            <v>2016</v>
          </cell>
          <cell r="N8596">
            <v>2</v>
          </cell>
        </row>
        <row r="8597">
          <cell r="D8597" t="str">
            <v>Germany</v>
          </cell>
          <cell r="G8597" t="str">
            <v>Female</v>
          </cell>
          <cell r="H8597">
            <v>9</v>
          </cell>
          <cell r="M8597">
            <v>2016</v>
          </cell>
          <cell r="N8597">
            <v>2</v>
          </cell>
        </row>
        <row r="8598">
          <cell r="D8598" t="str">
            <v>United States</v>
          </cell>
          <cell r="G8598" t="str">
            <v>Male</v>
          </cell>
          <cell r="H8598">
            <v>9.5</v>
          </cell>
          <cell r="M8598">
            <v>2016</v>
          </cell>
          <cell r="N8598">
            <v>2</v>
          </cell>
        </row>
        <row r="8599">
          <cell r="D8599" t="str">
            <v>United States</v>
          </cell>
          <cell r="G8599" t="str">
            <v>Female</v>
          </cell>
          <cell r="H8599">
            <v>7.5</v>
          </cell>
          <cell r="M8599">
            <v>2016</v>
          </cell>
          <cell r="N8599">
            <v>2</v>
          </cell>
        </row>
        <row r="8600">
          <cell r="D8600" t="str">
            <v>Canada</v>
          </cell>
          <cell r="G8600" t="str">
            <v>Female</v>
          </cell>
          <cell r="H8600">
            <v>9.5</v>
          </cell>
          <cell r="M8600">
            <v>2016</v>
          </cell>
          <cell r="N8600">
            <v>2</v>
          </cell>
        </row>
        <row r="8601">
          <cell r="D8601" t="str">
            <v>United States</v>
          </cell>
          <cell r="G8601" t="str">
            <v>Male</v>
          </cell>
          <cell r="H8601">
            <v>11</v>
          </cell>
          <cell r="M8601">
            <v>2016</v>
          </cell>
          <cell r="N8601">
            <v>2</v>
          </cell>
        </row>
        <row r="8602">
          <cell r="D8602" t="str">
            <v>Germany</v>
          </cell>
          <cell r="G8602" t="str">
            <v>Male</v>
          </cell>
          <cell r="H8602">
            <v>10</v>
          </cell>
          <cell r="M8602">
            <v>2016</v>
          </cell>
          <cell r="N8602">
            <v>2</v>
          </cell>
        </row>
        <row r="8603">
          <cell r="D8603" t="str">
            <v>Germany</v>
          </cell>
          <cell r="G8603" t="str">
            <v>Male</v>
          </cell>
          <cell r="H8603">
            <v>10.5</v>
          </cell>
          <cell r="M8603">
            <v>2016</v>
          </cell>
          <cell r="N8603">
            <v>2</v>
          </cell>
        </row>
        <row r="8604">
          <cell r="D8604" t="str">
            <v>United States</v>
          </cell>
          <cell r="G8604" t="str">
            <v>Male</v>
          </cell>
          <cell r="H8604">
            <v>10.5</v>
          </cell>
          <cell r="M8604">
            <v>2016</v>
          </cell>
          <cell r="N8604">
            <v>2</v>
          </cell>
        </row>
        <row r="8605">
          <cell r="D8605" t="str">
            <v>United States</v>
          </cell>
          <cell r="G8605" t="str">
            <v>Female</v>
          </cell>
          <cell r="H8605">
            <v>7.5</v>
          </cell>
          <cell r="M8605">
            <v>2016</v>
          </cell>
          <cell r="N8605">
            <v>2</v>
          </cell>
        </row>
        <row r="8606">
          <cell r="D8606" t="str">
            <v>Germany</v>
          </cell>
          <cell r="G8606" t="str">
            <v>Female</v>
          </cell>
          <cell r="H8606">
            <v>9</v>
          </cell>
          <cell r="M8606">
            <v>2016</v>
          </cell>
          <cell r="N8606">
            <v>2</v>
          </cell>
        </row>
        <row r="8607">
          <cell r="D8607" t="str">
            <v>United States</v>
          </cell>
          <cell r="G8607" t="str">
            <v>Male</v>
          </cell>
          <cell r="H8607">
            <v>11.5</v>
          </cell>
          <cell r="M8607">
            <v>2016</v>
          </cell>
          <cell r="N8607">
            <v>2</v>
          </cell>
        </row>
        <row r="8608">
          <cell r="D8608" t="str">
            <v>Germany</v>
          </cell>
          <cell r="G8608" t="str">
            <v>Male</v>
          </cell>
          <cell r="H8608">
            <v>9.5</v>
          </cell>
          <cell r="M8608">
            <v>2016</v>
          </cell>
          <cell r="N8608">
            <v>2</v>
          </cell>
        </row>
        <row r="8609">
          <cell r="D8609" t="str">
            <v>United States</v>
          </cell>
          <cell r="G8609" t="str">
            <v>Female</v>
          </cell>
          <cell r="H8609">
            <v>8</v>
          </cell>
          <cell r="M8609">
            <v>2016</v>
          </cell>
          <cell r="N8609">
            <v>2</v>
          </cell>
        </row>
        <row r="8610">
          <cell r="D8610" t="str">
            <v>Canada</v>
          </cell>
          <cell r="G8610" t="str">
            <v>Female</v>
          </cell>
          <cell r="H8610">
            <v>11.5</v>
          </cell>
          <cell r="M8610">
            <v>2016</v>
          </cell>
          <cell r="N8610">
            <v>2</v>
          </cell>
        </row>
        <row r="8611">
          <cell r="D8611" t="str">
            <v>Canada</v>
          </cell>
          <cell r="G8611" t="str">
            <v>Male</v>
          </cell>
          <cell r="H8611">
            <v>11</v>
          </cell>
          <cell r="M8611">
            <v>2016</v>
          </cell>
          <cell r="N8611">
            <v>2</v>
          </cell>
        </row>
        <row r="8612">
          <cell r="D8612" t="str">
            <v>United States</v>
          </cell>
          <cell r="G8612" t="str">
            <v>Female</v>
          </cell>
          <cell r="H8612">
            <v>7</v>
          </cell>
          <cell r="M8612">
            <v>2016</v>
          </cell>
          <cell r="N8612">
            <v>2</v>
          </cell>
        </row>
        <row r="8613">
          <cell r="D8613" t="str">
            <v>United Kingdom</v>
          </cell>
          <cell r="G8613" t="str">
            <v>Male</v>
          </cell>
          <cell r="H8613">
            <v>10</v>
          </cell>
          <cell r="M8613">
            <v>2016</v>
          </cell>
          <cell r="N8613">
            <v>2</v>
          </cell>
        </row>
        <row r="8614">
          <cell r="D8614" t="str">
            <v>United Kingdom</v>
          </cell>
          <cell r="G8614" t="str">
            <v>Female</v>
          </cell>
          <cell r="H8614">
            <v>10.5</v>
          </cell>
          <cell r="M8614">
            <v>2016</v>
          </cell>
          <cell r="N8614">
            <v>2</v>
          </cell>
        </row>
        <row r="8615">
          <cell r="D8615" t="str">
            <v>United States</v>
          </cell>
          <cell r="G8615" t="str">
            <v>Male</v>
          </cell>
          <cell r="H8615">
            <v>10</v>
          </cell>
          <cell r="M8615">
            <v>2016</v>
          </cell>
          <cell r="N8615">
            <v>2</v>
          </cell>
        </row>
        <row r="8616">
          <cell r="D8616" t="str">
            <v>United States</v>
          </cell>
          <cell r="G8616" t="str">
            <v>Male</v>
          </cell>
          <cell r="H8616">
            <v>9</v>
          </cell>
          <cell r="M8616">
            <v>2016</v>
          </cell>
          <cell r="N8616">
            <v>2</v>
          </cell>
        </row>
        <row r="8617">
          <cell r="D8617" t="str">
            <v>Canada</v>
          </cell>
          <cell r="G8617" t="str">
            <v>Male</v>
          </cell>
          <cell r="H8617">
            <v>9.5</v>
          </cell>
          <cell r="M8617">
            <v>2016</v>
          </cell>
          <cell r="N8617">
            <v>2</v>
          </cell>
        </row>
        <row r="8618">
          <cell r="D8618" t="str">
            <v>Canada</v>
          </cell>
          <cell r="G8618" t="str">
            <v>Female</v>
          </cell>
          <cell r="H8618">
            <v>7</v>
          </cell>
          <cell r="M8618">
            <v>2016</v>
          </cell>
          <cell r="N8618">
            <v>2</v>
          </cell>
        </row>
        <row r="8619">
          <cell r="D8619" t="str">
            <v>United States</v>
          </cell>
          <cell r="G8619" t="str">
            <v>Male</v>
          </cell>
          <cell r="H8619">
            <v>10.5</v>
          </cell>
          <cell r="M8619">
            <v>2016</v>
          </cell>
          <cell r="N8619">
            <v>2</v>
          </cell>
        </row>
        <row r="8620">
          <cell r="D8620" t="str">
            <v>Germany</v>
          </cell>
          <cell r="G8620" t="str">
            <v>Male</v>
          </cell>
          <cell r="H8620">
            <v>10.5</v>
          </cell>
          <cell r="M8620">
            <v>2016</v>
          </cell>
          <cell r="N8620">
            <v>2</v>
          </cell>
        </row>
        <row r="8621">
          <cell r="D8621" t="str">
            <v>United States</v>
          </cell>
          <cell r="G8621" t="str">
            <v>Female</v>
          </cell>
          <cell r="H8621">
            <v>8</v>
          </cell>
          <cell r="M8621">
            <v>2016</v>
          </cell>
          <cell r="N8621">
            <v>2</v>
          </cell>
        </row>
        <row r="8622">
          <cell r="D8622" t="str">
            <v>Germany</v>
          </cell>
          <cell r="G8622" t="str">
            <v>Male</v>
          </cell>
          <cell r="H8622">
            <v>7.5</v>
          </cell>
          <cell r="M8622">
            <v>2016</v>
          </cell>
          <cell r="N8622">
            <v>2</v>
          </cell>
        </row>
        <row r="8623">
          <cell r="D8623" t="str">
            <v>United States</v>
          </cell>
          <cell r="G8623" t="str">
            <v>Female</v>
          </cell>
          <cell r="H8623">
            <v>8.5</v>
          </cell>
          <cell r="M8623">
            <v>2016</v>
          </cell>
          <cell r="N8623">
            <v>2</v>
          </cell>
        </row>
        <row r="8624">
          <cell r="D8624" t="str">
            <v>Germany</v>
          </cell>
          <cell r="G8624" t="str">
            <v>Male</v>
          </cell>
          <cell r="H8624">
            <v>9.5</v>
          </cell>
          <cell r="M8624">
            <v>2016</v>
          </cell>
          <cell r="N8624">
            <v>2</v>
          </cell>
        </row>
        <row r="8625">
          <cell r="D8625" t="str">
            <v>Germany</v>
          </cell>
          <cell r="G8625" t="str">
            <v>Male</v>
          </cell>
          <cell r="H8625">
            <v>11</v>
          </cell>
          <cell r="M8625">
            <v>2016</v>
          </cell>
          <cell r="N8625">
            <v>2</v>
          </cell>
        </row>
        <row r="8626">
          <cell r="D8626" t="str">
            <v>United States</v>
          </cell>
          <cell r="G8626" t="str">
            <v>Male</v>
          </cell>
          <cell r="H8626">
            <v>10.5</v>
          </cell>
          <cell r="M8626">
            <v>2016</v>
          </cell>
          <cell r="N8626">
            <v>2</v>
          </cell>
        </row>
        <row r="8627">
          <cell r="D8627" t="str">
            <v>United Kingdom</v>
          </cell>
          <cell r="G8627" t="str">
            <v>Male</v>
          </cell>
          <cell r="H8627">
            <v>9.5</v>
          </cell>
          <cell r="M8627">
            <v>2016</v>
          </cell>
          <cell r="N8627">
            <v>2</v>
          </cell>
        </row>
        <row r="8628">
          <cell r="D8628" t="str">
            <v>United Kingdom</v>
          </cell>
          <cell r="G8628" t="str">
            <v>Female</v>
          </cell>
          <cell r="H8628">
            <v>10.5</v>
          </cell>
          <cell r="M8628">
            <v>2016</v>
          </cell>
          <cell r="N8628">
            <v>2</v>
          </cell>
        </row>
        <row r="8629">
          <cell r="D8629" t="str">
            <v>United States</v>
          </cell>
          <cell r="G8629" t="str">
            <v>Male</v>
          </cell>
          <cell r="H8629">
            <v>7.5</v>
          </cell>
          <cell r="M8629">
            <v>2016</v>
          </cell>
          <cell r="N8629">
            <v>2</v>
          </cell>
        </row>
        <row r="8630">
          <cell r="D8630" t="str">
            <v>United States</v>
          </cell>
          <cell r="G8630" t="str">
            <v>Female</v>
          </cell>
          <cell r="H8630">
            <v>8</v>
          </cell>
          <cell r="M8630">
            <v>2016</v>
          </cell>
          <cell r="N8630">
            <v>2</v>
          </cell>
        </row>
        <row r="8631">
          <cell r="D8631" t="str">
            <v>United States</v>
          </cell>
          <cell r="G8631" t="str">
            <v>Male</v>
          </cell>
          <cell r="H8631">
            <v>11</v>
          </cell>
          <cell r="M8631">
            <v>2016</v>
          </cell>
          <cell r="N8631">
            <v>2</v>
          </cell>
        </row>
        <row r="8632">
          <cell r="D8632" t="str">
            <v>Canada</v>
          </cell>
          <cell r="G8632" t="str">
            <v>Female</v>
          </cell>
          <cell r="H8632">
            <v>7</v>
          </cell>
          <cell r="M8632">
            <v>2016</v>
          </cell>
          <cell r="N8632">
            <v>2</v>
          </cell>
        </row>
        <row r="8633">
          <cell r="D8633" t="str">
            <v>Canada</v>
          </cell>
          <cell r="G8633" t="str">
            <v>Female</v>
          </cell>
          <cell r="H8633">
            <v>9</v>
          </cell>
          <cell r="M8633">
            <v>2016</v>
          </cell>
          <cell r="N8633">
            <v>2</v>
          </cell>
        </row>
        <row r="8634">
          <cell r="D8634" t="str">
            <v>Canada</v>
          </cell>
          <cell r="G8634" t="str">
            <v>Male</v>
          </cell>
          <cell r="H8634">
            <v>10.5</v>
          </cell>
          <cell r="M8634">
            <v>2016</v>
          </cell>
          <cell r="N8634">
            <v>2</v>
          </cell>
        </row>
        <row r="8635">
          <cell r="D8635" t="str">
            <v>United States</v>
          </cell>
          <cell r="G8635" t="str">
            <v>Male</v>
          </cell>
          <cell r="H8635">
            <v>8</v>
          </cell>
          <cell r="M8635">
            <v>2016</v>
          </cell>
          <cell r="N8635">
            <v>2</v>
          </cell>
        </row>
        <row r="8636">
          <cell r="D8636" t="str">
            <v>United States</v>
          </cell>
          <cell r="G8636" t="str">
            <v>Male</v>
          </cell>
          <cell r="H8636">
            <v>14</v>
          </cell>
          <cell r="M8636">
            <v>2016</v>
          </cell>
          <cell r="N8636">
            <v>2</v>
          </cell>
        </row>
        <row r="8637">
          <cell r="D8637" t="str">
            <v>United States</v>
          </cell>
          <cell r="G8637" t="str">
            <v>Male</v>
          </cell>
          <cell r="H8637">
            <v>14</v>
          </cell>
          <cell r="M8637">
            <v>2016</v>
          </cell>
          <cell r="N8637">
            <v>2</v>
          </cell>
        </row>
        <row r="8638">
          <cell r="D8638" t="str">
            <v>Canada</v>
          </cell>
          <cell r="G8638" t="str">
            <v>Male</v>
          </cell>
          <cell r="H8638">
            <v>8.5</v>
          </cell>
          <cell r="M8638">
            <v>2016</v>
          </cell>
          <cell r="N8638">
            <v>2</v>
          </cell>
        </row>
        <row r="8639">
          <cell r="D8639" t="str">
            <v>Germany</v>
          </cell>
          <cell r="G8639" t="str">
            <v>Female</v>
          </cell>
          <cell r="H8639">
            <v>8</v>
          </cell>
          <cell r="M8639">
            <v>2016</v>
          </cell>
          <cell r="N8639">
            <v>2</v>
          </cell>
        </row>
        <row r="8640">
          <cell r="D8640" t="str">
            <v>Canada</v>
          </cell>
          <cell r="G8640" t="str">
            <v>Male</v>
          </cell>
          <cell r="H8640">
            <v>10.5</v>
          </cell>
          <cell r="M8640">
            <v>2016</v>
          </cell>
          <cell r="N8640">
            <v>2</v>
          </cell>
        </row>
        <row r="8641">
          <cell r="D8641" t="str">
            <v>Canada</v>
          </cell>
          <cell r="G8641" t="str">
            <v>Male</v>
          </cell>
          <cell r="H8641">
            <v>11.5</v>
          </cell>
          <cell r="M8641">
            <v>2016</v>
          </cell>
          <cell r="N8641">
            <v>2</v>
          </cell>
        </row>
        <row r="8642">
          <cell r="D8642" t="str">
            <v>United States</v>
          </cell>
          <cell r="G8642" t="str">
            <v>Female</v>
          </cell>
          <cell r="H8642">
            <v>6.5</v>
          </cell>
          <cell r="M8642">
            <v>2016</v>
          </cell>
          <cell r="N8642">
            <v>2</v>
          </cell>
        </row>
        <row r="8643">
          <cell r="D8643" t="str">
            <v>Canada</v>
          </cell>
          <cell r="G8643" t="str">
            <v>Female</v>
          </cell>
          <cell r="H8643">
            <v>11.5</v>
          </cell>
          <cell r="M8643">
            <v>2016</v>
          </cell>
          <cell r="N8643">
            <v>2</v>
          </cell>
        </row>
        <row r="8644">
          <cell r="D8644" t="str">
            <v>United States</v>
          </cell>
          <cell r="G8644" t="str">
            <v>Female</v>
          </cell>
          <cell r="H8644">
            <v>8</v>
          </cell>
          <cell r="M8644">
            <v>2016</v>
          </cell>
          <cell r="N8644">
            <v>2</v>
          </cell>
        </row>
        <row r="8645">
          <cell r="D8645" t="str">
            <v>United States</v>
          </cell>
          <cell r="G8645" t="str">
            <v>Male</v>
          </cell>
          <cell r="H8645">
            <v>10</v>
          </cell>
          <cell r="M8645">
            <v>2016</v>
          </cell>
          <cell r="N8645">
            <v>2</v>
          </cell>
        </row>
        <row r="8646">
          <cell r="D8646" t="str">
            <v>United States</v>
          </cell>
          <cell r="G8646" t="str">
            <v>Female</v>
          </cell>
          <cell r="H8646">
            <v>6.5</v>
          </cell>
          <cell r="M8646">
            <v>2016</v>
          </cell>
          <cell r="N8646">
            <v>2</v>
          </cell>
        </row>
        <row r="8647">
          <cell r="D8647" t="str">
            <v>Canada</v>
          </cell>
          <cell r="G8647" t="str">
            <v>Male</v>
          </cell>
          <cell r="H8647">
            <v>8.5</v>
          </cell>
          <cell r="M8647">
            <v>2016</v>
          </cell>
          <cell r="N8647">
            <v>2</v>
          </cell>
        </row>
        <row r="8648">
          <cell r="D8648" t="str">
            <v>Germany</v>
          </cell>
          <cell r="G8648" t="str">
            <v>Male</v>
          </cell>
          <cell r="H8648">
            <v>11</v>
          </cell>
          <cell r="M8648">
            <v>2016</v>
          </cell>
          <cell r="N8648">
            <v>2</v>
          </cell>
        </row>
        <row r="8649">
          <cell r="D8649" t="str">
            <v>United Kingdom</v>
          </cell>
          <cell r="G8649" t="str">
            <v>Female</v>
          </cell>
          <cell r="H8649">
            <v>10.5</v>
          </cell>
          <cell r="M8649">
            <v>2016</v>
          </cell>
          <cell r="N8649">
            <v>2</v>
          </cell>
        </row>
        <row r="8650">
          <cell r="D8650" t="str">
            <v>Germany</v>
          </cell>
          <cell r="G8650" t="str">
            <v>Female</v>
          </cell>
          <cell r="H8650">
            <v>10.5</v>
          </cell>
          <cell r="M8650">
            <v>2016</v>
          </cell>
          <cell r="N8650">
            <v>2</v>
          </cell>
        </row>
        <row r="8651">
          <cell r="D8651" t="str">
            <v>United States</v>
          </cell>
          <cell r="G8651" t="str">
            <v>Female</v>
          </cell>
          <cell r="H8651">
            <v>9</v>
          </cell>
          <cell r="M8651">
            <v>2016</v>
          </cell>
          <cell r="N8651">
            <v>2</v>
          </cell>
        </row>
        <row r="8652">
          <cell r="D8652" t="str">
            <v>United States</v>
          </cell>
          <cell r="G8652" t="str">
            <v>Female</v>
          </cell>
          <cell r="H8652">
            <v>8</v>
          </cell>
          <cell r="M8652">
            <v>2016</v>
          </cell>
          <cell r="N8652">
            <v>2</v>
          </cell>
        </row>
        <row r="8653">
          <cell r="D8653" t="str">
            <v>United States</v>
          </cell>
          <cell r="G8653" t="str">
            <v>Male</v>
          </cell>
          <cell r="H8653">
            <v>11</v>
          </cell>
          <cell r="M8653">
            <v>2016</v>
          </cell>
          <cell r="N8653">
            <v>2</v>
          </cell>
        </row>
        <row r="8654">
          <cell r="D8654" t="str">
            <v>Canada</v>
          </cell>
          <cell r="G8654" t="str">
            <v>Female</v>
          </cell>
          <cell r="H8654">
            <v>9</v>
          </cell>
          <cell r="M8654">
            <v>2016</v>
          </cell>
          <cell r="N8654">
            <v>2</v>
          </cell>
        </row>
        <row r="8655">
          <cell r="D8655" t="str">
            <v>Germany</v>
          </cell>
          <cell r="G8655" t="str">
            <v>Female</v>
          </cell>
          <cell r="H8655">
            <v>8.5</v>
          </cell>
          <cell r="M8655">
            <v>2016</v>
          </cell>
          <cell r="N8655">
            <v>2</v>
          </cell>
        </row>
        <row r="8656">
          <cell r="D8656" t="str">
            <v>United States</v>
          </cell>
          <cell r="G8656" t="str">
            <v>Male</v>
          </cell>
          <cell r="H8656">
            <v>10</v>
          </cell>
          <cell r="M8656">
            <v>2016</v>
          </cell>
          <cell r="N8656">
            <v>2</v>
          </cell>
        </row>
        <row r="8657">
          <cell r="D8657" t="str">
            <v>United States</v>
          </cell>
          <cell r="G8657" t="str">
            <v>Male</v>
          </cell>
          <cell r="H8657">
            <v>8</v>
          </cell>
          <cell r="M8657">
            <v>2016</v>
          </cell>
          <cell r="N8657">
            <v>2</v>
          </cell>
        </row>
        <row r="8658">
          <cell r="D8658" t="str">
            <v>Canada</v>
          </cell>
          <cell r="G8658" t="str">
            <v>Female</v>
          </cell>
          <cell r="H8658">
            <v>11.5</v>
          </cell>
          <cell r="M8658">
            <v>2016</v>
          </cell>
          <cell r="N8658">
            <v>2</v>
          </cell>
        </row>
        <row r="8659">
          <cell r="D8659" t="str">
            <v>Germany</v>
          </cell>
          <cell r="G8659" t="str">
            <v>Male</v>
          </cell>
          <cell r="H8659">
            <v>8.5</v>
          </cell>
          <cell r="M8659">
            <v>2016</v>
          </cell>
          <cell r="N8659">
            <v>2</v>
          </cell>
        </row>
        <row r="8660">
          <cell r="D8660" t="str">
            <v>United States</v>
          </cell>
          <cell r="G8660" t="str">
            <v>Male</v>
          </cell>
          <cell r="H8660">
            <v>10.5</v>
          </cell>
          <cell r="M8660">
            <v>2016</v>
          </cell>
          <cell r="N8660">
            <v>2</v>
          </cell>
        </row>
        <row r="8661">
          <cell r="D8661" t="str">
            <v>Germany</v>
          </cell>
          <cell r="G8661" t="str">
            <v>Female</v>
          </cell>
          <cell r="H8661">
            <v>6</v>
          </cell>
          <cell r="M8661">
            <v>2016</v>
          </cell>
          <cell r="N8661">
            <v>2</v>
          </cell>
        </row>
        <row r="8662">
          <cell r="D8662" t="str">
            <v>Canada</v>
          </cell>
          <cell r="G8662" t="str">
            <v>Male</v>
          </cell>
          <cell r="H8662">
            <v>9.5</v>
          </cell>
          <cell r="M8662">
            <v>2016</v>
          </cell>
          <cell r="N8662">
            <v>2</v>
          </cell>
        </row>
        <row r="8663">
          <cell r="D8663" t="str">
            <v>Canada</v>
          </cell>
          <cell r="G8663" t="str">
            <v>Male</v>
          </cell>
          <cell r="H8663">
            <v>9.5</v>
          </cell>
          <cell r="M8663">
            <v>2016</v>
          </cell>
          <cell r="N8663">
            <v>2</v>
          </cell>
        </row>
        <row r="8664">
          <cell r="D8664" t="str">
            <v>Canada</v>
          </cell>
          <cell r="G8664" t="str">
            <v>Female</v>
          </cell>
          <cell r="H8664">
            <v>7</v>
          </cell>
          <cell r="M8664">
            <v>2016</v>
          </cell>
          <cell r="N8664">
            <v>2</v>
          </cell>
        </row>
        <row r="8665">
          <cell r="D8665" t="str">
            <v>United States</v>
          </cell>
          <cell r="G8665" t="str">
            <v>Male</v>
          </cell>
          <cell r="H8665">
            <v>11</v>
          </cell>
          <cell r="M8665">
            <v>2016</v>
          </cell>
          <cell r="N8665">
            <v>2</v>
          </cell>
        </row>
        <row r="8666">
          <cell r="D8666" t="str">
            <v>United States</v>
          </cell>
          <cell r="G8666" t="str">
            <v>Male</v>
          </cell>
          <cell r="H8666">
            <v>11</v>
          </cell>
          <cell r="M8666">
            <v>2016</v>
          </cell>
          <cell r="N8666">
            <v>2</v>
          </cell>
        </row>
        <row r="8667">
          <cell r="D8667" t="str">
            <v>United States</v>
          </cell>
          <cell r="G8667" t="str">
            <v>Male</v>
          </cell>
          <cell r="H8667">
            <v>9</v>
          </cell>
          <cell r="M8667">
            <v>2016</v>
          </cell>
          <cell r="N8667">
            <v>2</v>
          </cell>
        </row>
        <row r="8668">
          <cell r="D8668" t="str">
            <v>Canada</v>
          </cell>
          <cell r="G8668" t="str">
            <v>Female</v>
          </cell>
          <cell r="H8668">
            <v>8</v>
          </cell>
          <cell r="M8668">
            <v>2016</v>
          </cell>
          <cell r="N8668">
            <v>2</v>
          </cell>
        </row>
        <row r="8669">
          <cell r="D8669" t="str">
            <v>Germany</v>
          </cell>
          <cell r="G8669" t="str">
            <v>Male</v>
          </cell>
          <cell r="H8669">
            <v>15</v>
          </cell>
          <cell r="M8669">
            <v>2016</v>
          </cell>
          <cell r="N8669">
            <v>2</v>
          </cell>
        </row>
        <row r="8670">
          <cell r="D8670" t="str">
            <v>Canada</v>
          </cell>
          <cell r="G8670" t="str">
            <v>Male</v>
          </cell>
          <cell r="H8670">
            <v>9</v>
          </cell>
          <cell r="M8670">
            <v>2016</v>
          </cell>
          <cell r="N8670">
            <v>2</v>
          </cell>
        </row>
        <row r="8671">
          <cell r="D8671" t="str">
            <v>Canada</v>
          </cell>
          <cell r="G8671" t="str">
            <v>Male</v>
          </cell>
          <cell r="H8671">
            <v>8.5</v>
          </cell>
          <cell r="M8671">
            <v>2016</v>
          </cell>
          <cell r="N8671">
            <v>2</v>
          </cell>
        </row>
        <row r="8672">
          <cell r="D8672" t="str">
            <v>Germany</v>
          </cell>
          <cell r="G8672" t="str">
            <v>Male</v>
          </cell>
          <cell r="H8672">
            <v>10.5</v>
          </cell>
          <cell r="M8672">
            <v>2016</v>
          </cell>
          <cell r="N8672">
            <v>2</v>
          </cell>
        </row>
        <row r="8673">
          <cell r="D8673" t="str">
            <v>United States</v>
          </cell>
          <cell r="G8673" t="str">
            <v>Male</v>
          </cell>
          <cell r="H8673">
            <v>10.5</v>
          </cell>
          <cell r="M8673">
            <v>2016</v>
          </cell>
          <cell r="N8673">
            <v>2</v>
          </cell>
        </row>
        <row r="8674">
          <cell r="D8674" t="str">
            <v>United States</v>
          </cell>
          <cell r="G8674" t="str">
            <v>Male</v>
          </cell>
          <cell r="H8674">
            <v>6.5</v>
          </cell>
          <cell r="M8674">
            <v>2016</v>
          </cell>
          <cell r="N8674">
            <v>2</v>
          </cell>
        </row>
        <row r="8675">
          <cell r="D8675" t="str">
            <v>United Kingdom</v>
          </cell>
          <cell r="G8675" t="str">
            <v>Female</v>
          </cell>
          <cell r="H8675">
            <v>6.5</v>
          </cell>
          <cell r="M8675">
            <v>2016</v>
          </cell>
          <cell r="N8675">
            <v>2</v>
          </cell>
        </row>
        <row r="8676">
          <cell r="D8676" t="str">
            <v>United States</v>
          </cell>
          <cell r="G8676" t="str">
            <v>Male</v>
          </cell>
          <cell r="H8676">
            <v>9</v>
          </cell>
          <cell r="M8676">
            <v>2016</v>
          </cell>
          <cell r="N8676">
            <v>2</v>
          </cell>
        </row>
        <row r="8677">
          <cell r="D8677" t="str">
            <v>United Kingdom</v>
          </cell>
          <cell r="G8677" t="str">
            <v>Female</v>
          </cell>
          <cell r="H8677">
            <v>8</v>
          </cell>
          <cell r="M8677">
            <v>2016</v>
          </cell>
          <cell r="N8677">
            <v>2</v>
          </cell>
        </row>
        <row r="8678">
          <cell r="D8678" t="str">
            <v>United States</v>
          </cell>
          <cell r="G8678" t="str">
            <v>Male</v>
          </cell>
          <cell r="H8678">
            <v>8</v>
          </cell>
          <cell r="M8678">
            <v>2016</v>
          </cell>
          <cell r="N8678">
            <v>2</v>
          </cell>
        </row>
        <row r="8679">
          <cell r="D8679" t="str">
            <v>United Kingdom</v>
          </cell>
          <cell r="G8679" t="str">
            <v>Male</v>
          </cell>
          <cell r="H8679">
            <v>8.5</v>
          </cell>
          <cell r="M8679">
            <v>2016</v>
          </cell>
          <cell r="N8679">
            <v>2</v>
          </cell>
        </row>
        <row r="8680">
          <cell r="D8680" t="str">
            <v>United States</v>
          </cell>
          <cell r="G8680" t="str">
            <v>Male</v>
          </cell>
          <cell r="H8680">
            <v>8</v>
          </cell>
          <cell r="M8680">
            <v>2016</v>
          </cell>
          <cell r="N8680">
            <v>2</v>
          </cell>
        </row>
        <row r="8681">
          <cell r="D8681" t="str">
            <v>United Kingdom</v>
          </cell>
          <cell r="G8681" t="str">
            <v>Female</v>
          </cell>
          <cell r="H8681">
            <v>7.5</v>
          </cell>
          <cell r="M8681">
            <v>2016</v>
          </cell>
          <cell r="N8681">
            <v>2</v>
          </cell>
        </row>
        <row r="8682">
          <cell r="D8682" t="str">
            <v>United States</v>
          </cell>
          <cell r="G8682" t="str">
            <v>Male</v>
          </cell>
          <cell r="H8682">
            <v>9.5</v>
          </cell>
          <cell r="M8682">
            <v>2016</v>
          </cell>
          <cell r="N8682">
            <v>2</v>
          </cell>
        </row>
        <row r="8683">
          <cell r="D8683" t="str">
            <v>United States</v>
          </cell>
          <cell r="G8683" t="str">
            <v>Male</v>
          </cell>
          <cell r="H8683">
            <v>8.5</v>
          </cell>
          <cell r="M8683">
            <v>2016</v>
          </cell>
          <cell r="N8683">
            <v>2</v>
          </cell>
        </row>
        <row r="8684">
          <cell r="D8684" t="str">
            <v>United States</v>
          </cell>
          <cell r="G8684" t="str">
            <v>Female</v>
          </cell>
          <cell r="H8684">
            <v>8</v>
          </cell>
          <cell r="M8684">
            <v>2016</v>
          </cell>
          <cell r="N8684">
            <v>2</v>
          </cell>
        </row>
        <row r="8685">
          <cell r="D8685" t="str">
            <v>Germany</v>
          </cell>
          <cell r="G8685" t="str">
            <v>Female</v>
          </cell>
          <cell r="H8685">
            <v>8.5</v>
          </cell>
          <cell r="M8685">
            <v>2016</v>
          </cell>
          <cell r="N8685">
            <v>2</v>
          </cell>
        </row>
        <row r="8686">
          <cell r="D8686" t="str">
            <v>Canada</v>
          </cell>
          <cell r="G8686" t="str">
            <v>Male</v>
          </cell>
          <cell r="H8686">
            <v>11</v>
          </cell>
          <cell r="M8686">
            <v>2016</v>
          </cell>
          <cell r="N8686">
            <v>2</v>
          </cell>
        </row>
        <row r="8687">
          <cell r="D8687" t="str">
            <v>Canada</v>
          </cell>
          <cell r="G8687" t="str">
            <v>Male</v>
          </cell>
          <cell r="H8687">
            <v>9</v>
          </cell>
          <cell r="M8687">
            <v>2016</v>
          </cell>
          <cell r="N8687">
            <v>2</v>
          </cell>
        </row>
        <row r="8688">
          <cell r="D8688" t="str">
            <v>Canada</v>
          </cell>
          <cell r="G8688" t="str">
            <v>Female</v>
          </cell>
          <cell r="H8688">
            <v>7.5</v>
          </cell>
          <cell r="M8688">
            <v>2016</v>
          </cell>
          <cell r="N8688">
            <v>2</v>
          </cell>
        </row>
        <row r="8689">
          <cell r="D8689" t="str">
            <v>United States</v>
          </cell>
          <cell r="G8689" t="str">
            <v>Female</v>
          </cell>
          <cell r="H8689">
            <v>9</v>
          </cell>
          <cell r="M8689">
            <v>2016</v>
          </cell>
          <cell r="N8689">
            <v>2</v>
          </cell>
        </row>
        <row r="8690">
          <cell r="D8690" t="str">
            <v>United States</v>
          </cell>
          <cell r="G8690" t="str">
            <v>Female</v>
          </cell>
          <cell r="H8690">
            <v>9</v>
          </cell>
          <cell r="M8690">
            <v>2016</v>
          </cell>
          <cell r="N8690">
            <v>2</v>
          </cell>
        </row>
        <row r="8691">
          <cell r="D8691" t="str">
            <v>United States</v>
          </cell>
          <cell r="G8691" t="str">
            <v>Male</v>
          </cell>
          <cell r="H8691">
            <v>9.5</v>
          </cell>
          <cell r="M8691">
            <v>2016</v>
          </cell>
          <cell r="N8691">
            <v>2</v>
          </cell>
        </row>
        <row r="8692">
          <cell r="D8692" t="str">
            <v>United States</v>
          </cell>
          <cell r="G8692" t="str">
            <v>Female</v>
          </cell>
          <cell r="H8692">
            <v>10</v>
          </cell>
          <cell r="M8692">
            <v>2016</v>
          </cell>
          <cell r="N8692">
            <v>2</v>
          </cell>
        </row>
        <row r="8693">
          <cell r="D8693" t="str">
            <v>Germany</v>
          </cell>
          <cell r="G8693" t="str">
            <v>Female</v>
          </cell>
          <cell r="H8693">
            <v>8.5</v>
          </cell>
          <cell r="M8693">
            <v>2016</v>
          </cell>
          <cell r="N8693">
            <v>2</v>
          </cell>
        </row>
        <row r="8694">
          <cell r="D8694" t="str">
            <v>United Kingdom</v>
          </cell>
          <cell r="G8694" t="str">
            <v>Male</v>
          </cell>
          <cell r="H8694">
            <v>10.5</v>
          </cell>
          <cell r="M8694">
            <v>2016</v>
          </cell>
          <cell r="N8694">
            <v>3</v>
          </cell>
        </row>
        <row r="8695">
          <cell r="D8695" t="str">
            <v>Germany</v>
          </cell>
          <cell r="G8695" t="str">
            <v>Female</v>
          </cell>
          <cell r="H8695">
            <v>9.5</v>
          </cell>
          <cell r="M8695">
            <v>2016</v>
          </cell>
          <cell r="N8695">
            <v>3</v>
          </cell>
        </row>
        <row r="8696">
          <cell r="D8696" t="str">
            <v>Germany</v>
          </cell>
          <cell r="G8696" t="str">
            <v>Male</v>
          </cell>
          <cell r="H8696">
            <v>9</v>
          </cell>
          <cell r="M8696">
            <v>2016</v>
          </cell>
          <cell r="N8696">
            <v>3</v>
          </cell>
        </row>
        <row r="8697">
          <cell r="D8697" t="str">
            <v>United States</v>
          </cell>
          <cell r="G8697" t="str">
            <v>Female</v>
          </cell>
          <cell r="H8697">
            <v>8</v>
          </cell>
          <cell r="M8697">
            <v>2016</v>
          </cell>
          <cell r="N8697">
            <v>3</v>
          </cell>
        </row>
        <row r="8698">
          <cell r="D8698" t="str">
            <v>Germany</v>
          </cell>
          <cell r="G8698" t="str">
            <v>Male</v>
          </cell>
          <cell r="H8698">
            <v>11</v>
          </cell>
          <cell r="M8698">
            <v>2016</v>
          </cell>
          <cell r="N8698">
            <v>3</v>
          </cell>
        </row>
        <row r="8699">
          <cell r="D8699" t="str">
            <v>Canada</v>
          </cell>
          <cell r="G8699" t="str">
            <v>Male</v>
          </cell>
          <cell r="H8699">
            <v>10</v>
          </cell>
          <cell r="M8699">
            <v>2016</v>
          </cell>
          <cell r="N8699">
            <v>3</v>
          </cell>
        </row>
        <row r="8700">
          <cell r="D8700" t="str">
            <v>United States</v>
          </cell>
          <cell r="G8700" t="str">
            <v>Male</v>
          </cell>
          <cell r="H8700">
            <v>10.5</v>
          </cell>
          <cell r="M8700">
            <v>2016</v>
          </cell>
          <cell r="N8700">
            <v>3</v>
          </cell>
        </row>
        <row r="8701">
          <cell r="D8701" t="str">
            <v>United States</v>
          </cell>
          <cell r="G8701" t="str">
            <v>Male</v>
          </cell>
          <cell r="H8701">
            <v>10.5</v>
          </cell>
          <cell r="M8701">
            <v>2016</v>
          </cell>
          <cell r="N8701">
            <v>3</v>
          </cell>
        </row>
        <row r="8702">
          <cell r="D8702" t="str">
            <v>United States</v>
          </cell>
          <cell r="G8702" t="str">
            <v>Male</v>
          </cell>
          <cell r="H8702">
            <v>10.5</v>
          </cell>
          <cell r="M8702">
            <v>2016</v>
          </cell>
          <cell r="N8702">
            <v>3</v>
          </cell>
        </row>
        <row r="8703">
          <cell r="D8703" t="str">
            <v>Canada</v>
          </cell>
          <cell r="G8703" t="str">
            <v>Male</v>
          </cell>
          <cell r="H8703">
            <v>9.5</v>
          </cell>
          <cell r="M8703">
            <v>2016</v>
          </cell>
          <cell r="N8703">
            <v>3</v>
          </cell>
        </row>
        <row r="8704">
          <cell r="D8704" t="str">
            <v>United Kingdom</v>
          </cell>
          <cell r="G8704" t="str">
            <v>Female</v>
          </cell>
          <cell r="H8704">
            <v>10</v>
          </cell>
          <cell r="M8704">
            <v>2016</v>
          </cell>
          <cell r="N8704">
            <v>3</v>
          </cell>
        </row>
        <row r="8705">
          <cell r="D8705" t="str">
            <v>United Kingdom</v>
          </cell>
          <cell r="G8705" t="str">
            <v>Female</v>
          </cell>
          <cell r="H8705">
            <v>6.5</v>
          </cell>
          <cell r="M8705">
            <v>2016</v>
          </cell>
          <cell r="N8705">
            <v>3</v>
          </cell>
        </row>
        <row r="8706">
          <cell r="D8706" t="str">
            <v>United States</v>
          </cell>
          <cell r="G8706" t="str">
            <v>Male</v>
          </cell>
          <cell r="H8706">
            <v>9.5</v>
          </cell>
          <cell r="M8706">
            <v>2016</v>
          </cell>
          <cell r="N8706">
            <v>3</v>
          </cell>
        </row>
        <row r="8707">
          <cell r="D8707" t="str">
            <v>Germany</v>
          </cell>
          <cell r="G8707" t="str">
            <v>Male</v>
          </cell>
          <cell r="H8707">
            <v>10</v>
          </cell>
          <cell r="M8707">
            <v>2016</v>
          </cell>
          <cell r="N8707">
            <v>3</v>
          </cell>
        </row>
        <row r="8708">
          <cell r="D8708" t="str">
            <v>United States</v>
          </cell>
          <cell r="G8708" t="str">
            <v>Female</v>
          </cell>
          <cell r="H8708">
            <v>9</v>
          </cell>
          <cell r="M8708">
            <v>2016</v>
          </cell>
          <cell r="N8708">
            <v>3</v>
          </cell>
        </row>
        <row r="8709">
          <cell r="D8709" t="str">
            <v>Germany</v>
          </cell>
          <cell r="G8709" t="str">
            <v>Female</v>
          </cell>
          <cell r="H8709">
            <v>7.5</v>
          </cell>
          <cell r="M8709">
            <v>2016</v>
          </cell>
          <cell r="N8709">
            <v>3</v>
          </cell>
        </row>
        <row r="8710">
          <cell r="D8710" t="str">
            <v>United Kingdom</v>
          </cell>
          <cell r="G8710" t="str">
            <v>Female</v>
          </cell>
          <cell r="H8710">
            <v>8.5</v>
          </cell>
          <cell r="M8710">
            <v>2016</v>
          </cell>
          <cell r="N8710">
            <v>3</v>
          </cell>
        </row>
        <row r="8711">
          <cell r="D8711" t="str">
            <v>United Kingdom</v>
          </cell>
          <cell r="G8711" t="str">
            <v>Male</v>
          </cell>
          <cell r="H8711">
            <v>8.5</v>
          </cell>
          <cell r="M8711">
            <v>2016</v>
          </cell>
          <cell r="N8711">
            <v>3</v>
          </cell>
        </row>
        <row r="8712">
          <cell r="D8712" t="str">
            <v>United States</v>
          </cell>
          <cell r="G8712" t="str">
            <v>Male</v>
          </cell>
          <cell r="H8712">
            <v>14</v>
          </cell>
          <cell r="M8712">
            <v>2016</v>
          </cell>
          <cell r="N8712">
            <v>3</v>
          </cell>
        </row>
        <row r="8713">
          <cell r="D8713" t="str">
            <v>United States</v>
          </cell>
          <cell r="G8713" t="str">
            <v>Female</v>
          </cell>
          <cell r="H8713">
            <v>8</v>
          </cell>
          <cell r="M8713">
            <v>2016</v>
          </cell>
          <cell r="N8713">
            <v>3</v>
          </cell>
        </row>
        <row r="8714">
          <cell r="D8714" t="str">
            <v>United States</v>
          </cell>
          <cell r="G8714" t="str">
            <v>Male</v>
          </cell>
          <cell r="H8714">
            <v>9</v>
          </cell>
          <cell r="M8714">
            <v>2016</v>
          </cell>
          <cell r="N8714">
            <v>3</v>
          </cell>
        </row>
        <row r="8715">
          <cell r="D8715" t="str">
            <v>Canada</v>
          </cell>
          <cell r="G8715" t="str">
            <v>Male</v>
          </cell>
          <cell r="H8715">
            <v>10.5</v>
          </cell>
          <cell r="M8715">
            <v>2016</v>
          </cell>
          <cell r="N8715">
            <v>3</v>
          </cell>
        </row>
        <row r="8716">
          <cell r="D8716" t="str">
            <v>United States</v>
          </cell>
          <cell r="G8716" t="str">
            <v>Male</v>
          </cell>
          <cell r="H8716">
            <v>10.5</v>
          </cell>
          <cell r="M8716">
            <v>2016</v>
          </cell>
          <cell r="N8716">
            <v>3</v>
          </cell>
        </row>
        <row r="8717">
          <cell r="D8717" t="str">
            <v>United States</v>
          </cell>
          <cell r="G8717" t="str">
            <v>Male</v>
          </cell>
          <cell r="H8717">
            <v>10.5</v>
          </cell>
          <cell r="M8717">
            <v>2016</v>
          </cell>
          <cell r="N8717">
            <v>3</v>
          </cell>
        </row>
        <row r="8718">
          <cell r="D8718" t="str">
            <v>United States</v>
          </cell>
          <cell r="G8718" t="str">
            <v>Male</v>
          </cell>
          <cell r="H8718">
            <v>9.5</v>
          </cell>
          <cell r="M8718">
            <v>2016</v>
          </cell>
          <cell r="N8718">
            <v>3</v>
          </cell>
        </row>
        <row r="8719">
          <cell r="D8719" t="str">
            <v>United Kingdom</v>
          </cell>
          <cell r="G8719" t="str">
            <v>Male</v>
          </cell>
          <cell r="H8719">
            <v>9.5</v>
          </cell>
          <cell r="M8719">
            <v>2016</v>
          </cell>
          <cell r="N8719">
            <v>3</v>
          </cell>
        </row>
        <row r="8720">
          <cell r="D8720" t="str">
            <v>United States</v>
          </cell>
          <cell r="G8720" t="str">
            <v>Male</v>
          </cell>
          <cell r="H8720">
            <v>10</v>
          </cell>
          <cell r="M8720">
            <v>2016</v>
          </cell>
          <cell r="N8720">
            <v>3</v>
          </cell>
        </row>
        <row r="8721">
          <cell r="D8721" t="str">
            <v>Germany</v>
          </cell>
          <cell r="G8721" t="str">
            <v>Male</v>
          </cell>
          <cell r="H8721">
            <v>8.5</v>
          </cell>
          <cell r="M8721">
            <v>2016</v>
          </cell>
          <cell r="N8721">
            <v>3</v>
          </cell>
        </row>
        <row r="8722">
          <cell r="D8722" t="str">
            <v>Germany</v>
          </cell>
          <cell r="G8722" t="str">
            <v>Female</v>
          </cell>
          <cell r="H8722">
            <v>7.5</v>
          </cell>
          <cell r="M8722">
            <v>2016</v>
          </cell>
          <cell r="N8722">
            <v>3</v>
          </cell>
        </row>
        <row r="8723">
          <cell r="D8723" t="str">
            <v>United States</v>
          </cell>
          <cell r="G8723" t="str">
            <v>Female</v>
          </cell>
          <cell r="H8723">
            <v>10</v>
          </cell>
          <cell r="M8723">
            <v>2016</v>
          </cell>
          <cell r="N8723">
            <v>3</v>
          </cell>
        </row>
        <row r="8724">
          <cell r="D8724" t="str">
            <v>Canada</v>
          </cell>
          <cell r="G8724" t="str">
            <v>Male</v>
          </cell>
          <cell r="H8724">
            <v>8.5</v>
          </cell>
          <cell r="M8724">
            <v>2016</v>
          </cell>
          <cell r="N8724">
            <v>3</v>
          </cell>
        </row>
        <row r="8725">
          <cell r="D8725" t="str">
            <v>United States</v>
          </cell>
          <cell r="G8725" t="str">
            <v>Female</v>
          </cell>
          <cell r="H8725">
            <v>9</v>
          </cell>
          <cell r="M8725">
            <v>2016</v>
          </cell>
          <cell r="N8725">
            <v>3</v>
          </cell>
        </row>
        <row r="8726">
          <cell r="D8726" t="str">
            <v>United States</v>
          </cell>
          <cell r="G8726" t="str">
            <v>Female</v>
          </cell>
          <cell r="H8726">
            <v>8</v>
          </cell>
          <cell r="M8726">
            <v>2016</v>
          </cell>
          <cell r="N8726">
            <v>3</v>
          </cell>
        </row>
        <row r="8727">
          <cell r="D8727" t="str">
            <v>United States</v>
          </cell>
          <cell r="G8727" t="str">
            <v>Male</v>
          </cell>
          <cell r="H8727">
            <v>8</v>
          </cell>
          <cell r="M8727">
            <v>2016</v>
          </cell>
          <cell r="N8727">
            <v>3</v>
          </cell>
        </row>
        <row r="8728">
          <cell r="D8728" t="str">
            <v>Germany</v>
          </cell>
          <cell r="G8728" t="str">
            <v>Male</v>
          </cell>
          <cell r="H8728">
            <v>10.5</v>
          </cell>
          <cell r="M8728">
            <v>2016</v>
          </cell>
          <cell r="N8728">
            <v>3</v>
          </cell>
        </row>
        <row r="8729">
          <cell r="D8729" t="str">
            <v>United States</v>
          </cell>
          <cell r="G8729" t="str">
            <v>Male</v>
          </cell>
          <cell r="H8729">
            <v>11</v>
          </cell>
          <cell r="M8729">
            <v>2016</v>
          </cell>
          <cell r="N8729">
            <v>3</v>
          </cell>
        </row>
        <row r="8730">
          <cell r="D8730" t="str">
            <v>Canada</v>
          </cell>
          <cell r="G8730" t="str">
            <v>Male</v>
          </cell>
          <cell r="H8730">
            <v>11.5</v>
          </cell>
          <cell r="M8730">
            <v>2016</v>
          </cell>
          <cell r="N8730">
            <v>3</v>
          </cell>
        </row>
        <row r="8731">
          <cell r="D8731" t="str">
            <v>United States</v>
          </cell>
          <cell r="G8731" t="str">
            <v>Female</v>
          </cell>
          <cell r="H8731">
            <v>7.5</v>
          </cell>
          <cell r="M8731">
            <v>2016</v>
          </cell>
          <cell r="N8731">
            <v>3</v>
          </cell>
        </row>
        <row r="8732">
          <cell r="D8732" t="str">
            <v>Germany</v>
          </cell>
          <cell r="G8732" t="str">
            <v>Female</v>
          </cell>
          <cell r="H8732">
            <v>8</v>
          </cell>
          <cell r="M8732">
            <v>2016</v>
          </cell>
          <cell r="N8732">
            <v>3</v>
          </cell>
        </row>
        <row r="8733">
          <cell r="D8733" t="str">
            <v>Germany</v>
          </cell>
          <cell r="G8733" t="str">
            <v>Female</v>
          </cell>
          <cell r="H8733">
            <v>9</v>
          </cell>
          <cell r="M8733">
            <v>2016</v>
          </cell>
          <cell r="N8733">
            <v>3</v>
          </cell>
        </row>
        <row r="8734">
          <cell r="D8734" t="str">
            <v>Germany</v>
          </cell>
          <cell r="G8734" t="str">
            <v>Female</v>
          </cell>
          <cell r="H8734">
            <v>8.5</v>
          </cell>
          <cell r="M8734">
            <v>2016</v>
          </cell>
          <cell r="N8734">
            <v>3</v>
          </cell>
        </row>
        <row r="8735">
          <cell r="D8735" t="str">
            <v>Germany</v>
          </cell>
          <cell r="G8735" t="str">
            <v>Male</v>
          </cell>
          <cell r="H8735">
            <v>8.5</v>
          </cell>
          <cell r="M8735">
            <v>2016</v>
          </cell>
          <cell r="N8735">
            <v>3</v>
          </cell>
        </row>
        <row r="8736">
          <cell r="D8736" t="str">
            <v>Canada</v>
          </cell>
          <cell r="G8736" t="str">
            <v>Male</v>
          </cell>
          <cell r="H8736">
            <v>6.5</v>
          </cell>
          <cell r="M8736">
            <v>2016</v>
          </cell>
          <cell r="N8736">
            <v>3</v>
          </cell>
        </row>
        <row r="8737">
          <cell r="D8737" t="str">
            <v>United States</v>
          </cell>
          <cell r="G8737" t="str">
            <v>Male</v>
          </cell>
          <cell r="H8737">
            <v>7</v>
          </cell>
          <cell r="M8737">
            <v>2016</v>
          </cell>
          <cell r="N8737">
            <v>3</v>
          </cell>
        </row>
        <row r="8738">
          <cell r="D8738" t="str">
            <v>United Kingdom</v>
          </cell>
          <cell r="G8738" t="str">
            <v>Male</v>
          </cell>
          <cell r="H8738">
            <v>11</v>
          </cell>
          <cell r="M8738">
            <v>2016</v>
          </cell>
          <cell r="N8738">
            <v>3</v>
          </cell>
        </row>
        <row r="8739">
          <cell r="D8739" t="str">
            <v>Germany</v>
          </cell>
          <cell r="G8739" t="str">
            <v>Male</v>
          </cell>
          <cell r="H8739">
            <v>10</v>
          </cell>
          <cell r="M8739">
            <v>2016</v>
          </cell>
          <cell r="N8739">
            <v>3</v>
          </cell>
        </row>
        <row r="8740">
          <cell r="D8740" t="str">
            <v>United States</v>
          </cell>
          <cell r="G8740" t="str">
            <v>Male</v>
          </cell>
          <cell r="H8740">
            <v>10.5</v>
          </cell>
          <cell r="M8740">
            <v>2016</v>
          </cell>
          <cell r="N8740">
            <v>3</v>
          </cell>
        </row>
        <row r="8741">
          <cell r="D8741" t="str">
            <v>Canada</v>
          </cell>
          <cell r="G8741" t="str">
            <v>Male</v>
          </cell>
          <cell r="H8741">
            <v>9.5</v>
          </cell>
          <cell r="M8741">
            <v>2016</v>
          </cell>
          <cell r="N8741">
            <v>3</v>
          </cell>
        </row>
        <row r="8742">
          <cell r="D8742" t="str">
            <v>United Kingdom</v>
          </cell>
          <cell r="G8742" t="str">
            <v>Male</v>
          </cell>
          <cell r="H8742">
            <v>9</v>
          </cell>
          <cell r="M8742">
            <v>2016</v>
          </cell>
          <cell r="N8742">
            <v>3</v>
          </cell>
        </row>
        <row r="8743">
          <cell r="D8743" t="str">
            <v>Canada</v>
          </cell>
          <cell r="G8743" t="str">
            <v>Male</v>
          </cell>
          <cell r="H8743">
            <v>9.5</v>
          </cell>
          <cell r="M8743">
            <v>2016</v>
          </cell>
          <cell r="N8743">
            <v>3</v>
          </cell>
        </row>
        <row r="8744">
          <cell r="D8744" t="str">
            <v>United Kingdom</v>
          </cell>
          <cell r="G8744" t="str">
            <v>Female</v>
          </cell>
          <cell r="H8744">
            <v>7.5</v>
          </cell>
          <cell r="M8744">
            <v>2016</v>
          </cell>
          <cell r="N8744">
            <v>3</v>
          </cell>
        </row>
        <row r="8745">
          <cell r="D8745" t="str">
            <v>Germany</v>
          </cell>
          <cell r="G8745" t="str">
            <v>Female</v>
          </cell>
          <cell r="H8745">
            <v>8.5</v>
          </cell>
          <cell r="M8745">
            <v>2016</v>
          </cell>
          <cell r="N8745">
            <v>3</v>
          </cell>
        </row>
        <row r="8746">
          <cell r="D8746" t="str">
            <v>Germany</v>
          </cell>
          <cell r="G8746" t="str">
            <v>Female</v>
          </cell>
          <cell r="H8746">
            <v>6</v>
          </cell>
          <cell r="M8746">
            <v>2016</v>
          </cell>
          <cell r="N8746">
            <v>3</v>
          </cell>
        </row>
        <row r="8747">
          <cell r="D8747" t="str">
            <v>United States</v>
          </cell>
          <cell r="G8747" t="str">
            <v>Male</v>
          </cell>
          <cell r="H8747">
            <v>9</v>
          </cell>
          <cell r="M8747">
            <v>2016</v>
          </cell>
          <cell r="N8747">
            <v>3</v>
          </cell>
        </row>
        <row r="8748">
          <cell r="D8748" t="str">
            <v>Germany</v>
          </cell>
          <cell r="G8748" t="str">
            <v>Female</v>
          </cell>
          <cell r="H8748">
            <v>8.5</v>
          </cell>
          <cell r="M8748">
            <v>2016</v>
          </cell>
          <cell r="N8748">
            <v>3</v>
          </cell>
        </row>
        <row r="8749">
          <cell r="D8749" t="str">
            <v>United Kingdom</v>
          </cell>
          <cell r="G8749" t="str">
            <v>Female</v>
          </cell>
          <cell r="H8749">
            <v>8</v>
          </cell>
          <cell r="M8749">
            <v>2016</v>
          </cell>
          <cell r="N8749">
            <v>3</v>
          </cell>
        </row>
        <row r="8750">
          <cell r="D8750" t="str">
            <v>United States</v>
          </cell>
          <cell r="G8750" t="str">
            <v>Male</v>
          </cell>
          <cell r="H8750">
            <v>9.5</v>
          </cell>
          <cell r="M8750">
            <v>2016</v>
          </cell>
          <cell r="N8750">
            <v>3</v>
          </cell>
        </row>
        <row r="8751">
          <cell r="D8751" t="str">
            <v>United States</v>
          </cell>
          <cell r="G8751" t="str">
            <v>Female</v>
          </cell>
          <cell r="H8751">
            <v>10.5</v>
          </cell>
          <cell r="M8751">
            <v>2016</v>
          </cell>
          <cell r="N8751">
            <v>3</v>
          </cell>
        </row>
        <row r="8752">
          <cell r="D8752" t="str">
            <v>Canada</v>
          </cell>
          <cell r="G8752" t="str">
            <v>Female</v>
          </cell>
          <cell r="H8752">
            <v>8</v>
          </cell>
          <cell r="M8752">
            <v>2016</v>
          </cell>
          <cell r="N8752">
            <v>3</v>
          </cell>
        </row>
        <row r="8753">
          <cell r="D8753" t="str">
            <v>United States</v>
          </cell>
          <cell r="G8753" t="str">
            <v>Male</v>
          </cell>
          <cell r="H8753">
            <v>10.5</v>
          </cell>
          <cell r="M8753">
            <v>2016</v>
          </cell>
          <cell r="N8753">
            <v>3</v>
          </cell>
        </row>
        <row r="8754">
          <cell r="D8754" t="str">
            <v>United Kingdom</v>
          </cell>
          <cell r="G8754" t="str">
            <v>Female</v>
          </cell>
          <cell r="H8754">
            <v>8</v>
          </cell>
          <cell r="M8754">
            <v>2016</v>
          </cell>
          <cell r="N8754">
            <v>3</v>
          </cell>
        </row>
        <row r="8755">
          <cell r="D8755" t="str">
            <v>United Kingdom</v>
          </cell>
          <cell r="G8755" t="str">
            <v>Male</v>
          </cell>
          <cell r="H8755">
            <v>10.5</v>
          </cell>
          <cell r="M8755">
            <v>2016</v>
          </cell>
          <cell r="N8755">
            <v>3</v>
          </cell>
        </row>
        <row r="8756">
          <cell r="D8756" t="str">
            <v>Germany</v>
          </cell>
          <cell r="G8756" t="str">
            <v>Female</v>
          </cell>
          <cell r="H8756">
            <v>8.5</v>
          </cell>
          <cell r="M8756">
            <v>2016</v>
          </cell>
          <cell r="N8756">
            <v>3</v>
          </cell>
        </row>
        <row r="8757">
          <cell r="D8757" t="str">
            <v>Canada</v>
          </cell>
          <cell r="G8757" t="str">
            <v>Female</v>
          </cell>
          <cell r="H8757">
            <v>7.5</v>
          </cell>
          <cell r="M8757">
            <v>2016</v>
          </cell>
          <cell r="N8757">
            <v>3</v>
          </cell>
        </row>
        <row r="8758">
          <cell r="D8758" t="str">
            <v>United States</v>
          </cell>
          <cell r="G8758" t="str">
            <v>Male</v>
          </cell>
          <cell r="H8758">
            <v>10.5</v>
          </cell>
          <cell r="M8758">
            <v>2016</v>
          </cell>
          <cell r="N8758">
            <v>3</v>
          </cell>
        </row>
        <row r="8759">
          <cell r="D8759" t="str">
            <v>Canada</v>
          </cell>
          <cell r="G8759" t="str">
            <v>Female</v>
          </cell>
          <cell r="H8759">
            <v>9.5</v>
          </cell>
          <cell r="M8759">
            <v>2016</v>
          </cell>
          <cell r="N8759">
            <v>3</v>
          </cell>
        </row>
        <row r="8760">
          <cell r="D8760" t="str">
            <v>United States</v>
          </cell>
          <cell r="G8760" t="str">
            <v>Female</v>
          </cell>
          <cell r="H8760">
            <v>7</v>
          </cell>
          <cell r="M8760">
            <v>2016</v>
          </cell>
          <cell r="N8760">
            <v>3</v>
          </cell>
        </row>
        <row r="8761">
          <cell r="D8761" t="str">
            <v>United Kingdom</v>
          </cell>
          <cell r="G8761" t="str">
            <v>Male</v>
          </cell>
          <cell r="H8761">
            <v>8.5</v>
          </cell>
          <cell r="M8761">
            <v>2016</v>
          </cell>
          <cell r="N8761">
            <v>3</v>
          </cell>
        </row>
        <row r="8762">
          <cell r="D8762" t="str">
            <v>United States</v>
          </cell>
          <cell r="G8762" t="str">
            <v>Male</v>
          </cell>
          <cell r="H8762">
            <v>8.5</v>
          </cell>
          <cell r="M8762">
            <v>2016</v>
          </cell>
          <cell r="N8762">
            <v>3</v>
          </cell>
        </row>
        <row r="8763">
          <cell r="D8763" t="str">
            <v>Germany</v>
          </cell>
          <cell r="G8763" t="str">
            <v>Male</v>
          </cell>
          <cell r="H8763">
            <v>10.5</v>
          </cell>
          <cell r="M8763">
            <v>2016</v>
          </cell>
          <cell r="N8763">
            <v>3</v>
          </cell>
        </row>
        <row r="8764">
          <cell r="D8764" t="str">
            <v>United States</v>
          </cell>
          <cell r="G8764" t="str">
            <v>Male</v>
          </cell>
          <cell r="H8764">
            <v>10</v>
          </cell>
          <cell r="M8764">
            <v>2016</v>
          </cell>
          <cell r="N8764">
            <v>3</v>
          </cell>
        </row>
        <row r="8765">
          <cell r="D8765" t="str">
            <v>Germany</v>
          </cell>
          <cell r="G8765" t="str">
            <v>Female</v>
          </cell>
          <cell r="H8765">
            <v>9</v>
          </cell>
          <cell r="M8765">
            <v>2016</v>
          </cell>
          <cell r="N8765">
            <v>3</v>
          </cell>
        </row>
        <row r="8766">
          <cell r="D8766" t="str">
            <v>United States</v>
          </cell>
          <cell r="G8766" t="str">
            <v>Male</v>
          </cell>
          <cell r="H8766">
            <v>10</v>
          </cell>
          <cell r="M8766">
            <v>2016</v>
          </cell>
          <cell r="N8766">
            <v>3</v>
          </cell>
        </row>
        <row r="8767">
          <cell r="D8767" t="str">
            <v>Canada</v>
          </cell>
          <cell r="G8767" t="str">
            <v>Male</v>
          </cell>
          <cell r="H8767">
            <v>6.5</v>
          </cell>
          <cell r="M8767">
            <v>2016</v>
          </cell>
          <cell r="N8767">
            <v>3</v>
          </cell>
        </row>
        <row r="8768">
          <cell r="D8768" t="str">
            <v>United Kingdom</v>
          </cell>
          <cell r="G8768" t="str">
            <v>Female</v>
          </cell>
          <cell r="H8768">
            <v>8</v>
          </cell>
          <cell r="M8768">
            <v>2016</v>
          </cell>
          <cell r="N8768">
            <v>3</v>
          </cell>
        </row>
        <row r="8769">
          <cell r="D8769" t="str">
            <v>Canada</v>
          </cell>
          <cell r="G8769" t="str">
            <v>Male</v>
          </cell>
          <cell r="H8769">
            <v>10</v>
          </cell>
          <cell r="M8769">
            <v>2016</v>
          </cell>
          <cell r="N8769">
            <v>3</v>
          </cell>
        </row>
        <row r="8770">
          <cell r="D8770" t="str">
            <v>Canada</v>
          </cell>
          <cell r="G8770" t="str">
            <v>Female</v>
          </cell>
          <cell r="H8770">
            <v>8</v>
          </cell>
          <cell r="M8770">
            <v>2016</v>
          </cell>
          <cell r="N8770">
            <v>3</v>
          </cell>
        </row>
        <row r="8771">
          <cell r="D8771" t="str">
            <v>United States</v>
          </cell>
          <cell r="G8771" t="str">
            <v>Male</v>
          </cell>
          <cell r="H8771">
            <v>11</v>
          </cell>
          <cell r="M8771">
            <v>2016</v>
          </cell>
          <cell r="N8771">
            <v>3</v>
          </cell>
        </row>
        <row r="8772">
          <cell r="D8772" t="str">
            <v>United Kingdom</v>
          </cell>
          <cell r="G8772" t="str">
            <v>Female</v>
          </cell>
          <cell r="H8772">
            <v>8</v>
          </cell>
          <cell r="M8772">
            <v>2016</v>
          </cell>
          <cell r="N8772">
            <v>3</v>
          </cell>
        </row>
        <row r="8773">
          <cell r="D8773" t="str">
            <v>United Kingdom</v>
          </cell>
          <cell r="G8773" t="str">
            <v>Male</v>
          </cell>
          <cell r="H8773">
            <v>8.5</v>
          </cell>
          <cell r="M8773">
            <v>2016</v>
          </cell>
          <cell r="N8773">
            <v>3</v>
          </cell>
        </row>
        <row r="8774">
          <cell r="D8774" t="str">
            <v>Germany</v>
          </cell>
          <cell r="G8774" t="str">
            <v>Male</v>
          </cell>
          <cell r="H8774">
            <v>11</v>
          </cell>
          <cell r="M8774">
            <v>2016</v>
          </cell>
          <cell r="N8774">
            <v>3</v>
          </cell>
        </row>
        <row r="8775">
          <cell r="D8775" t="str">
            <v>United States</v>
          </cell>
          <cell r="G8775" t="str">
            <v>Male</v>
          </cell>
          <cell r="H8775">
            <v>9.5</v>
          </cell>
          <cell r="M8775">
            <v>2016</v>
          </cell>
          <cell r="N8775">
            <v>3</v>
          </cell>
        </row>
        <row r="8776">
          <cell r="D8776" t="str">
            <v>Canada</v>
          </cell>
          <cell r="G8776" t="str">
            <v>Male</v>
          </cell>
          <cell r="H8776">
            <v>9.5</v>
          </cell>
          <cell r="M8776">
            <v>2016</v>
          </cell>
          <cell r="N8776">
            <v>3</v>
          </cell>
        </row>
        <row r="8777">
          <cell r="D8777" t="str">
            <v>United States</v>
          </cell>
          <cell r="G8777" t="str">
            <v>Male</v>
          </cell>
          <cell r="H8777">
            <v>9.5</v>
          </cell>
          <cell r="M8777">
            <v>2016</v>
          </cell>
          <cell r="N8777">
            <v>3</v>
          </cell>
        </row>
        <row r="8778">
          <cell r="D8778" t="str">
            <v>Germany</v>
          </cell>
          <cell r="G8778" t="str">
            <v>Female</v>
          </cell>
          <cell r="H8778">
            <v>6</v>
          </cell>
          <cell r="M8778">
            <v>2016</v>
          </cell>
          <cell r="N8778">
            <v>3</v>
          </cell>
        </row>
        <row r="8779">
          <cell r="D8779" t="str">
            <v>Germany</v>
          </cell>
          <cell r="G8779" t="str">
            <v>Male</v>
          </cell>
          <cell r="H8779">
            <v>9.5</v>
          </cell>
          <cell r="M8779">
            <v>2016</v>
          </cell>
          <cell r="N8779">
            <v>3</v>
          </cell>
        </row>
        <row r="8780">
          <cell r="D8780" t="str">
            <v>United States</v>
          </cell>
          <cell r="G8780" t="str">
            <v>Male</v>
          </cell>
          <cell r="H8780">
            <v>9</v>
          </cell>
          <cell r="M8780">
            <v>2016</v>
          </cell>
          <cell r="N8780">
            <v>3</v>
          </cell>
        </row>
        <row r="8781">
          <cell r="D8781" t="str">
            <v>Canada</v>
          </cell>
          <cell r="G8781" t="str">
            <v>Female</v>
          </cell>
          <cell r="H8781">
            <v>9.5</v>
          </cell>
          <cell r="M8781">
            <v>2016</v>
          </cell>
          <cell r="N8781">
            <v>3</v>
          </cell>
        </row>
        <row r="8782">
          <cell r="D8782" t="str">
            <v>United States</v>
          </cell>
          <cell r="G8782" t="str">
            <v>Female</v>
          </cell>
          <cell r="H8782">
            <v>10</v>
          </cell>
          <cell r="M8782">
            <v>2016</v>
          </cell>
          <cell r="N8782">
            <v>3</v>
          </cell>
        </row>
        <row r="8783">
          <cell r="D8783" t="str">
            <v>United Kingdom</v>
          </cell>
          <cell r="G8783" t="str">
            <v>Female</v>
          </cell>
          <cell r="H8783">
            <v>7.5</v>
          </cell>
          <cell r="M8783">
            <v>2016</v>
          </cell>
          <cell r="N8783">
            <v>3</v>
          </cell>
        </row>
        <row r="8784">
          <cell r="D8784" t="str">
            <v>Canada</v>
          </cell>
          <cell r="G8784" t="str">
            <v>Male</v>
          </cell>
          <cell r="H8784">
            <v>11.5</v>
          </cell>
          <cell r="M8784">
            <v>2016</v>
          </cell>
          <cell r="N8784">
            <v>3</v>
          </cell>
        </row>
        <row r="8785">
          <cell r="D8785" t="str">
            <v>United Kingdom</v>
          </cell>
          <cell r="G8785" t="str">
            <v>Male</v>
          </cell>
          <cell r="H8785">
            <v>9.5</v>
          </cell>
          <cell r="M8785">
            <v>2016</v>
          </cell>
          <cell r="N8785">
            <v>3</v>
          </cell>
        </row>
        <row r="8786">
          <cell r="D8786" t="str">
            <v>United Kingdom</v>
          </cell>
          <cell r="G8786" t="str">
            <v>Male</v>
          </cell>
          <cell r="H8786">
            <v>9.5</v>
          </cell>
          <cell r="M8786">
            <v>2016</v>
          </cell>
          <cell r="N8786">
            <v>3</v>
          </cell>
        </row>
        <row r="8787">
          <cell r="D8787" t="str">
            <v>United Kingdom</v>
          </cell>
          <cell r="G8787" t="str">
            <v>Male</v>
          </cell>
          <cell r="H8787">
            <v>9</v>
          </cell>
          <cell r="M8787">
            <v>2016</v>
          </cell>
          <cell r="N8787">
            <v>3</v>
          </cell>
        </row>
        <row r="8788">
          <cell r="D8788" t="str">
            <v>United States</v>
          </cell>
          <cell r="G8788" t="str">
            <v>Female</v>
          </cell>
          <cell r="H8788">
            <v>9.5</v>
          </cell>
          <cell r="M8788">
            <v>2016</v>
          </cell>
          <cell r="N8788">
            <v>3</v>
          </cell>
        </row>
        <row r="8789">
          <cell r="D8789" t="str">
            <v>Canada</v>
          </cell>
          <cell r="G8789" t="str">
            <v>Female</v>
          </cell>
          <cell r="H8789">
            <v>8</v>
          </cell>
          <cell r="M8789">
            <v>2016</v>
          </cell>
          <cell r="N8789">
            <v>3</v>
          </cell>
        </row>
        <row r="8790">
          <cell r="D8790" t="str">
            <v>United States</v>
          </cell>
          <cell r="G8790" t="str">
            <v>Male</v>
          </cell>
          <cell r="H8790">
            <v>9</v>
          </cell>
          <cell r="M8790">
            <v>2016</v>
          </cell>
          <cell r="N8790">
            <v>3</v>
          </cell>
        </row>
        <row r="8791">
          <cell r="D8791" t="str">
            <v>Germany</v>
          </cell>
          <cell r="G8791" t="str">
            <v>Male</v>
          </cell>
          <cell r="H8791">
            <v>9</v>
          </cell>
          <cell r="M8791">
            <v>2016</v>
          </cell>
          <cell r="N8791">
            <v>3</v>
          </cell>
        </row>
        <row r="8792">
          <cell r="D8792" t="str">
            <v>United States</v>
          </cell>
          <cell r="G8792" t="str">
            <v>Male</v>
          </cell>
          <cell r="H8792">
            <v>10.5</v>
          </cell>
          <cell r="M8792">
            <v>2016</v>
          </cell>
          <cell r="N8792">
            <v>3</v>
          </cell>
        </row>
        <row r="8793">
          <cell r="D8793" t="str">
            <v>Germany</v>
          </cell>
          <cell r="G8793" t="str">
            <v>Female</v>
          </cell>
          <cell r="H8793">
            <v>6</v>
          </cell>
          <cell r="M8793">
            <v>2016</v>
          </cell>
          <cell r="N8793">
            <v>3</v>
          </cell>
        </row>
        <row r="8794">
          <cell r="D8794" t="str">
            <v>Canada</v>
          </cell>
          <cell r="G8794" t="str">
            <v>Female</v>
          </cell>
          <cell r="H8794">
            <v>7</v>
          </cell>
          <cell r="M8794">
            <v>2016</v>
          </cell>
          <cell r="N8794">
            <v>3</v>
          </cell>
        </row>
        <row r="8795">
          <cell r="D8795" t="str">
            <v>United States</v>
          </cell>
          <cell r="G8795" t="str">
            <v>Male</v>
          </cell>
          <cell r="H8795">
            <v>6</v>
          </cell>
          <cell r="M8795">
            <v>2016</v>
          </cell>
          <cell r="N8795">
            <v>3</v>
          </cell>
        </row>
        <row r="8796">
          <cell r="D8796" t="str">
            <v>Germany</v>
          </cell>
          <cell r="G8796" t="str">
            <v>Male</v>
          </cell>
          <cell r="H8796">
            <v>11</v>
          </cell>
          <cell r="M8796">
            <v>2016</v>
          </cell>
          <cell r="N8796">
            <v>3</v>
          </cell>
        </row>
        <row r="8797">
          <cell r="D8797" t="str">
            <v>United States</v>
          </cell>
          <cell r="G8797" t="str">
            <v>Male</v>
          </cell>
          <cell r="H8797">
            <v>10.5</v>
          </cell>
          <cell r="M8797">
            <v>2016</v>
          </cell>
          <cell r="N8797">
            <v>3</v>
          </cell>
        </row>
        <row r="8798">
          <cell r="D8798" t="str">
            <v>Germany</v>
          </cell>
          <cell r="G8798" t="str">
            <v>Male</v>
          </cell>
          <cell r="H8798">
            <v>8.5</v>
          </cell>
          <cell r="M8798">
            <v>2016</v>
          </cell>
          <cell r="N8798">
            <v>3</v>
          </cell>
        </row>
        <row r="8799">
          <cell r="D8799" t="str">
            <v>Germany</v>
          </cell>
          <cell r="G8799" t="str">
            <v>Male</v>
          </cell>
          <cell r="H8799">
            <v>10</v>
          </cell>
          <cell r="M8799">
            <v>2016</v>
          </cell>
          <cell r="N8799">
            <v>3</v>
          </cell>
        </row>
        <row r="8800">
          <cell r="D8800" t="str">
            <v>Canada</v>
          </cell>
          <cell r="G8800" t="str">
            <v>Male</v>
          </cell>
          <cell r="H8800">
            <v>10</v>
          </cell>
          <cell r="M8800">
            <v>2016</v>
          </cell>
          <cell r="N8800">
            <v>3</v>
          </cell>
        </row>
        <row r="8801">
          <cell r="D8801" t="str">
            <v>United Kingdom</v>
          </cell>
          <cell r="G8801" t="str">
            <v>Male</v>
          </cell>
          <cell r="H8801">
            <v>11</v>
          </cell>
          <cell r="M8801">
            <v>2016</v>
          </cell>
          <cell r="N8801">
            <v>3</v>
          </cell>
        </row>
        <row r="8802">
          <cell r="D8802" t="str">
            <v>United Kingdom</v>
          </cell>
          <cell r="G8802" t="str">
            <v>Male</v>
          </cell>
          <cell r="H8802">
            <v>9.5</v>
          </cell>
          <cell r="M8802">
            <v>2016</v>
          </cell>
          <cell r="N8802">
            <v>3</v>
          </cell>
        </row>
        <row r="8803">
          <cell r="D8803" t="str">
            <v>United States</v>
          </cell>
          <cell r="G8803" t="str">
            <v>Male</v>
          </cell>
          <cell r="H8803">
            <v>10</v>
          </cell>
          <cell r="M8803">
            <v>2016</v>
          </cell>
          <cell r="N8803">
            <v>3</v>
          </cell>
        </row>
        <row r="8804">
          <cell r="D8804" t="str">
            <v>United States</v>
          </cell>
          <cell r="G8804" t="str">
            <v>Male</v>
          </cell>
          <cell r="H8804">
            <v>8</v>
          </cell>
          <cell r="M8804">
            <v>2016</v>
          </cell>
          <cell r="N8804">
            <v>3</v>
          </cell>
        </row>
        <row r="8805">
          <cell r="D8805" t="str">
            <v>United States</v>
          </cell>
          <cell r="G8805" t="str">
            <v>Male</v>
          </cell>
          <cell r="H8805">
            <v>10</v>
          </cell>
          <cell r="M8805">
            <v>2016</v>
          </cell>
          <cell r="N8805">
            <v>3</v>
          </cell>
        </row>
        <row r="8806">
          <cell r="D8806" t="str">
            <v>Canada</v>
          </cell>
          <cell r="G8806" t="str">
            <v>Female</v>
          </cell>
          <cell r="H8806">
            <v>8</v>
          </cell>
          <cell r="M8806">
            <v>2016</v>
          </cell>
          <cell r="N8806">
            <v>3</v>
          </cell>
        </row>
        <row r="8807">
          <cell r="D8807" t="str">
            <v>United States</v>
          </cell>
          <cell r="G8807" t="str">
            <v>Female</v>
          </cell>
          <cell r="H8807">
            <v>7.5</v>
          </cell>
          <cell r="M8807">
            <v>2016</v>
          </cell>
          <cell r="N8807">
            <v>3</v>
          </cell>
        </row>
        <row r="8808">
          <cell r="D8808" t="str">
            <v>United States</v>
          </cell>
          <cell r="G8808" t="str">
            <v>Male</v>
          </cell>
          <cell r="H8808">
            <v>11</v>
          </cell>
          <cell r="M8808">
            <v>2016</v>
          </cell>
          <cell r="N8808">
            <v>3</v>
          </cell>
        </row>
        <row r="8809">
          <cell r="D8809" t="str">
            <v>Canada</v>
          </cell>
          <cell r="G8809" t="str">
            <v>Male</v>
          </cell>
          <cell r="H8809">
            <v>9</v>
          </cell>
          <cell r="M8809">
            <v>2016</v>
          </cell>
          <cell r="N8809">
            <v>3</v>
          </cell>
        </row>
        <row r="8810">
          <cell r="D8810" t="str">
            <v>United Kingdom</v>
          </cell>
          <cell r="G8810" t="str">
            <v>Female</v>
          </cell>
          <cell r="H8810">
            <v>8</v>
          </cell>
          <cell r="M8810">
            <v>2016</v>
          </cell>
          <cell r="N8810">
            <v>3</v>
          </cell>
        </row>
        <row r="8811">
          <cell r="D8811" t="str">
            <v>United States</v>
          </cell>
          <cell r="G8811" t="str">
            <v>Female</v>
          </cell>
          <cell r="H8811">
            <v>8</v>
          </cell>
          <cell r="M8811">
            <v>2016</v>
          </cell>
          <cell r="N8811">
            <v>3</v>
          </cell>
        </row>
        <row r="8812">
          <cell r="D8812" t="str">
            <v>Germany</v>
          </cell>
          <cell r="G8812" t="str">
            <v>Female</v>
          </cell>
          <cell r="H8812">
            <v>9</v>
          </cell>
          <cell r="M8812">
            <v>2016</v>
          </cell>
          <cell r="N8812">
            <v>3</v>
          </cell>
        </row>
        <row r="8813">
          <cell r="D8813" t="str">
            <v>United Kingdom</v>
          </cell>
          <cell r="G8813" t="str">
            <v>Female</v>
          </cell>
          <cell r="H8813">
            <v>8.5</v>
          </cell>
          <cell r="M8813">
            <v>2016</v>
          </cell>
          <cell r="N8813">
            <v>3</v>
          </cell>
        </row>
        <row r="8814">
          <cell r="D8814" t="str">
            <v>United States</v>
          </cell>
          <cell r="G8814" t="str">
            <v>Male</v>
          </cell>
          <cell r="H8814">
            <v>8</v>
          </cell>
          <cell r="M8814">
            <v>2016</v>
          </cell>
          <cell r="N8814">
            <v>3</v>
          </cell>
        </row>
        <row r="8815">
          <cell r="D8815" t="str">
            <v>United States</v>
          </cell>
          <cell r="G8815" t="str">
            <v>Male</v>
          </cell>
          <cell r="H8815">
            <v>10.5</v>
          </cell>
          <cell r="M8815">
            <v>2016</v>
          </cell>
          <cell r="N8815">
            <v>3</v>
          </cell>
        </row>
        <row r="8816">
          <cell r="D8816" t="str">
            <v>United States</v>
          </cell>
          <cell r="G8816" t="str">
            <v>Male</v>
          </cell>
          <cell r="H8816">
            <v>8</v>
          </cell>
          <cell r="M8816">
            <v>2016</v>
          </cell>
          <cell r="N8816">
            <v>3</v>
          </cell>
        </row>
        <row r="8817">
          <cell r="D8817" t="str">
            <v>Germany</v>
          </cell>
          <cell r="G8817" t="str">
            <v>Male</v>
          </cell>
          <cell r="H8817">
            <v>13</v>
          </cell>
          <cell r="M8817">
            <v>2016</v>
          </cell>
          <cell r="N8817">
            <v>3</v>
          </cell>
        </row>
        <row r="8818">
          <cell r="D8818" t="str">
            <v>Canada</v>
          </cell>
          <cell r="G8818" t="str">
            <v>Male</v>
          </cell>
          <cell r="H8818">
            <v>7</v>
          </cell>
          <cell r="M8818">
            <v>2016</v>
          </cell>
          <cell r="N8818">
            <v>3</v>
          </cell>
        </row>
        <row r="8819">
          <cell r="D8819" t="str">
            <v>United Kingdom</v>
          </cell>
          <cell r="G8819" t="str">
            <v>Male</v>
          </cell>
          <cell r="H8819">
            <v>10.5</v>
          </cell>
          <cell r="M8819">
            <v>2016</v>
          </cell>
          <cell r="N8819">
            <v>3</v>
          </cell>
        </row>
        <row r="8820">
          <cell r="D8820" t="str">
            <v>United Kingdom</v>
          </cell>
          <cell r="G8820" t="str">
            <v>Male</v>
          </cell>
          <cell r="H8820">
            <v>11</v>
          </cell>
          <cell r="M8820">
            <v>2016</v>
          </cell>
          <cell r="N8820">
            <v>3</v>
          </cell>
        </row>
        <row r="8821">
          <cell r="D8821" t="str">
            <v>United States</v>
          </cell>
          <cell r="G8821" t="str">
            <v>Male</v>
          </cell>
          <cell r="H8821">
            <v>9.5</v>
          </cell>
          <cell r="M8821">
            <v>2016</v>
          </cell>
          <cell r="N8821">
            <v>3</v>
          </cell>
        </row>
        <row r="8822">
          <cell r="D8822" t="str">
            <v>United States</v>
          </cell>
          <cell r="G8822" t="str">
            <v>Female</v>
          </cell>
          <cell r="H8822">
            <v>9</v>
          </cell>
          <cell r="M8822">
            <v>2016</v>
          </cell>
          <cell r="N8822">
            <v>3</v>
          </cell>
        </row>
        <row r="8823">
          <cell r="D8823" t="str">
            <v>Canada</v>
          </cell>
          <cell r="G8823" t="str">
            <v>Female</v>
          </cell>
          <cell r="H8823">
            <v>10.5</v>
          </cell>
          <cell r="M8823">
            <v>2016</v>
          </cell>
          <cell r="N8823">
            <v>3</v>
          </cell>
        </row>
        <row r="8824">
          <cell r="D8824" t="str">
            <v>United States</v>
          </cell>
          <cell r="G8824" t="str">
            <v>Male</v>
          </cell>
          <cell r="H8824">
            <v>9</v>
          </cell>
          <cell r="M8824">
            <v>2016</v>
          </cell>
          <cell r="N8824">
            <v>3</v>
          </cell>
        </row>
        <row r="8825">
          <cell r="D8825" t="str">
            <v>United States</v>
          </cell>
          <cell r="G8825" t="str">
            <v>Male</v>
          </cell>
          <cell r="H8825">
            <v>11</v>
          </cell>
          <cell r="M8825">
            <v>2016</v>
          </cell>
          <cell r="N8825">
            <v>3</v>
          </cell>
        </row>
        <row r="8826">
          <cell r="D8826" t="str">
            <v>United States</v>
          </cell>
          <cell r="G8826" t="str">
            <v>Female</v>
          </cell>
          <cell r="H8826">
            <v>8</v>
          </cell>
          <cell r="M8826">
            <v>2016</v>
          </cell>
          <cell r="N8826">
            <v>3</v>
          </cell>
        </row>
        <row r="8827">
          <cell r="D8827" t="str">
            <v>United Kingdom</v>
          </cell>
          <cell r="G8827" t="str">
            <v>Female</v>
          </cell>
          <cell r="H8827">
            <v>7.5</v>
          </cell>
          <cell r="M8827">
            <v>2016</v>
          </cell>
          <cell r="N8827">
            <v>3</v>
          </cell>
        </row>
        <row r="8828">
          <cell r="D8828" t="str">
            <v>United States</v>
          </cell>
          <cell r="G8828" t="str">
            <v>Female</v>
          </cell>
          <cell r="H8828">
            <v>6.5</v>
          </cell>
          <cell r="M8828">
            <v>2016</v>
          </cell>
          <cell r="N8828">
            <v>3</v>
          </cell>
        </row>
        <row r="8829">
          <cell r="D8829" t="str">
            <v>United Kingdom</v>
          </cell>
          <cell r="G8829" t="str">
            <v>Male</v>
          </cell>
          <cell r="H8829">
            <v>9</v>
          </cell>
          <cell r="M8829">
            <v>2016</v>
          </cell>
          <cell r="N8829">
            <v>3</v>
          </cell>
        </row>
        <row r="8830">
          <cell r="D8830" t="str">
            <v>Canada</v>
          </cell>
          <cell r="G8830" t="str">
            <v>Female</v>
          </cell>
          <cell r="H8830">
            <v>7</v>
          </cell>
          <cell r="M8830">
            <v>2016</v>
          </cell>
          <cell r="N8830">
            <v>3</v>
          </cell>
        </row>
        <row r="8831">
          <cell r="D8831" t="str">
            <v>Germany</v>
          </cell>
          <cell r="G8831" t="str">
            <v>Male</v>
          </cell>
          <cell r="H8831">
            <v>10</v>
          </cell>
          <cell r="M8831">
            <v>2016</v>
          </cell>
          <cell r="N8831">
            <v>3</v>
          </cell>
        </row>
        <row r="8832">
          <cell r="D8832" t="str">
            <v>Canada</v>
          </cell>
          <cell r="G8832" t="str">
            <v>Female</v>
          </cell>
          <cell r="H8832">
            <v>8</v>
          </cell>
          <cell r="M8832">
            <v>2016</v>
          </cell>
          <cell r="N8832">
            <v>3</v>
          </cell>
        </row>
        <row r="8833">
          <cell r="D8833" t="str">
            <v>Canada</v>
          </cell>
          <cell r="G8833" t="str">
            <v>Male</v>
          </cell>
          <cell r="H8833">
            <v>8.5</v>
          </cell>
          <cell r="M8833">
            <v>2016</v>
          </cell>
          <cell r="N8833">
            <v>3</v>
          </cell>
        </row>
        <row r="8834">
          <cell r="D8834" t="str">
            <v>United States</v>
          </cell>
          <cell r="G8834" t="str">
            <v>Female</v>
          </cell>
          <cell r="H8834">
            <v>8.5</v>
          </cell>
          <cell r="M8834">
            <v>2016</v>
          </cell>
          <cell r="N8834">
            <v>3</v>
          </cell>
        </row>
        <row r="8835">
          <cell r="D8835" t="str">
            <v>Germany</v>
          </cell>
          <cell r="G8835" t="str">
            <v>Female</v>
          </cell>
          <cell r="H8835">
            <v>8.5</v>
          </cell>
          <cell r="M8835">
            <v>2016</v>
          </cell>
          <cell r="N8835">
            <v>3</v>
          </cell>
        </row>
        <row r="8836">
          <cell r="D8836" t="str">
            <v>United Kingdom</v>
          </cell>
          <cell r="G8836" t="str">
            <v>Female</v>
          </cell>
          <cell r="H8836">
            <v>8</v>
          </cell>
          <cell r="M8836">
            <v>2016</v>
          </cell>
          <cell r="N8836">
            <v>3</v>
          </cell>
        </row>
        <row r="8837">
          <cell r="D8837" t="str">
            <v>United States</v>
          </cell>
          <cell r="G8837" t="str">
            <v>Female</v>
          </cell>
          <cell r="H8837">
            <v>8</v>
          </cell>
          <cell r="M8837">
            <v>2016</v>
          </cell>
          <cell r="N8837">
            <v>3</v>
          </cell>
        </row>
        <row r="8838">
          <cell r="D8838" t="str">
            <v>Germany</v>
          </cell>
          <cell r="G8838" t="str">
            <v>Female</v>
          </cell>
          <cell r="H8838">
            <v>7.5</v>
          </cell>
          <cell r="M8838">
            <v>2016</v>
          </cell>
          <cell r="N8838">
            <v>3</v>
          </cell>
        </row>
        <row r="8839">
          <cell r="D8839" t="str">
            <v>Canada</v>
          </cell>
          <cell r="G8839" t="str">
            <v>Male</v>
          </cell>
          <cell r="H8839">
            <v>9.5</v>
          </cell>
          <cell r="M8839">
            <v>2016</v>
          </cell>
          <cell r="N8839">
            <v>3</v>
          </cell>
        </row>
        <row r="8840">
          <cell r="D8840" t="str">
            <v>United States</v>
          </cell>
          <cell r="G8840" t="str">
            <v>Male</v>
          </cell>
          <cell r="H8840">
            <v>10.5</v>
          </cell>
          <cell r="M8840">
            <v>2016</v>
          </cell>
          <cell r="N8840">
            <v>3</v>
          </cell>
        </row>
        <row r="8841">
          <cell r="D8841" t="str">
            <v>United States</v>
          </cell>
          <cell r="G8841" t="str">
            <v>Male</v>
          </cell>
          <cell r="H8841">
            <v>8.5</v>
          </cell>
          <cell r="M8841">
            <v>2016</v>
          </cell>
          <cell r="N8841">
            <v>3</v>
          </cell>
        </row>
        <row r="8842">
          <cell r="D8842" t="str">
            <v>United Kingdom</v>
          </cell>
          <cell r="G8842" t="str">
            <v>Male</v>
          </cell>
          <cell r="H8842">
            <v>9</v>
          </cell>
          <cell r="M8842">
            <v>2016</v>
          </cell>
          <cell r="N8842">
            <v>3</v>
          </cell>
        </row>
        <row r="8843">
          <cell r="D8843" t="str">
            <v>United States</v>
          </cell>
          <cell r="G8843" t="str">
            <v>Male</v>
          </cell>
          <cell r="H8843">
            <v>14</v>
          </cell>
          <cell r="M8843">
            <v>2016</v>
          </cell>
          <cell r="N8843">
            <v>3</v>
          </cell>
        </row>
        <row r="8844">
          <cell r="D8844" t="str">
            <v>United States</v>
          </cell>
          <cell r="G8844" t="str">
            <v>Female</v>
          </cell>
          <cell r="H8844">
            <v>9.5</v>
          </cell>
          <cell r="M8844">
            <v>2016</v>
          </cell>
          <cell r="N8844">
            <v>3</v>
          </cell>
        </row>
        <row r="8845">
          <cell r="D8845" t="str">
            <v>United States</v>
          </cell>
          <cell r="G8845" t="str">
            <v>Male</v>
          </cell>
          <cell r="H8845">
            <v>10</v>
          </cell>
          <cell r="M8845">
            <v>2016</v>
          </cell>
          <cell r="N8845">
            <v>3</v>
          </cell>
        </row>
        <row r="8846">
          <cell r="D8846" t="str">
            <v>United States</v>
          </cell>
          <cell r="G8846" t="str">
            <v>Male</v>
          </cell>
          <cell r="H8846">
            <v>9.5</v>
          </cell>
          <cell r="M8846">
            <v>2016</v>
          </cell>
          <cell r="N8846">
            <v>3</v>
          </cell>
        </row>
        <row r="8847">
          <cell r="D8847" t="str">
            <v>Germany</v>
          </cell>
          <cell r="G8847" t="str">
            <v>Female</v>
          </cell>
          <cell r="H8847">
            <v>7.5</v>
          </cell>
          <cell r="M8847">
            <v>2016</v>
          </cell>
          <cell r="N8847">
            <v>3</v>
          </cell>
        </row>
        <row r="8848">
          <cell r="D8848" t="str">
            <v>Germany</v>
          </cell>
          <cell r="G8848" t="str">
            <v>Female</v>
          </cell>
          <cell r="H8848">
            <v>8</v>
          </cell>
          <cell r="M8848">
            <v>2016</v>
          </cell>
          <cell r="N8848">
            <v>3</v>
          </cell>
        </row>
        <row r="8849">
          <cell r="D8849" t="str">
            <v>Germany</v>
          </cell>
          <cell r="G8849" t="str">
            <v>Male</v>
          </cell>
          <cell r="H8849">
            <v>7</v>
          </cell>
          <cell r="M8849">
            <v>2016</v>
          </cell>
          <cell r="N8849">
            <v>3</v>
          </cell>
        </row>
        <row r="8850">
          <cell r="D8850" t="str">
            <v>United Kingdom</v>
          </cell>
          <cell r="G8850" t="str">
            <v>Male</v>
          </cell>
          <cell r="H8850">
            <v>10</v>
          </cell>
          <cell r="M8850">
            <v>2016</v>
          </cell>
          <cell r="N8850">
            <v>3</v>
          </cell>
        </row>
        <row r="8851">
          <cell r="D8851" t="str">
            <v>United States</v>
          </cell>
          <cell r="G8851" t="str">
            <v>Male</v>
          </cell>
          <cell r="H8851">
            <v>11</v>
          </cell>
          <cell r="M8851">
            <v>2016</v>
          </cell>
          <cell r="N8851">
            <v>3</v>
          </cell>
        </row>
        <row r="8852">
          <cell r="D8852" t="str">
            <v>Germany</v>
          </cell>
          <cell r="G8852" t="str">
            <v>Female</v>
          </cell>
          <cell r="H8852">
            <v>8.5</v>
          </cell>
          <cell r="M8852">
            <v>2016</v>
          </cell>
          <cell r="N8852">
            <v>3</v>
          </cell>
        </row>
        <row r="8853">
          <cell r="D8853" t="str">
            <v>United States</v>
          </cell>
          <cell r="G8853" t="str">
            <v>Female</v>
          </cell>
          <cell r="H8853">
            <v>8</v>
          </cell>
          <cell r="M8853">
            <v>2016</v>
          </cell>
          <cell r="N8853">
            <v>3</v>
          </cell>
        </row>
        <row r="8854">
          <cell r="D8854" t="str">
            <v>Canada</v>
          </cell>
          <cell r="G8854" t="str">
            <v>Male</v>
          </cell>
          <cell r="H8854">
            <v>6.5</v>
          </cell>
          <cell r="M8854">
            <v>2016</v>
          </cell>
          <cell r="N8854">
            <v>3</v>
          </cell>
        </row>
        <row r="8855">
          <cell r="D8855" t="str">
            <v>United Kingdom</v>
          </cell>
          <cell r="G8855" t="str">
            <v>Male</v>
          </cell>
          <cell r="H8855">
            <v>9.5</v>
          </cell>
          <cell r="M8855">
            <v>2016</v>
          </cell>
          <cell r="N8855">
            <v>3</v>
          </cell>
        </row>
        <row r="8856">
          <cell r="D8856" t="str">
            <v>United Kingdom</v>
          </cell>
          <cell r="G8856" t="str">
            <v>Male</v>
          </cell>
          <cell r="H8856">
            <v>9</v>
          </cell>
          <cell r="M8856">
            <v>2016</v>
          </cell>
          <cell r="N8856">
            <v>3</v>
          </cell>
        </row>
        <row r="8857">
          <cell r="D8857" t="str">
            <v>Germany</v>
          </cell>
          <cell r="G8857" t="str">
            <v>Male</v>
          </cell>
          <cell r="H8857">
            <v>8.5</v>
          </cell>
          <cell r="M8857">
            <v>2016</v>
          </cell>
          <cell r="N8857">
            <v>3</v>
          </cell>
        </row>
        <row r="8858">
          <cell r="D8858" t="str">
            <v>Canada</v>
          </cell>
          <cell r="G8858" t="str">
            <v>Male</v>
          </cell>
          <cell r="H8858">
            <v>10</v>
          </cell>
          <cell r="M8858">
            <v>2016</v>
          </cell>
          <cell r="N8858">
            <v>3</v>
          </cell>
        </row>
        <row r="8859">
          <cell r="D8859" t="str">
            <v>United States</v>
          </cell>
          <cell r="G8859" t="str">
            <v>Male</v>
          </cell>
          <cell r="H8859">
            <v>9</v>
          </cell>
          <cell r="M8859">
            <v>2016</v>
          </cell>
          <cell r="N8859">
            <v>3</v>
          </cell>
        </row>
        <row r="8860">
          <cell r="D8860" t="str">
            <v>United Kingdom</v>
          </cell>
          <cell r="G8860" t="str">
            <v>Male</v>
          </cell>
          <cell r="H8860">
            <v>10.5</v>
          </cell>
          <cell r="M8860">
            <v>2016</v>
          </cell>
          <cell r="N8860">
            <v>3</v>
          </cell>
        </row>
        <row r="8861">
          <cell r="D8861" t="str">
            <v>United States</v>
          </cell>
          <cell r="G8861" t="str">
            <v>Male</v>
          </cell>
          <cell r="H8861">
            <v>10.5</v>
          </cell>
          <cell r="M8861">
            <v>2016</v>
          </cell>
          <cell r="N8861">
            <v>3</v>
          </cell>
        </row>
        <row r="8862">
          <cell r="D8862" t="str">
            <v>Germany</v>
          </cell>
          <cell r="G8862" t="str">
            <v>Female</v>
          </cell>
          <cell r="H8862">
            <v>8.5</v>
          </cell>
          <cell r="M8862">
            <v>2016</v>
          </cell>
          <cell r="N8862">
            <v>3</v>
          </cell>
        </row>
        <row r="8863">
          <cell r="D8863" t="str">
            <v>United States</v>
          </cell>
          <cell r="G8863" t="str">
            <v>Female</v>
          </cell>
          <cell r="H8863">
            <v>11.5</v>
          </cell>
          <cell r="M8863">
            <v>2016</v>
          </cell>
          <cell r="N8863">
            <v>3</v>
          </cell>
        </row>
        <row r="8864">
          <cell r="D8864" t="str">
            <v>United Kingdom</v>
          </cell>
          <cell r="G8864" t="str">
            <v>Male</v>
          </cell>
          <cell r="H8864">
            <v>9.5</v>
          </cell>
          <cell r="M8864">
            <v>2016</v>
          </cell>
          <cell r="N8864">
            <v>3</v>
          </cell>
        </row>
        <row r="8865">
          <cell r="D8865" t="str">
            <v>United States</v>
          </cell>
          <cell r="G8865" t="str">
            <v>Male</v>
          </cell>
          <cell r="H8865">
            <v>11</v>
          </cell>
          <cell r="M8865">
            <v>2016</v>
          </cell>
          <cell r="N8865">
            <v>3</v>
          </cell>
        </row>
        <row r="8866">
          <cell r="D8866" t="str">
            <v>United States</v>
          </cell>
          <cell r="G8866" t="str">
            <v>Male</v>
          </cell>
          <cell r="H8866">
            <v>10</v>
          </cell>
          <cell r="M8866">
            <v>2016</v>
          </cell>
          <cell r="N8866">
            <v>3</v>
          </cell>
        </row>
        <row r="8867">
          <cell r="D8867" t="str">
            <v>United States</v>
          </cell>
          <cell r="G8867" t="str">
            <v>Male</v>
          </cell>
          <cell r="H8867">
            <v>9.5</v>
          </cell>
          <cell r="M8867">
            <v>2016</v>
          </cell>
          <cell r="N8867">
            <v>3</v>
          </cell>
        </row>
        <row r="8868">
          <cell r="D8868" t="str">
            <v>Germany</v>
          </cell>
          <cell r="G8868" t="str">
            <v>Male</v>
          </cell>
          <cell r="H8868">
            <v>9.5</v>
          </cell>
          <cell r="M8868">
            <v>2016</v>
          </cell>
          <cell r="N8868">
            <v>3</v>
          </cell>
        </row>
        <row r="8869">
          <cell r="D8869" t="str">
            <v>United States</v>
          </cell>
          <cell r="G8869" t="str">
            <v>Male</v>
          </cell>
          <cell r="H8869">
            <v>10</v>
          </cell>
          <cell r="M8869">
            <v>2016</v>
          </cell>
          <cell r="N8869">
            <v>3</v>
          </cell>
        </row>
        <row r="8870">
          <cell r="D8870" t="str">
            <v>Germany</v>
          </cell>
          <cell r="G8870" t="str">
            <v>Female</v>
          </cell>
          <cell r="H8870">
            <v>11.5</v>
          </cell>
          <cell r="M8870">
            <v>2016</v>
          </cell>
          <cell r="N8870">
            <v>3</v>
          </cell>
        </row>
        <row r="8871">
          <cell r="D8871" t="str">
            <v>United States</v>
          </cell>
          <cell r="G8871" t="str">
            <v>Female</v>
          </cell>
          <cell r="H8871">
            <v>9</v>
          </cell>
          <cell r="M8871">
            <v>2016</v>
          </cell>
          <cell r="N8871">
            <v>3</v>
          </cell>
        </row>
        <row r="8872">
          <cell r="D8872" t="str">
            <v>United States</v>
          </cell>
          <cell r="G8872" t="str">
            <v>Female</v>
          </cell>
          <cell r="H8872">
            <v>8</v>
          </cell>
          <cell r="M8872">
            <v>2016</v>
          </cell>
          <cell r="N8872">
            <v>3</v>
          </cell>
        </row>
        <row r="8873">
          <cell r="D8873" t="str">
            <v>United States</v>
          </cell>
          <cell r="G8873" t="str">
            <v>Male</v>
          </cell>
          <cell r="H8873">
            <v>10.5</v>
          </cell>
          <cell r="M8873">
            <v>2016</v>
          </cell>
          <cell r="N8873">
            <v>3</v>
          </cell>
        </row>
        <row r="8874">
          <cell r="D8874" t="str">
            <v>United States</v>
          </cell>
          <cell r="G8874" t="str">
            <v>Female</v>
          </cell>
          <cell r="H8874">
            <v>8.5</v>
          </cell>
          <cell r="M8874">
            <v>2016</v>
          </cell>
          <cell r="N8874">
            <v>3</v>
          </cell>
        </row>
        <row r="8875">
          <cell r="D8875" t="str">
            <v>United Kingdom</v>
          </cell>
          <cell r="G8875" t="str">
            <v>Male</v>
          </cell>
          <cell r="H8875">
            <v>10</v>
          </cell>
          <cell r="M8875">
            <v>2016</v>
          </cell>
          <cell r="N8875">
            <v>3</v>
          </cell>
        </row>
        <row r="8876">
          <cell r="D8876" t="str">
            <v>United States</v>
          </cell>
          <cell r="G8876" t="str">
            <v>Female</v>
          </cell>
          <cell r="H8876">
            <v>6.5</v>
          </cell>
          <cell r="M8876">
            <v>2016</v>
          </cell>
          <cell r="N8876">
            <v>3</v>
          </cell>
        </row>
        <row r="8877">
          <cell r="D8877" t="str">
            <v>United Kingdom</v>
          </cell>
          <cell r="G8877" t="str">
            <v>Female</v>
          </cell>
          <cell r="H8877">
            <v>7.5</v>
          </cell>
          <cell r="M8877">
            <v>2016</v>
          </cell>
          <cell r="N8877">
            <v>3</v>
          </cell>
        </row>
        <row r="8878">
          <cell r="D8878" t="str">
            <v>Canada</v>
          </cell>
          <cell r="G8878" t="str">
            <v>Male</v>
          </cell>
          <cell r="H8878">
            <v>7</v>
          </cell>
          <cell r="M8878">
            <v>2016</v>
          </cell>
          <cell r="N8878">
            <v>3</v>
          </cell>
        </row>
        <row r="8879">
          <cell r="D8879" t="str">
            <v>United Kingdom</v>
          </cell>
          <cell r="G8879" t="str">
            <v>Male</v>
          </cell>
          <cell r="H8879">
            <v>10.5</v>
          </cell>
          <cell r="M8879">
            <v>2016</v>
          </cell>
          <cell r="N8879">
            <v>3</v>
          </cell>
        </row>
        <row r="8880">
          <cell r="D8880" t="str">
            <v>United States</v>
          </cell>
          <cell r="G8880" t="str">
            <v>Female</v>
          </cell>
          <cell r="H8880">
            <v>8.5</v>
          </cell>
          <cell r="M8880">
            <v>2016</v>
          </cell>
          <cell r="N8880">
            <v>3</v>
          </cell>
        </row>
        <row r="8881">
          <cell r="D8881" t="str">
            <v>Canada</v>
          </cell>
          <cell r="G8881" t="str">
            <v>Male</v>
          </cell>
          <cell r="H8881">
            <v>11</v>
          </cell>
          <cell r="M8881">
            <v>2016</v>
          </cell>
          <cell r="N8881">
            <v>3</v>
          </cell>
        </row>
        <row r="8882">
          <cell r="D8882" t="str">
            <v>Canada</v>
          </cell>
          <cell r="G8882" t="str">
            <v>Male</v>
          </cell>
          <cell r="H8882">
            <v>9</v>
          </cell>
          <cell r="M8882">
            <v>2016</v>
          </cell>
          <cell r="N8882">
            <v>3</v>
          </cell>
        </row>
        <row r="8883">
          <cell r="D8883" t="str">
            <v>Canada</v>
          </cell>
          <cell r="G8883" t="str">
            <v>Male</v>
          </cell>
          <cell r="H8883">
            <v>9.5</v>
          </cell>
          <cell r="M8883">
            <v>2016</v>
          </cell>
          <cell r="N8883">
            <v>3</v>
          </cell>
        </row>
        <row r="8884">
          <cell r="D8884" t="str">
            <v>Canada</v>
          </cell>
          <cell r="G8884" t="str">
            <v>Female</v>
          </cell>
          <cell r="H8884">
            <v>8.5</v>
          </cell>
          <cell r="M8884">
            <v>2016</v>
          </cell>
          <cell r="N8884">
            <v>3</v>
          </cell>
        </row>
        <row r="8885">
          <cell r="D8885" t="str">
            <v>United States</v>
          </cell>
          <cell r="G8885" t="str">
            <v>Female</v>
          </cell>
          <cell r="H8885">
            <v>11.5</v>
          </cell>
          <cell r="M8885">
            <v>2016</v>
          </cell>
          <cell r="N8885">
            <v>3</v>
          </cell>
        </row>
        <row r="8886">
          <cell r="D8886" t="str">
            <v>United States</v>
          </cell>
          <cell r="G8886" t="str">
            <v>Female</v>
          </cell>
          <cell r="H8886">
            <v>8.5</v>
          </cell>
          <cell r="M8886">
            <v>2016</v>
          </cell>
          <cell r="N8886">
            <v>3</v>
          </cell>
        </row>
        <row r="8887">
          <cell r="D8887" t="str">
            <v>Germany</v>
          </cell>
          <cell r="G8887" t="str">
            <v>Female</v>
          </cell>
          <cell r="H8887">
            <v>11.5</v>
          </cell>
          <cell r="M8887">
            <v>2016</v>
          </cell>
          <cell r="N8887">
            <v>3</v>
          </cell>
        </row>
        <row r="8888">
          <cell r="D8888" t="str">
            <v>United States</v>
          </cell>
          <cell r="G8888" t="str">
            <v>Male</v>
          </cell>
          <cell r="H8888">
            <v>10</v>
          </cell>
          <cell r="M8888">
            <v>2016</v>
          </cell>
          <cell r="N8888">
            <v>3</v>
          </cell>
        </row>
        <row r="8889">
          <cell r="D8889" t="str">
            <v>United States</v>
          </cell>
          <cell r="G8889" t="str">
            <v>Male</v>
          </cell>
          <cell r="H8889">
            <v>9.5</v>
          </cell>
          <cell r="M8889">
            <v>2016</v>
          </cell>
          <cell r="N8889">
            <v>3</v>
          </cell>
        </row>
        <row r="8890">
          <cell r="D8890" t="str">
            <v>United Kingdom</v>
          </cell>
          <cell r="G8890" t="str">
            <v>Male</v>
          </cell>
          <cell r="H8890">
            <v>9</v>
          </cell>
          <cell r="M8890">
            <v>2016</v>
          </cell>
          <cell r="N8890">
            <v>3</v>
          </cell>
        </row>
        <row r="8891">
          <cell r="D8891" t="str">
            <v>United Kingdom</v>
          </cell>
          <cell r="G8891" t="str">
            <v>Male</v>
          </cell>
          <cell r="H8891">
            <v>10</v>
          </cell>
          <cell r="M8891">
            <v>2016</v>
          </cell>
          <cell r="N8891">
            <v>3</v>
          </cell>
        </row>
        <row r="8892">
          <cell r="D8892" t="str">
            <v>Germany</v>
          </cell>
          <cell r="G8892" t="str">
            <v>Female</v>
          </cell>
          <cell r="H8892">
            <v>8.5</v>
          </cell>
          <cell r="M8892">
            <v>2016</v>
          </cell>
          <cell r="N8892">
            <v>3</v>
          </cell>
        </row>
        <row r="8893">
          <cell r="D8893" t="str">
            <v>Canada</v>
          </cell>
          <cell r="G8893" t="str">
            <v>Female</v>
          </cell>
          <cell r="H8893">
            <v>9</v>
          </cell>
          <cell r="M8893">
            <v>2016</v>
          </cell>
          <cell r="N8893">
            <v>3</v>
          </cell>
        </row>
        <row r="8894">
          <cell r="D8894" t="str">
            <v>United States</v>
          </cell>
          <cell r="G8894" t="str">
            <v>Female</v>
          </cell>
          <cell r="H8894">
            <v>8.5</v>
          </cell>
          <cell r="M8894">
            <v>2016</v>
          </cell>
          <cell r="N8894">
            <v>3</v>
          </cell>
        </row>
        <row r="8895">
          <cell r="D8895" t="str">
            <v>United States</v>
          </cell>
          <cell r="G8895" t="str">
            <v>Male</v>
          </cell>
          <cell r="H8895">
            <v>11</v>
          </cell>
          <cell r="M8895">
            <v>2016</v>
          </cell>
          <cell r="N8895">
            <v>3</v>
          </cell>
        </row>
        <row r="8896">
          <cell r="D8896" t="str">
            <v>United Kingdom</v>
          </cell>
          <cell r="G8896" t="str">
            <v>Male</v>
          </cell>
          <cell r="H8896">
            <v>9.5</v>
          </cell>
          <cell r="M8896">
            <v>2016</v>
          </cell>
          <cell r="N8896">
            <v>3</v>
          </cell>
        </row>
        <row r="8897">
          <cell r="D8897" t="str">
            <v>Canada</v>
          </cell>
          <cell r="G8897" t="str">
            <v>Male</v>
          </cell>
          <cell r="H8897">
            <v>11</v>
          </cell>
          <cell r="M8897">
            <v>2016</v>
          </cell>
          <cell r="N8897">
            <v>3</v>
          </cell>
        </row>
        <row r="8898">
          <cell r="D8898" t="str">
            <v>United Kingdom</v>
          </cell>
          <cell r="G8898" t="str">
            <v>Female</v>
          </cell>
          <cell r="H8898">
            <v>8.5</v>
          </cell>
          <cell r="M8898">
            <v>2016</v>
          </cell>
          <cell r="N8898">
            <v>3</v>
          </cell>
        </row>
        <row r="8899">
          <cell r="D8899" t="str">
            <v>Germany</v>
          </cell>
          <cell r="G8899" t="str">
            <v>Male</v>
          </cell>
          <cell r="H8899">
            <v>7</v>
          </cell>
          <cell r="M8899">
            <v>2016</v>
          </cell>
          <cell r="N8899">
            <v>3</v>
          </cell>
        </row>
        <row r="8900">
          <cell r="D8900" t="str">
            <v>United Kingdom</v>
          </cell>
          <cell r="G8900" t="str">
            <v>Male</v>
          </cell>
          <cell r="H8900">
            <v>9.5</v>
          </cell>
          <cell r="M8900">
            <v>2016</v>
          </cell>
          <cell r="N8900">
            <v>3</v>
          </cell>
        </row>
        <row r="8901">
          <cell r="D8901" t="str">
            <v>United States</v>
          </cell>
          <cell r="G8901" t="str">
            <v>Female</v>
          </cell>
          <cell r="H8901">
            <v>6</v>
          </cell>
          <cell r="M8901">
            <v>2016</v>
          </cell>
          <cell r="N8901">
            <v>3</v>
          </cell>
        </row>
        <row r="8902">
          <cell r="D8902" t="str">
            <v>Germany</v>
          </cell>
          <cell r="G8902" t="str">
            <v>Male</v>
          </cell>
          <cell r="H8902">
            <v>8</v>
          </cell>
          <cell r="M8902">
            <v>2016</v>
          </cell>
          <cell r="N8902">
            <v>3</v>
          </cell>
        </row>
        <row r="8903">
          <cell r="D8903" t="str">
            <v>Germany</v>
          </cell>
          <cell r="G8903" t="str">
            <v>Female</v>
          </cell>
          <cell r="H8903">
            <v>9</v>
          </cell>
          <cell r="M8903">
            <v>2016</v>
          </cell>
          <cell r="N8903">
            <v>3</v>
          </cell>
        </row>
        <row r="8904">
          <cell r="D8904" t="str">
            <v>Canada</v>
          </cell>
          <cell r="G8904" t="str">
            <v>Male</v>
          </cell>
          <cell r="H8904">
            <v>11</v>
          </cell>
          <cell r="M8904">
            <v>2016</v>
          </cell>
          <cell r="N8904">
            <v>3</v>
          </cell>
        </row>
        <row r="8905">
          <cell r="D8905" t="str">
            <v>Canada</v>
          </cell>
          <cell r="G8905" t="str">
            <v>Female</v>
          </cell>
          <cell r="H8905">
            <v>8.5</v>
          </cell>
          <cell r="M8905">
            <v>2016</v>
          </cell>
          <cell r="N8905">
            <v>3</v>
          </cell>
        </row>
        <row r="8906">
          <cell r="D8906" t="str">
            <v>United States</v>
          </cell>
          <cell r="G8906" t="str">
            <v>Male</v>
          </cell>
          <cell r="H8906">
            <v>9.5</v>
          </cell>
          <cell r="M8906">
            <v>2016</v>
          </cell>
          <cell r="N8906">
            <v>3</v>
          </cell>
        </row>
        <row r="8907">
          <cell r="D8907" t="str">
            <v>United States</v>
          </cell>
          <cell r="G8907" t="str">
            <v>Male</v>
          </cell>
          <cell r="H8907">
            <v>10</v>
          </cell>
          <cell r="M8907">
            <v>2016</v>
          </cell>
          <cell r="N8907">
            <v>3</v>
          </cell>
        </row>
        <row r="8908">
          <cell r="D8908" t="str">
            <v>Germany</v>
          </cell>
          <cell r="G8908" t="str">
            <v>Male</v>
          </cell>
          <cell r="H8908">
            <v>10</v>
          </cell>
          <cell r="M8908">
            <v>2016</v>
          </cell>
          <cell r="N8908">
            <v>3</v>
          </cell>
        </row>
        <row r="8909">
          <cell r="D8909" t="str">
            <v>Germany</v>
          </cell>
          <cell r="G8909" t="str">
            <v>Male</v>
          </cell>
          <cell r="H8909">
            <v>10</v>
          </cell>
          <cell r="M8909">
            <v>2016</v>
          </cell>
          <cell r="N8909">
            <v>3</v>
          </cell>
        </row>
        <row r="8910">
          <cell r="D8910" t="str">
            <v>United Kingdom</v>
          </cell>
          <cell r="G8910" t="str">
            <v>Male</v>
          </cell>
          <cell r="H8910">
            <v>10.5</v>
          </cell>
          <cell r="M8910">
            <v>2016</v>
          </cell>
          <cell r="N8910">
            <v>3</v>
          </cell>
        </row>
        <row r="8911">
          <cell r="D8911" t="str">
            <v>Germany</v>
          </cell>
          <cell r="G8911" t="str">
            <v>Female</v>
          </cell>
          <cell r="H8911">
            <v>8.5</v>
          </cell>
          <cell r="M8911">
            <v>2016</v>
          </cell>
          <cell r="N8911">
            <v>3</v>
          </cell>
        </row>
        <row r="8912">
          <cell r="D8912" t="str">
            <v>United Kingdom</v>
          </cell>
          <cell r="G8912" t="str">
            <v>Male</v>
          </cell>
          <cell r="H8912">
            <v>9.5</v>
          </cell>
          <cell r="M8912">
            <v>2016</v>
          </cell>
          <cell r="N8912">
            <v>3</v>
          </cell>
        </row>
        <row r="8913">
          <cell r="D8913" t="str">
            <v>United States</v>
          </cell>
          <cell r="G8913" t="str">
            <v>Female</v>
          </cell>
          <cell r="H8913">
            <v>8.5</v>
          </cell>
          <cell r="M8913">
            <v>2016</v>
          </cell>
          <cell r="N8913">
            <v>3</v>
          </cell>
        </row>
        <row r="8914">
          <cell r="D8914" t="str">
            <v>United States</v>
          </cell>
          <cell r="G8914" t="str">
            <v>Female</v>
          </cell>
          <cell r="H8914">
            <v>8.5</v>
          </cell>
          <cell r="M8914">
            <v>2016</v>
          </cell>
          <cell r="N8914">
            <v>3</v>
          </cell>
        </row>
        <row r="8915">
          <cell r="D8915" t="str">
            <v>Germany</v>
          </cell>
          <cell r="G8915" t="str">
            <v>Female</v>
          </cell>
          <cell r="H8915">
            <v>11.5</v>
          </cell>
          <cell r="M8915">
            <v>2016</v>
          </cell>
          <cell r="N8915">
            <v>3</v>
          </cell>
        </row>
        <row r="8916">
          <cell r="D8916" t="str">
            <v>Germany</v>
          </cell>
          <cell r="G8916" t="str">
            <v>Female</v>
          </cell>
          <cell r="H8916">
            <v>9</v>
          </cell>
          <cell r="M8916">
            <v>2016</v>
          </cell>
          <cell r="N8916">
            <v>3</v>
          </cell>
        </row>
        <row r="8917">
          <cell r="D8917" t="str">
            <v>United States</v>
          </cell>
          <cell r="G8917" t="str">
            <v>Female</v>
          </cell>
          <cell r="H8917">
            <v>6.5</v>
          </cell>
          <cell r="M8917">
            <v>2016</v>
          </cell>
          <cell r="N8917">
            <v>3</v>
          </cell>
        </row>
        <row r="8918">
          <cell r="D8918" t="str">
            <v>United Kingdom</v>
          </cell>
          <cell r="G8918" t="str">
            <v>Female</v>
          </cell>
          <cell r="H8918">
            <v>8.5</v>
          </cell>
          <cell r="M8918">
            <v>2016</v>
          </cell>
          <cell r="N8918">
            <v>3</v>
          </cell>
        </row>
        <row r="8919">
          <cell r="D8919" t="str">
            <v>United States</v>
          </cell>
          <cell r="G8919" t="str">
            <v>Male</v>
          </cell>
          <cell r="H8919">
            <v>8.5</v>
          </cell>
          <cell r="M8919">
            <v>2016</v>
          </cell>
          <cell r="N8919">
            <v>3</v>
          </cell>
        </row>
        <row r="8920">
          <cell r="D8920" t="str">
            <v>Germany</v>
          </cell>
          <cell r="G8920" t="str">
            <v>Male</v>
          </cell>
          <cell r="H8920">
            <v>11.5</v>
          </cell>
          <cell r="M8920">
            <v>2016</v>
          </cell>
          <cell r="N8920">
            <v>3</v>
          </cell>
        </row>
        <row r="8921">
          <cell r="D8921" t="str">
            <v>Germany</v>
          </cell>
          <cell r="G8921" t="str">
            <v>Female</v>
          </cell>
          <cell r="H8921">
            <v>8.5</v>
          </cell>
          <cell r="M8921">
            <v>2016</v>
          </cell>
          <cell r="N8921">
            <v>3</v>
          </cell>
        </row>
        <row r="8922">
          <cell r="D8922" t="str">
            <v>Germany</v>
          </cell>
          <cell r="G8922" t="str">
            <v>Male</v>
          </cell>
          <cell r="H8922">
            <v>11</v>
          </cell>
          <cell r="M8922">
            <v>2016</v>
          </cell>
          <cell r="N8922">
            <v>3</v>
          </cell>
        </row>
        <row r="8923">
          <cell r="D8923" t="str">
            <v>Canada</v>
          </cell>
          <cell r="G8923" t="str">
            <v>Male</v>
          </cell>
          <cell r="H8923">
            <v>11</v>
          </cell>
          <cell r="M8923">
            <v>2016</v>
          </cell>
          <cell r="N8923">
            <v>3</v>
          </cell>
        </row>
        <row r="8924">
          <cell r="D8924" t="str">
            <v>Canada</v>
          </cell>
          <cell r="G8924" t="str">
            <v>Male</v>
          </cell>
          <cell r="H8924">
            <v>11</v>
          </cell>
          <cell r="M8924">
            <v>2016</v>
          </cell>
          <cell r="N8924">
            <v>3</v>
          </cell>
        </row>
        <row r="8925">
          <cell r="D8925" t="str">
            <v>Germany</v>
          </cell>
          <cell r="G8925" t="str">
            <v>Female</v>
          </cell>
          <cell r="H8925">
            <v>8</v>
          </cell>
          <cell r="M8925">
            <v>2016</v>
          </cell>
          <cell r="N8925">
            <v>3</v>
          </cell>
        </row>
        <row r="8926">
          <cell r="D8926" t="str">
            <v>United States</v>
          </cell>
          <cell r="G8926" t="str">
            <v>Female</v>
          </cell>
          <cell r="H8926">
            <v>8</v>
          </cell>
          <cell r="M8926">
            <v>2016</v>
          </cell>
          <cell r="N8926">
            <v>3</v>
          </cell>
        </row>
        <row r="8927">
          <cell r="D8927" t="str">
            <v>Canada</v>
          </cell>
          <cell r="G8927" t="str">
            <v>Male</v>
          </cell>
          <cell r="H8927">
            <v>10.5</v>
          </cell>
          <cell r="M8927">
            <v>2016</v>
          </cell>
          <cell r="N8927">
            <v>3</v>
          </cell>
        </row>
        <row r="8928">
          <cell r="D8928" t="str">
            <v>Canada</v>
          </cell>
          <cell r="G8928" t="str">
            <v>Female</v>
          </cell>
          <cell r="H8928">
            <v>7.5</v>
          </cell>
          <cell r="M8928">
            <v>2016</v>
          </cell>
          <cell r="N8928">
            <v>3</v>
          </cell>
        </row>
        <row r="8929">
          <cell r="D8929" t="str">
            <v>Germany</v>
          </cell>
          <cell r="G8929" t="str">
            <v>Female</v>
          </cell>
          <cell r="H8929">
            <v>8</v>
          </cell>
          <cell r="M8929">
            <v>2016</v>
          </cell>
          <cell r="N8929">
            <v>3</v>
          </cell>
        </row>
        <row r="8930">
          <cell r="D8930" t="str">
            <v>United States</v>
          </cell>
          <cell r="G8930" t="str">
            <v>Male</v>
          </cell>
          <cell r="H8930">
            <v>8</v>
          </cell>
          <cell r="M8930">
            <v>2016</v>
          </cell>
          <cell r="N8930">
            <v>3</v>
          </cell>
        </row>
        <row r="8931">
          <cell r="D8931" t="str">
            <v>United States</v>
          </cell>
          <cell r="G8931" t="str">
            <v>Female</v>
          </cell>
          <cell r="H8931">
            <v>9</v>
          </cell>
          <cell r="M8931">
            <v>2016</v>
          </cell>
          <cell r="N8931">
            <v>3</v>
          </cell>
        </row>
        <row r="8932">
          <cell r="D8932" t="str">
            <v>Germany</v>
          </cell>
          <cell r="G8932" t="str">
            <v>Male</v>
          </cell>
          <cell r="H8932">
            <v>10</v>
          </cell>
          <cell r="M8932">
            <v>2016</v>
          </cell>
          <cell r="N8932">
            <v>3</v>
          </cell>
        </row>
        <row r="8933">
          <cell r="D8933" t="str">
            <v>United States</v>
          </cell>
          <cell r="G8933" t="str">
            <v>Male</v>
          </cell>
          <cell r="H8933">
            <v>10</v>
          </cell>
          <cell r="M8933">
            <v>2016</v>
          </cell>
          <cell r="N8933">
            <v>3</v>
          </cell>
        </row>
        <row r="8934">
          <cell r="D8934" t="str">
            <v>United States</v>
          </cell>
          <cell r="G8934" t="str">
            <v>Male</v>
          </cell>
          <cell r="H8934">
            <v>11</v>
          </cell>
          <cell r="M8934">
            <v>2016</v>
          </cell>
          <cell r="N8934">
            <v>3</v>
          </cell>
        </row>
        <row r="8935">
          <cell r="D8935" t="str">
            <v>United States</v>
          </cell>
          <cell r="G8935" t="str">
            <v>Male</v>
          </cell>
          <cell r="H8935">
            <v>10</v>
          </cell>
          <cell r="M8935">
            <v>2016</v>
          </cell>
          <cell r="N8935">
            <v>3</v>
          </cell>
        </row>
        <row r="8936">
          <cell r="D8936" t="str">
            <v>Canada</v>
          </cell>
          <cell r="G8936" t="str">
            <v>Male</v>
          </cell>
          <cell r="H8936">
            <v>9</v>
          </cell>
          <cell r="M8936">
            <v>2016</v>
          </cell>
          <cell r="N8936">
            <v>3</v>
          </cell>
        </row>
        <row r="8937">
          <cell r="D8937" t="str">
            <v>Germany</v>
          </cell>
          <cell r="G8937" t="str">
            <v>Female</v>
          </cell>
          <cell r="H8937">
            <v>6.5</v>
          </cell>
          <cell r="M8937">
            <v>2016</v>
          </cell>
          <cell r="N8937">
            <v>3</v>
          </cell>
        </row>
        <row r="8938">
          <cell r="D8938" t="str">
            <v>United States</v>
          </cell>
          <cell r="G8938" t="str">
            <v>Male</v>
          </cell>
          <cell r="H8938">
            <v>11.5</v>
          </cell>
          <cell r="M8938">
            <v>2016</v>
          </cell>
          <cell r="N8938">
            <v>3</v>
          </cell>
        </row>
        <row r="8939">
          <cell r="D8939" t="str">
            <v>Canada</v>
          </cell>
          <cell r="G8939" t="str">
            <v>Male</v>
          </cell>
          <cell r="H8939">
            <v>9.5</v>
          </cell>
          <cell r="M8939">
            <v>2016</v>
          </cell>
          <cell r="N8939">
            <v>3</v>
          </cell>
        </row>
        <row r="8940">
          <cell r="D8940" t="str">
            <v>United States</v>
          </cell>
          <cell r="G8940" t="str">
            <v>Male</v>
          </cell>
          <cell r="H8940">
            <v>9.5</v>
          </cell>
          <cell r="M8940">
            <v>2016</v>
          </cell>
          <cell r="N8940">
            <v>3</v>
          </cell>
        </row>
        <row r="8941">
          <cell r="D8941" t="str">
            <v>United States</v>
          </cell>
          <cell r="G8941" t="str">
            <v>Male</v>
          </cell>
          <cell r="H8941">
            <v>11.5</v>
          </cell>
          <cell r="M8941">
            <v>2016</v>
          </cell>
          <cell r="N8941">
            <v>3</v>
          </cell>
        </row>
        <row r="8942">
          <cell r="D8942" t="str">
            <v>United States</v>
          </cell>
          <cell r="G8942" t="str">
            <v>Female</v>
          </cell>
          <cell r="H8942">
            <v>11</v>
          </cell>
          <cell r="M8942">
            <v>2016</v>
          </cell>
          <cell r="N8942">
            <v>3</v>
          </cell>
        </row>
        <row r="8943">
          <cell r="D8943" t="str">
            <v>United States</v>
          </cell>
          <cell r="G8943" t="str">
            <v>Male</v>
          </cell>
          <cell r="H8943">
            <v>10</v>
          </cell>
          <cell r="M8943">
            <v>2016</v>
          </cell>
          <cell r="N8943">
            <v>3</v>
          </cell>
        </row>
        <row r="8944">
          <cell r="D8944" t="str">
            <v>United States</v>
          </cell>
          <cell r="G8944" t="str">
            <v>Male</v>
          </cell>
          <cell r="H8944">
            <v>10.5</v>
          </cell>
          <cell r="M8944">
            <v>2016</v>
          </cell>
          <cell r="N8944">
            <v>3</v>
          </cell>
        </row>
        <row r="8945">
          <cell r="D8945" t="str">
            <v>Canada</v>
          </cell>
          <cell r="G8945" t="str">
            <v>Male</v>
          </cell>
          <cell r="H8945">
            <v>8.5</v>
          </cell>
          <cell r="M8945">
            <v>2016</v>
          </cell>
          <cell r="N8945">
            <v>3</v>
          </cell>
        </row>
        <row r="8946">
          <cell r="D8946" t="str">
            <v>Canada</v>
          </cell>
          <cell r="G8946" t="str">
            <v>Male</v>
          </cell>
          <cell r="H8946">
            <v>10.5</v>
          </cell>
          <cell r="M8946">
            <v>2016</v>
          </cell>
          <cell r="N8946">
            <v>3</v>
          </cell>
        </row>
        <row r="8947">
          <cell r="D8947" t="str">
            <v>Germany</v>
          </cell>
          <cell r="G8947" t="str">
            <v>Male</v>
          </cell>
          <cell r="H8947">
            <v>9.5</v>
          </cell>
          <cell r="M8947">
            <v>2016</v>
          </cell>
          <cell r="N8947">
            <v>3</v>
          </cell>
        </row>
        <row r="8948">
          <cell r="D8948" t="str">
            <v>United States</v>
          </cell>
          <cell r="G8948" t="str">
            <v>Male</v>
          </cell>
          <cell r="H8948">
            <v>9.5</v>
          </cell>
          <cell r="M8948">
            <v>2016</v>
          </cell>
          <cell r="N8948">
            <v>3</v>
          </cell>
        </row>
        <row r="8949">
          <cell r="D8949" t="str">
            <v>Canada</v>
          </cell>
          <cell r="G8949" t="str">
            <v>Male</v>
          </cell>
          <cell r="H8949">
            <v>9</v>
          </cell>
          <cell r="M8949">
            <v>2016</v>
          </cell>
          <cell r="N8949">
            <v>3</v>
          </cell>
        </row>
        <row r="8950">
          <cell r="D8950" t="str">
            <v>Canada</v>
          </cell>
          <cell r="G8950" t="str">
            <v>Female</v>
          </cell>
          <cell r="H8950">
            <v>8.5</v>
          </cell>
          <cell r="M8950">
            <v>2016</v>
          </cell>
          <cell r="N8950">
            <v>3</v>
          </cell>
        </row>
        <row r="8951">
          <cell r="D8951" t="str">
            <v>United States</v>
          </cell>
          <cell r="G8951" t="str">
            <v>Female</v>
          </cell>
          <cell r="H8951">
            <v>6.5</v>
          </cell>
          <cell r="M8951">
            <v>2016</v>
          </cell>
          <cell r="N8951">
            <v>3</v>
          </cell>
        </row>
        <row r="8952">
          <cell r="D8952" t="str">
            <v>United States</v>
          </cell>
          <cell r="G8952" t="str">
            <v>Female</v>
          </cell>
          <cell r="H8952">
            <v>9.5</v>
          </cell>
          <cell r="M8952">
            <v>2016</v>
          </cell>
          <cell r="N8952">
            <v>3</v>
          </cell>
        </row>
        <row r="8953">
          <cell r="D8953" t="str">
            <v>United States</v>
          </cell>
          <cell r="G8953" t="str">
            <v>Male</v>
          </cell>
          <cell r="H8953">
            <v>9</v>
          </cell>
          <cell r="M8953">
            <v>2016</v>
          </cell>
          <cell r="N8953">
            <v>3</v>
          </cell>
        </row>
        <row r="8954">
          <cell r="D8954" t="str">
            <v>Germany</v>
          </cell>
          <cell r="G8954" t="str">
            <v>Female</v>
          </cell>
          <cell r="H8954">
            <v>6.5</v>
          </cell>
          <cell r="M8954">
            <v>2016</v>
          </cell>
          <cell r="N8954">
            <v>3</v>
          </cell>
        </row>
        <row r="8955">
          <cell r="D8955" t="str">
            <v>Germany</v>
          </cell>
          <cell r="G8955" t="str">
            <v>Male</v>
          </cell>
          <cell r="H8955">
            <v>10.5</v>
          </cell>
          <cell r="M8955">
            <v>2016</v>
          </cell>
          <cell r="N8955">
            <v>3</v>
          </cell>
        </row>
        <row r="8956">
          <cell r="D8956" t="str">
            <v>United States</v>
          </cell>
          <cell r="G8956" t="str">
            <v>Male</v>
          </cell>
          <cell r="H8956">
            <v>8.5</v>
          </cell>
          <cell r="M8956">
            <v>2016</v>
          </cell>
          <cell r="N8956">
            <v>3</v>
          </cell>
        </row>
        <row r="8957">
          <cell r="D8957" t="str">
            <v>Germany</v>
          </cell>
          <cell r="G8957" t="str">
            <v>Female</v>
          </cell>
          <cell r="H8957">
            <v>8.5</v>
          </cell>
          <cell r="M8957">
            <v>2016</v>
          </cell>
          <cell r="N8957">
            <v>3</v>
          </cell>
        </row>
        <row r="8958">
          <cell r="D8958" t="str">
            <v>United Kingdom</v>
          </cell>
          <cell r="G8958" t="str">
            <v>Male</v>
          </cell>
          <cell r="H8958">
            <v>9</v>
          </cell>
          <cell r="M8958">
            <v>2016</v>
          </cell>
          <cell r="N8958">
            <v>3</v>
          </cell>
        </row>
        <row r="8959">
          <cell r="D8959" t="str">
            <v>United States</v>
          </cell>
          <cell r="G8959" t="str">
            <v>Male</v>
          </cell>
          <cell r="H8959">
            <v>10</v>
          </cell>
          <cell r="M8959">
            <v>2016</v>
          </cell>
          <cell r="N8959">
            <v>3</v>
          </cell>
        </row>
        <row r="8960">
          <cell r="D8960" t="str">
            <v>United States</v>
          </cell>
          <cell r="G8960" t="str">
            <v>Male</v>
          </cell>
          <cell r="H8960">
            <v>8.5</v>
          </cell>
          <cell r="M8960">
            <v>2016</v>
          </cell>
          <cell r="N8960">
            <v>3</v>
          </cell>
        </row>
        <row r="8961">
          <cell r="D8961" t="str">
            <v>United Kingdom</v>
          </cell>
          <cell r="G8961" t="str">
            <v>Female</v>
          </cell>
          <cell r="H8961">
            <v>7.5</v>
          </cell>
          <cell r="M8961">
            <v>2016</v>
          </cell>
          <cell r="N8961">
            <v>3</v>
          </cell>
        </row>
        <row r="8962">
          <cell r="D8962" t="str">
            <v>Canada</v>
          </cell>
          <cell r="G8962" t="str">
            <v>Male</v>
          </cell>
          <cell r="H8962">
            <v>10</v>
          </cell>
          <cell r="M8962">
            <v>2016</v>
          </cell>
          <cell r="N8962">
            <v>3</v>
          </cell>
        </row>
        <row r="8963">
          <cell r="D8963" t="str">
            <v>Canada</v>
          </cell>
          <cell r="G8963" t="str">
            <v>Male</v>
          </cell>
          <cell r="H8963">
            <v>8.5</v>
          </cell>
          <cell r="M8963">
            <v>2016</v>
          </cell>
          <cell r="N8963">
            <v>3</v>
          </cell>
        </row>
        <row r="8964">
          <cell r="D8964" t="str">
            <v>United States</v>
          </cell>
          <cell r="G8964" t="str">
            <v>Male</v>
          </cell>
          <cell r="H8964">
            <v>7.5</v>
          </cell>
          <cell r="M8964">
            <v>2016</v>
          </cell>
          <cell r="N8964">
            <v>3</v>
          </cell>
        </row>
        <row r="8965">
          <cell r="D8965" t="str">
            <v>Canada</v>
          </cell>
          <cell r="G8965" t="str">
            <v>Female</v>
          </cell>
          <cell r="H8965">
            <v>10.5</v>
          </cell>
          <cell r="M8965">
            <v>2016</v>
          </cell>
          <cell r="N8965">
            <v>3</v>
          </cell>
        </row>
        <row r="8966">
          <cell r="D8966" t="str">
            <v>United Kingdom</v>
          </cell>
          <cell r="G8966" t="str">
            <v>Female</v>
          </cell>
          <cell r="H8966">
            <v>8.5</v>
          </cell>
          <cell r="M8966">
            <v>2016</v>
          </cell>
          <cell r="N8966">
            <v>3</v>
          </cell>
        </row>
        <row r="8967">
          <cell r="D8967" t="str">
            <v>Germany</v>
          </cell>
          <cell r="G8967" t="str">
            <v>Male</v>
          </cell>
          <cell r="H8967">
            <v>8</v>
          </cell>
          <cell r="M8967">
            <v>2016</v>
          </cell>
          <cell r="N8967">
            <v>3</v>
          </cell>
        </row>
        <row r="8968">
          <cell r="D8968" t="str">
            <v>Germany</v>
          </cell>
          <cell r="G8968" t="str">
            <v>Female</v>
          </cell>
          <cell r="H8968">
            <v>9</v>
          </cell>
          <cell r="M8968">
            <v>2016</v>
          </cell>
          <cell r="N8968">
            <v>3</v>
          </cell>
        </row>
        <row r="8969">
          <cell r="D8969" t="str">
            <v>Canada</v>
          </cell>
          <cell r="G8969" t="str">
            <v>Male</v>
          </cell>
          <cell r="H8969">
            <v>8.5</v>
          </cell>
          <cell r="M8969">
            <v>2016</v>
          </cell>
          <cell r="N8969">
            <v>3</v>
          </cell>
        </row>
        <row r="8970">
          <cell r="D8970" t="str">
            <v>Canada</v>
          </cell>
          <cell r="G8970" t="str">
            <v>Female</v>
          </cell>
          <cell r="H8970">
            <v>8.5</v>
          </cell>
          <cell r="M8970">
            <v>2016</v>
          </cell>
          <cell r="N8970">
            <v>3</v>
          </cell>
        </row>
        <row r="8971">
          <cell r="D8971" t="str">
            <v>United States</v>
          </cell>
          <cell r="G8971" t="str">
            <v>Female</v>
          </cell>
          <cell r="H8971">
            <v>6.5</v>
          </cell>
          <cell r="M8971">
            <v>2016</v>
          </cell>
          <cell r="N8971">
            <v>3</v>
          </cell>
        </row>
        <row r="8972">
          <cell r="D8972" t="str">
            <v>United States</v>
          </cell>
          <cell r="G8972" t="str">
            <v>Female</v>
          </cell>
          <cell r="H8972">
            <v>9.5</v>
          </cell>
          <cell r="M8972">
            <v>2016</v>
          </cell>
          <cell r="N8972">
            <v>3</v>
          </cell>
        </row>
        <row r="8973">
          <cell r="D8973" t="str">
            <v>Germany</v>
          </cell>
          <cell r="G8973" t="str">
            <v>Female</v>
          </cell>
          <cell r="H8973">
            <v>10</v>
          </cell>
          <cell r="M8973">
            <v>2016</v>
          </cell>
          <cell r="N8973">
            <v>3</v>
          </cell>
        </row>
        <row r="8974">
          <cell r="D8974" t="str">
            <v>Germany</v>
          </cell>
          <cell r="G8974" t="str">
            <v>Female</v>
          </cell>
          <cell r="H8974">
            <v>6.5</v>
          </cell>
          <cell r="M8974">
            <v>2016</v>
          </cell>
          <cell r="N8974">
            <v>3</v>
          </cell>
        </row>
        <row r="8975">
          <cell r="D8975" t="str">
            <v>Canada</v>
          </cell>
          <cell r="G8975" t="str">
            <v>Male</v>
          </cell>
          <cell r="H8975">
            <v>10</v>
          </cell>
          <cell r="M8975">
            <v>2016</v>
          </cell>
          <cell r="N8975">
            <v>3</v>
          </cell>
        </row>
        <row r="8976">
          <cell r="D8976" t="str">
            <v>Germany</v>
          </cell>
          <cell r="G8976" t="str">
            <v>Male</v>
          </cell>
          <cell r="H8976">
            <v>11.5</v>
          </cell>
          <cell r="M8976">
            <v>2016</v>
          </cell>
          <cell r="N8976">
            <v>3</v>
          </cell>
        </row>
        <row r="8977">
          <cell r="D8977" t="str">
            <v>United States</v>
          </cell>
          <cell r="G8977" t="str">
            <v>Female</v>
          </cell>
          <cell r="H8977">
            <v>9</v>
          </cell>
          <cell r="M8977">
            <v>2016</v>
          </cell>
          <cell r="N8977">
            <v>3</v>
          </cell>
        </row>
        <row r="8978">
          <cell r="D8978" t="str">
            <v>United States</v>
          </cell>
          <cell r="G8978" t="str">
            <v>Female</v>
          </cell>
          <cell r="H8978">
            <v>9</v>
          </cell>
          <cell r="M8978">
            <v>2016</v>
          </cell>
          <cell r="N8978">
            <v>3</v>
          </cell>
        </row>
        <row r="8979">
          <cell r="D8979" t="str">
            <v>United States</v>
          </cell>
          <cell r="G8979" t="str">
            <v>Male</v>
          </cell>
          <cell r="H8979">
            <v>10</v>
          </cell>
          <cell r="M8979">
            <v>2016</v>
          </cell>
          <cell r="N8979">
            <v>3</v>
          </cell>
        </row>
        <row r="8980">
          <cell r="D8980" t="str">
            <v>United States</v>
          </cell>
          <cell r="G8980" t="str">
            <v>Female</v>
          </cell>
          <cell r="H8980">
            <v>11</v>
          </cell>
          <cell r="M8980">
            <v>2016</v>
          </cell>
          <cell r="N8980">
            <v>3</v>
          </cell>
        </row>
        <row r="8981">
          <cell r="D8981" t="str">
            <v>Germany</v>
          </cell>
          <cell r="G8981" t="str">
            <v>Male</v>
          </cell>
          <cell r="H8981">
            <v>13</v>
          </cell>
          <cell r="M8981">
            <v>2016</v>
          </cell>
          <cell r="N8981">
            <v>3</v>
          </cell>
        </row>
        <row r="8982">
          <cell r="D8982" t="str">
            <v>United Kingdom</v>
          </cell>
          <cell r="G8982" t="str">
            <v>Male</v>
          </cell>
          <cell r="H8982">
            <v>9.5</v>
          </cell>
          <cell r="M8982">
            <v>2016</v>
          </cell>
          <cell r="N8982">
            <v>3</v>
          </cell>
        </row>
        <row r="8983">
          <cell r="D8983" t="str">
            <v>United States</v>
          </cell>
          <cell r="G8983" t="str">
            <v>Male</v>
          </cell>
          <cell r="H8983">
            <v>9.5</v>
          </cell>
          <cell r="M8983">
            <v>2016</v>
          </cell>
          <cell r="N8983">
            <v>3</v>
          </cell>
        </row>
        <row r="8984">
          <cell r="D8984" t="str">
            <v>Canada</v>
          </cell>
          <cell r="G8984" t="str">
            <v>Female</v>
          </cell>
          <cell r="H8984">
            <v>9</v>
          </cell>
          <cell r="M8984">
            <v>2016</v>
          </cell>
          <cell r="N8984">
            <v>3</v>
          </cell>
        </row>
        <row r="8985">
          <cell r="D8985" t="str">
            <v>Canada</v>
          </cell>
          <cell r="G8985" t="str">
            <v>Female</v>
          </cell>
          <cell r="H8985">
            <v>9</v>
          </cell>
          <cell r="M8985">
            <v>2016</v>
          </cell>
          <cell r="N8985">
            <v>3</v>
          </cell>
        </row>
        <row r="8986">
          <cell r="D8986" t="str">
            <v>United States</v>
          </cell>
          <cell r="G8986" t="str">
            <v>Female</v>
          </cell>
          <cell r="H8986">
            <v>8</v>
          </cell>
          <cell r="M8986">
            <v>2016</v>
          </cell>
          <cell r="N8986">
            <v>3</v>
          </cell>
        </row>
        <row r="8987">
          <cell r="D8987" t="str">
            <v>United States</v>
          </cell>
          <cell r="G8987" t="str">
            <v>Male</v>
          </cell>
          <cell r="H8987">
            <v>13</v>
          </cell>
          <cell r="M8987">
            <v>2016</v>
          </cell>
          <cell r="N8987">
            <v>3</v>
          </cell>
        </row>
        <row r="8988">
          <cell r="D8988" t="str">
            <v>United States</v>
          </cell>
          <cell r="G8988" t="str">
            <v>Male</v>
          </cell>
          <cell r="H8988">
            <v>11.5</v>
          </cell>
          <cell r="M8988">
            <v>2016</v>
          </cell>
          <cell r="N8988">
            <v>3</v>
          </cell>
        </row>
        <row r="8989">
          <cell r="D8989" t="str">
            <v>United Kingdom</v>
          </cell>
          <cell r="G8989" t="str">
            <v>Female</v>
          </cell>
          <cell r="H8989">
            <v>7.5</v>
          </cell>
          <cell r="M8989">
            <v>2016</v>
          </cell>
          <cell r="N8989">
            <v>3</v>
          </cell>
        </row>
        <row r="8990">
          <cell r="D8990" t="str">
            <v>United States</v>
          </cell>
          <cell r="G8990" t="str">
            <v>Male</v>
          </cell>
          <cell r="H8990">
            <v>10.5</v>
          </cell>
          <cell r="M8990">
            <v>2016</v>
          </cell>
          <cell r="N8990">
            <v>3</v>
          </cell>
        </row>
        <row r="8991">
          <cell r="D8991" t="str">
            <v>United Kingdom</v>
          </cell>
          <cell r="G8991" t="str">
            <v>Female</v>
          </cell>
          <cell r="H8991">
            <v>8.5</v>
          </cell>
          <cell r="M8991">
            <v>2016</v>
          </cell>
          <cell r="N8991">
            <v>3</v>
          </cell>
        </row>
        <row r="8992">
          <cell r="D8992" t="str">
            <v>Germany</v>
          </cell>
          <cell r="G8992" t="str">
            <v>Male</v>
          </cell>
          <cell r="H8992">
            <v>10.5</v>
          </cell>
          <cell r="M8992">
            <v>2016</v>
          </cell>
          <cell r="N8992">
            <v>3</v>
          </cell>
        </row>
        <row r="8993">
          <cell r="D8993" t="str">
            <v>United States</v>
          </cell>
          <cell r="G8993" t="str">
            <v>Male</v>
          </cell>
          <cell r="H8993">
            <v>10</v>
          </cell>
          <cell r="M8993">
            <v>2016</v>
          </cell>
          <cell r="N8993">
            <v>3</v>
          </cell>
        </row>
        <row r="8994">
          <cell r="D8994" t="str">
            <v>Canada</v>
          </cell>
          <cell r="G8994" t="str">
            <v>Male</v>
          </cell>
          <cell r="H8994">
            <v>8.5</v>
          </cell>
          <cell r="M8994">
            <v>2016</v>
          </cell>
          <cell r="N8994">
            <v>3</v>
          </cell>
        </row>
        <row r="8995">
          <cell r="D8995" t="str">
            <v>United States</v>
          </cell>
          <cell r="G8995" t="str">
            <v>Male</v>
          </cell>
          <cell r="H8995">
            <v>9.5</v>
          </cell>
          <cell r="M8995">
            <v>2016</v>
          </cell>
          <cell r="N8995">
            <v>3</v>
          </cell>
        </row>
        <row r="8996">
          <cell r="D8996" t="str">
            <v>Germany</v>
          </cell>
          <cell r="G8996" t="str">
            <v>Female</v>
          </cell>
          <cell r="H8996">
            <v>8.5</v>
          </cell>
          <cell r="M8996">
            <v>2016</v>
          </cell>
          <cell r="N8996">
            <v>3</v>
          </cell>
        </row>
        <row r="8997">
          <cell r="D8997" t="str">
            <v>Germany</v>
          </cell>
          <cell r="G8997" t="str">
            <v>Female</v>
          </cell>
          <cell r="H8997">
            <v>9.5</v>
          </cell>
          <cell r="M8997">
            <v>2016</v>
          </cell>
          <cell r="N8997">
            <v>3</v>
          </cell>
        </row>
        <row r="8998">
          <cell r="D8998" t="str">
            <v>United States</v>
          </cell>
          <cell r="G8998" t="str">
            <v>Female</v>
          </cell>
          <cell r="H8998">
            <v>7.5</v>
          </cell>
          <cell r="M8998">
            <v>2016</v>
          </cell>
          <cell r="N8998">
            <v>3</v>
          </cell>
        </row>
        <row r="8999">
          <cell r="D8999" t="str">
            <v>Canada</v>
          </cell>
          <cell r="G8999" t="str">
            <v>Male</v>
          </cell>
          <cell r="H8999">
            <v>9</v>
          </cell>
          <cell r="M8999">
            <v>2016</v>
          </cell>
          <cell r="N8999">
            <v>3</v>
          </cell>
        </row>
        <row r="9000">
          <cell r="D9000" t="str">
            <v>United States</v>
          </cell>
          <cell r="G9000" t="str">
            <v>Female</v>
          </cell>
          <cell r="H9000">
            <v>9</v>
          </cell>
          <cell r="M9000">
            <v>2016</v>
          </cell>
          <cell r="N9000">
            <v>3</v>
          </cell>
        </row>
        <row r="9001">
          <cell r="D9001" t="str">
            <v>United Kingdom</v>
          </cell>
          <cell r="G9001" t="str">
            <v>Male</v>
          </cell>
          <cell r="H9001">
            <v>10.5</v>
          </cell>
          <cell r="M9001">
            <v>2016</v>
          </cell>
          <cell r="N9001">
            <v>3</v>
          </cell>
        </row>
        <row r="9002">
          <cell r="D9002" t="str">
            <v>United States</v>
          </cell>
          <cell r="G9002" t="str">
            <v>Male</v>
          </cell>
          <cell r="H9002">
            <v>11.5</v>
          </cell>
          <cell r="M9002">
            <v>2016</v>
          </cell>
          <cell r="N9002">
            <v>3</v>
          </cell>
        </row>
        <row r="9003">
          <cell r="D9003" t="str">
            <v>United States</v>
          </cell>
          <cell r="G9003" t="str">
            <v>Male</v>
          </cell>
          <cell r="H9003">
            <v>9</v>
          </cell>
          <cell r="M9003">
            <v>2016</v>
          </cell>
          <cell r="N9003">
            <v>3</v>
          </cell>
        </row>
        <row r="9004">
          <cell r="D9004" t="str">
            <v>United States</v>
          </cell>
          <cell r="G9004" t="str">
            <v>Male</v>
          </cell>
          <cell r="H9004">
            <v>13</v>
          </cell>
          <cell r="M9004">
            <v>2016</v>
          </cell>
          <cell r="N9004">
            <v>3</v>
          </cell>
        </row>
        <row r="9005">
          <cell r="D9005" t="str">
            <v>Germany</v>
          </cell>
          <cell r="G9005" t="str">
            <v>Male</v>
          </cell>
          <cell r="H9005">
            <v>8</v>
          </cell>
          <cell r="M9005">
            <v>2016</v>
          </cell>
          <cell r="N9005">
            <v>3</v>
          </cell>
        </row>
        <row r="9006">
          <cell r="D9006" t="str">
            <v>United States</v>
          </cell>
          <cell r="G9006" t="str">
            <v>Male</v>
          </cell>
          <cell r="H9006">
            <v>8.5</v>
          </cell>
          <cell r="M9006">
            <v>2016</v>
          </cell>
          <cell r="N9006">
            <v>3</v>
          </cell>
        </row>
        <row r="9007">
          <cell r="D9007" t="str">
            <v>United Kingdom</v>
          </cell>
          <cell r="G9007" t="str">
            <v>Female</v>
          </cell>
          <cell r="H9007">
            <v>8</v>
          </cell>
          <cell r="M9007">
            <v>2016</v>
          </cell>
          <cell r="N9007">
            <v>3</v>
          </cell>
        </row>
        <row r="9008">
          <cell r="D9008" t="str">
            <v>Germany</v>
          </cell>
          <cell r="G9008" t="str">
            <v>Female</v>
          </cell>
          <cell r="H9008">
            <v>10</v>
          </cell>
          <cell r="M9008">
            <v>2016</v>
          </cell>
          <cell r="N9008">
            <v>3</v>
          </cell>
        </row>
        <row r="9009">
          <cell r="D9009" t="str">
            <v>United Kingdom</v>
          </cell>
          <cell r="G9009" t="str">
            <v>Male</v>
          </cell>
          <cell r="H9009">
            <v>9</v>
          </cell>
          <cell r="M9009">
            <v>2016</v>
          </cell>
          <cell r="N9009">
            <v>3</v>
          </cell>
        </row>
        <row r="9010">
          <cell r="D9010" t="str">
            <v>Germany</v>
          </cell>
          <cell r="G9010" t="str">
            <v>Female</v>
          </cell>
          <cell r="H9010">
            <v>8</v>
          </cell>
          <cell r="M9010">
            <v>2016</v>
          </cell>
          <cell r="N9010">
            <v>3</v>
          </cell>
        </row>
        <row r="9011">
          <cell r="D9011" t="str">
            <v>United Kingdom</v>
          </cell>
          <cell r="G9011" t="str">
            <v>Male</v>
          </cell>
          <cell r="H9011">
            <v>10.5</v>
          </cell>
          <cell r="M9011">
            <v>2016</v>
          </cell>
          <cell r="N9011">
            <v>3</v>
          </cell>
        </row>
        <row r="9012">
          <cell r="D9012" t="str">
            <v>United States</v>
          </cell>
          <cell r="G9012" t="str">
            <v>Male</v>
          </cell>
          <cell r="H9012">
            <v>6</v>
          </cell>
          <cell r="M9012">
            <v>2016</v>
          </cell>
          <cell r="N9012">
            <v>3</v>
          </cell>
        </row>
        <row r="9013">
          <cell r="D9013" t="str">
            <v>United Kingdom</v>
          </cell>
          <cell r="G9013" t="str">
            <v>Male</v>
          </cell>
          <cell r="H9013">
            <v>10</v>
          </cell>
          <cell r="M9013">
            <v>2016</v>
          </cell>
          <cell r="N9013">
            <v>3</v>
          </cell>
        </row>
        <row r="9014">
          <cell r="D9014" t="str">
            <v>United Kingdom</v>
          </cell>
          <cell r="G9014" t="str">
            <v>Male</v>
          </cell>
          <cell r="H9014">
            <v>10.5</v>
          </cell>
          <cell r="M9014">
            <v>2016</v>
          </cell>
          <cell r="N9014">
            <v>3</v>
          </cell>
        </row>
        <row r="9015">
          <cell r="D9015" t="str">
            <v>United States</v>
          </cell>
          <cell r="G9015" t="str">
            <v>Female</v>
          </cell>
          <cell r="H9015">
            <v>8</v>
          </cell>
          <cell r="M9015">
            <v>2016</v>
          </cell>
          <cell r="N9015">
            <v>3</v>
          </cell>
        </row>
        <row r="9016">
          <cell r="D9016" t="str">
            <v>United Kingdom</v>
          </cell>
          <cell r="G9016" t="str">
            <v>Female</v>
          </cell>
          <cell r="H9016">
            <v>8</v>
          </cell>
          <cell r="M9016">
            <v>2016</v>
          </cell>
          <cell r="N9016">
            <v>3</v>
          </cell>
        </row>
        <row r="9017">
          <cell r="D9017" t="str">
            <v>United States</v>
          </cell>
          <cell r="G9017" t="str">
            <v>Male</v>
          </cell>
          <cell r="H9017">
            <v>10</v>
          </cell>
          <cell r="M9017">
            <v>2016</v>
          </cell>
          <cell r="N9017">
            <v>3</v>
          </cell>
        </row>
        <row r="9018">
          <cell r="D9018" t="str">
            <v>United States</v>
          </cell>
          <cell r="G9018" t="str">
            <v>Male</v>
          </cell>
          <cell r="H9018">
            <v>11</v>
          </cell>
          <cell r="M9018">
            <v>2016</v>
          </cell>
          <cell r="N9018">
            <v>3</v>
          </cell>
        </row>
        <row r="9019">
          <cell r="D9019" t="str">
            <v>United States</v>
          </cell>
          <cell r="G9019" t="str">
            <v>Male</v>
          </cell>
          <cell r="H9019">
            <v>9</v>
          </cell>
          <cell r="M9019">
            <v>2016</v>
          </cell>
          <cell r="N9019">
            <v>3</v>
          </cell>
        </row>
        <row r="9020">
          <cell r="D9020" t="str">
            <v>Germany</v>
          </cell>
          <cell r="G9020" t="str">
            <v>Male</v>
          </cell>
          <cell r="H9020">
            <v>11.5</v>
          </cell>
          <cell r="M9020">
            <v>2016</v>
          </cell>
          <cell r="N9020">
            <v>3</v>
          </cell>
        </row>
        <row r="9021">
          <cell r="D9021" t="str">
            <v>Canada</v>
          </cell>
          <cell r="G9021" t="str">
            <v>Male</v>
          </cell>
          <cell r="H9021">
            <v>9</v>
          </cell>
          <cell r="M9021">
            <v>2016</v>
          </cell>
          <cell r="N9021">
            <v>3</v>
          </cell>
        </row>
        <row r="9022">
          <cell r="D9022" t="str">
            <v>Canada</v>
          </cell>
          <cell r="G9022" t="str">
            <v>Male</v>
          </cell>
          <cell r="H9022">
            <v>9.5</v>
          </cell>
          <cell r="M9022">
            <v>2016</v>
          </cell>
          <cell r="N9022">
            <v>3</v>
          </cell>
        </row>
        <row r="9023">
          <cell r="D9023" t="str">
            <v>Germany</v>
          </cell>
          <cell r="G9023" t="str">
            <v>Female</v>
          </cell>
          <cell r="H9023">
            <v>9</v>
          </cell>
          <cell r="M9023">
            <v>2016</v>
          </cell>
          <cell r="N9023">
            <v>3</v>
          </cell>
        </row>
        <row r="9024">
          <cell r="D9024" t="str">
            <v>Germany</v>
          </cell>
          <cell r="G9024" t="str">
            <v>Female</v>
          </cell>
          <cell r="H9024">
            <v>8</v>
          </cell>
          <cell r="M9024">
            <v>2016</v>
          </cell>
          <cell r="N9024">
            <v>3</v>
          </cell>
        </row>
        <row r="9025">
          <cell r="D9025" t="str">
            <v>United States</v>
          </cell>
          <cell r="G9025" t="str">
            <v>Male</v>
          </cell>
          <cell r="H9025">
            <v>11.5</v>
          </cell>
          <cell r="M9025">
            <v>2016</v>
          </cell>
          <cell r="N9025">
            <v>3</v>
          </cell>
        </row>
        <row r="9026">
          <cell r="D9026" t="str">
            <v>Germany</v>
          </cell>
          <cell r="G9026" t="str">
            <v>Male</v>
          </cell>
          <cell r="H9026">
            <v>9</v>
          </cell>
          <cell r="M9026">
            <v>2016</v>
          </cell>
          <cell r="N9026">
            <v>3</v>
          </cell>
        </row>
        <row r="9027">
          <cell r="D9027" t="str">
            <v>United Kingdom</v>
          </cell>
          <cell r="G9027" t="str">
            <v>Male</v>
          </cell>
          <cell r="H9027">
            <v>7</v>
          </cell>
          <cell r="M9027">
            <v>2016</v>
          </cell>
          <cell r="N9027">
            <v>3</v>
          </cell>
        </row>
        <row r="9028">
          <cell r="D9028" t="str">
            <v>Germany</v>
          </cell>
          <cell r="G9028" t="str">
            <v>Male</v>
          </cell>
          <cell r="H9028">
            <v>10</v>
          </cell>
          <cell r="M9028">
            <v>2016</v>
          </cell>
          <cell r="N9028">
            <v>3</v>
          </cell>
        </row>
        <row r="9029">
          <cell r="D9029" t="str">
            <v>United States</v>
          </cell>
          <cell r="G9029" t="str">
            <v>Female</v>
          </cell>
          <cell r="H9029">
            <v>11.5</v>
          </cell>
          <cell r="M9029">
            <v>2016</v>
          </cell>
          <cell r="N9029">
            <v>3</v>
          </cell>
        </row>
        <row r="9030">
          <cell r="D9030" t="str">
            <v>United States</v>
          </cell>
          <cell r="G9030" t="str">
            <v>Male</v>
          </cell>
          <cell r="H9030">
            <v>10</v>
          </cell>
          <cell r="M9030">
            <v>2016</v>
          </cell>
          <cell r="N9030">
            <v>3</v>
          </cell>
        </row>
        <row r="9031">
          <cell r="D9031" t="str">
            <v>United States</v>
          </cell>
          <cell r="G9031" t="str">
            <v>Male</v>
          </cell>
          <cell r="H9031">
            <v>9.5</v>
          </cell>
          <cell r="M9031">
            <v>2016</v>
          </cell>
          <cell r="N9031">
            <v>3</v>
          </cell>
        </row>
        <row r="9032">
          <cell r="D9032" t="str">
            <v>Canada</v>
          </cell>
          <cell r="G9032" t="str">
            <v>Female</v>
          </cell>
          <cell r="H9032">
            <v>9.5</v>
          </cell>
          <cell r="M9032">
            <v>2016</v>
          </cell>
          <cell r="N9032">
            <v>3</v>
          </cell>
        </row>
        <row r="9033">
          <cell r="D9033" t="str">
            <v>United States</v>
          </cell>
          <cell r="G9033" t="str">
            <v>Female</v>
          </cell>
          <cell r="H9033">
            <v>6.5</v>
          </cell>
          <cell r="M9033">
            <v>2016</v>
          </cell>
          <cell r="N9033">
            <v>3</v>
          </cell>
        </row>
        <row r="9034">
          <cell r="D9034" t="str">
            <v>United States</v>
          </cell>
          <cell r="G9034" t="str">
            <v>Male</v>
          </cell>
          <cell r="H9034">
            <v>11</v>
          </cell>
          <cell r="M9034">
            <v>2016</v>
          </cell>
          <cell r="N9034">
            <v>3</v>
          </cell>
        </row>
        <row r="9035">
          <cell r="D9035" t="str">
            <v>United Kingdom</v>
          </cell>
          <cell r="G9035" t="str">
            <v>Male</v>
          </cell>
          <cell r="H9035">
            <v>10.5</v>
          </cell>
          <cell r="M9035">
            <v>2016</v>
          </cell>
          <cell r="N9035">
            <v>3</v>
          </cell>
        </row>
        <row r="9036">
          <cell r="D9036" t="str">
            <v>Germany</v>
          </cell>
          <cell r="G9036" t="str">
            <v>Male</v>
          </cell>
          <cell r="H9036">
            <v>9.5</v>
          </cell>
          <cell r="M9036">
            <v>2016</v>
          </cell>
          <cell r="N9036">
            <v>3</v>
          </cell>
        </row>
        <row r="9037">
          <cell r="D9037" t="str">
            <v>Germany</v>
          </cell>
          <cell r="G9037" t="str">
            <v>Female</v>
          </cell>
          <cell r="H9037">
            <v>9</v>
          </cell>
          <cell r="M9037">
            <v>2016</v>
          </cell>
          <cell r="N9037">
            <v>3</v>
          </cell>
        </row>
        <row r="9038">
          <cell r="D9038" t="str">
            <v>Germany</v>
          </cell>
          <cell r="G9038" t="str">
            <v>Male</v>
          </cell>
          <cell r="H9038">
            <v>10</v>
          </cell>
          <cell r="M9038">
            <v>2016</v>
          </cell>
          <cell r="N9038">
            <v>3</v>
          </cell>
        </row>
        <row r="9039">
          <cell r="D9039" t="str">
            <v>United States</v>
          </cell>
          <cell r="G9039" t="str">
            <v>Male</v>
          </cell>
          <cell r="H9039">
            <v>10</v>
          </cell>
          <cell r="M9039">
            <v>2016</v>
          </cell>
          <cell r="N9039">
            <v>3</v>
          </cell>
        </row>
        <row r="9040">
          <cell r="D9040" t="str">
            <v>United States</v>
          </cell>
          <cell r="G9040" t="str">
            <v>Female</v>
          </cell>
          <cell r="H9040">
            <v>8</v>
          </cell>
          <cell r="M9040">
            <v>2016</v>
          </cell>
          <cell r="N9040">
            <v>3</v>
          </cell>
        </row>
        <row r="9041">
          <cell r="D9041" t="str">
            <v>United Kingdom</v>
          </cell>
          <cell r="G9041" t="str">
            <v>Male</v>
          </cell>
          <cell r="H9041">
            <v>10.5</v>
          </cell>
          <cell r="M9041">
            <v>2016</v>
          </cell>
          <cell r="N9041">
            <v>3</v>
          </cell>
        </row>
        <row r="9042">
          <cell r="D9042" t="str">
            <v>United Kingdom</v>
          </cell>
          <cell r="G9042" t="str">
            <v>Male</v>
          </cell>
          <cell r="H9042">
            <v>8.5</v>
          </cell>
          <cell r="M9042">
            <v>2016</v>
          </cell>
          <cell r="N9042">
            <v>3</v>
          </cell>
        </row>
        <row r="9043">
          <cell r="D9043" t="str">
            <v>Germany</v>
          </cell>
          <cell r="G9043" t="str">
            <v>Male</v>
          </cell>
          <cell r="H9043">
            <v>10</v>
          </cell>
          <cell r="M9043">
            <v>2016</v>
          </cell>
          <cell r="N9043">
            <v>3</v>
          </cell>
        </row>
        <row r="9044">
          <cell r="D9044" t="str">
            <v>United Kingdom</v>
          </cell>
          <cell r="G9044" t="str">
            <v>Female</v>
          </cell>
          <cell r="H9044">
            <v>8</v>
          </cell>
          <cell r="M9044">
            <v>2016</v>
          </cell>
          <cell r="N9044">
            <v>3</v>
          </cell>
        </row>
        <row r="9045">
          <cell r="D9045" t="str">
            <v>Canada</v>
          </cell>
          <cell r="G9045" t="str">
            <v>Female</v>
          </cell>
          <cell r="H9045">
            <v>7.5</v>
          </cell>
          <cell r="M9045">
            <v>2016</v>
          </cell>
          <cell r="N9045">
            <v>3</v>
          </cell>
        </row>
        <row r="9046">
          <cell r="D9046" t="str">
            <v>United States</v>
          </cell>
          <cell r="G9046" t="str">
            <v>Female</v>
          </cell>
          <cell r="H9046">
            <v>11.5</v>
          </cell>
          <cell r="M9046">
            <v>2016</v>
          </cell>
          <cell r="N9046">
            <v>3</v>
          </cell>
        </row>
        <row r="9047">
          <cell r="D9047" t="str">
            <v>Germany</v>
          </cell>
          <cell r="G9047" t="str">
            <v>Female</v>
          </cell>
          <cell r="H9047">
            <v>8.5</v>
          </cell>
          <cell r="M9047">
            <v>2016</v>
          </cell>
          <cell r="N9047">
            <v>3</v>
          </cell>
        </row>
        <row r="9048">
          <cell r="D9048" t="str">
            <v>United States</v>
          </cell>
          <cell r="G9048" t="str">
            <v>Male</v>
          </cell>
          <cell r="H9048">
            <v>11.5</v>
          </cell>
          <cell r="M9048">
            <v>2016</v>
          </cell>
          <cell r="N9048">
            <v>3</v>
          </cell>
        </row>
        <row r="9049">
          <cell r="D9049" t="str">
            <v>United States</v>
          </cell>
          <cell r="G9049" t="str">
            <v>Female</v>
          </cell>
          <cell r="H9049">
            <v>9.5</v>
          </cell>
          <cell r="M9049">
            <v>2016</v>
          </cell>
          <cell r="N9049">
            <v>3</v>
          </cell>
        </row>
        <row r="9050">
          <cell r="D9050" t="str">
            <v>United States</v>
          </cell>
          <cell r="G9050" t="str">
            <v>Male</v>
          </cell>
          <cell r="H9050">
            <v>11</v>
          </cell>
          <cell r="M9050">
            <v>2016</v>
          </cell>
          <cell r="N9050">
            <v>3</v>
          </cell>
        </row>
        <row r="9051">
          <cell r="D9051" t="str">
            <v>United States</v>
          </cell>
          <cell r="G9051" t="str">
            <v>Male</v>
          </cell>
          <cell r="H9051">
            <v>11</v>
          </cell>
          <cell r="M9051">
            <v>2016</v>
          </cell>
          <cell r="N9051">
            <v>3</v>
          </cell>
        </row>
        <row r="9052">
          <cell r="D9052" t="str">
            <v>United States</v>
          </cell>
          <cell r="G9052" t="str">
            <v>Male</v>
          </cell>
          <cell r="H9052">
            <v>9.5</v>
          </cell>
          <cell r="M9052">
            <v>2016</v>
          </cell>
          <cell r="N9052">
            <v>3</v>
          </cell>
        </row>
        <row r="9053">
          <cell r="D9053" t="str">
            <v>United States</v>
          </cell>
          <cell r="G9053" t="str">
            <v>Female</v>
          </cell>
          <cell r="H9053">
            <v>6.5</v>
          </cell>
          <cell r="M9053">
            <v>2016</v>
          </cell>
          <cell r="N9053">
            <v>3</v>
          </cell>
        </row>
        <row r="9054">
          <cell r="D9054" t="str">
            <v>Germany</v>
          </cell>
          <cell r="G9054" t="str">
            <v>Male</v>
          </cell>
          <cell r="H9054">
            <v>9.5</v>
          </cell>
          <cell r="M9054">
            <v>2016</v>
          </cell>
          <cell r="N9054">
            <v>3</v>
          </cell>
        </row>
        <row r="9055">
          <cell r="D9055" t="str">
            <v>United States</v>
          </cell>
          <cell r="G9055" t="str">
            <v>Male</v>
          </cell>
          <cell r="H9055">
            <v>9.5</v>
          </cell>
          <cell r="M9055">
            <v>2016</v>
          </cell>
          <cell r="N9055">
            <v>3</v>
          </cell>
        </row>
        <row r="9056">
          <cell r="D9056" t="str">
            <v>Canada</v>
          </cell>
          <cell r="G9056" t="str">
            <v>Female</v>
          </cell>
          <cell r="H9056">
            <v>7.5</v>
          </cell>
          <cell r="M9056">
            <v>2016</v>
          </cell>
          <cell r="N9056">
            <v>3</v>
          </cell>
        </row>
        <row r="9057">
          <cell r="D9057" t="str">
            <v>United States</v>
          </cell>
          <cell r="G9057" t="str">
            <v>Male</v>
          </cell>
          <cell r="H9057">
            <v>6</v>
          </cell>
          <cell r="M9057">
            <v>2016</v>
          </cell>
          <cell r="N9057">
            <v>3</v>
          </cell>
        </row>
        <row r="9058">
          <cell r="D9058" t="str">
            <v>Canada</v>
          </cell>
          <cell r="G9058" t="str">
            <v>Male</v>
          </cell>
          <cell r="H9058">
            <v>11</v>
          </cell>
          <cell r="M9058">
            <v>2016</v>
          </cell>
          <cell r="N9058">
            <v>3</v>
          </cell>
        </row>
        <row r="9059">
          <cell r="D9059" t="str">
            <v>Canada</v>
          </cell>
          <cell r="G9059" t="str">
            <v>Female</v>
          </cell>
          <cell r="H9059">
            <v>9</v>
          </cell>
          <cell r="M9059">
            <v>2016</v>
          </cell>
          <cell r="N9059">
            <v>3</v>
          </cell>
        </row>
        <row r="9060">
          <cell r="D9060" t="str">
            <v>United States</v>
          </cell>
          <cell r="G9060" t="str">
            <v>Female</v>
          </cell>
          <cell r="H9060">
            <v>9.5</v>
          </cell>
          <cell r="M9060">
            <v>2016</v>
          </cell>
          <cell r="N9060">
            <v>3</v>
          </cell>
        </row>
        <row r="9061">
          <cell r="D9061" t="str">
            <v>United States</v>
          </cell>
          <cell r="G9061" t="str">
            <v>Female</v>
          </cell>
          <cell r="H9061">
            <v>6.5</v>
          </cell>
          <cell r="M9061">
            <v>2016</v>
          </cell>
          <cell r="N9061">
            <v>3</v>
          </cell>
        </row>
        <row r="9062">
          <cell r="D9062" t="str">
            <v>Canada</v>
          </cell>
          <cell r="G9062" t="str">
            <v>Male</v>
          </cell>
          <cell r="H9062">
            <v>14</v>
          </cell>
          <cell r="M9062">
            <v>2016</v>
          </cell>
          <cell r="N9062">
            <v>3</v>
          </cell>
        </row>
        <row r="9063">
          <cell r="D9063" t="str">
            <v>Canada</v>
          </cell>
          <cell r="G9063" t="str">
            <v>Male</v>
          </cell>
          <cell r="H9063">
            <v>8.5</v>
          </cell>
          <cell r="M9063">
            <v>2016</v>
          </cell>
          <cell r="N9063">
            <v>3</v>
          </cell>
        </row>
        <row r="9064">
          <cell r="D9064" t="str">
            <v>United States</v>
          </cell>
          <cell r="G9064" t="str">
            <v>Female</v>
          </cell>
          <cell r="H9064">
            <v>7.5</v>
          </cell>
          <cell r="M9064">
            <v>2016</v>
          </cell>
          <cell r="N9064">
            <v>3</v>
          </cell>
        </row>
        <row r="9065">
          <cell r="D9065" t="str">
            <v>United States</v>
          </cell>
          <cell r="G9065" t="str">
            <v>Male</v>
          </cell>
          <cell r="H9065">
            <v>14</v>
          </cell>
          <cell r="M9065">
            <v>2016</v>
          </cell>
          <cell r="N9065">
            <v>3</v>
          </cell>
        </row>
        <row r="9066">
          <cell r="D9066" t="str">
            <v>Germany</v>
          </cell>
          <cell r="G9066" t="str">
            <v>Male</v>
          </cell>
          <cell r="H9066">
            <v>8.5</v>
          </cell>
          <cell r="M9066">
            <v>2016</v>
          </cell>
          <cell r="N9066">
            <v>3</v>
          </cell>
        </row>
        <row r="9067">
          <cell r="D9067" t="str">
            <v>United States</v>
          </cell>
          <cell r="G9067" t="str">
            <v>Male</v>
          </cell>
          <cell r="H9067">
            <v>9.5</v>
          </cell>
          <cell r="M9067">
            <v>2016</v>
          </cell>
          <cell r="N9067">
            <v>3</v>
          </cell>
        </row>
        <row r="9068">
          <cell r="D9068" t="str">
            <v>United Kingdom</v>
          </cell>
          <cell r="G9068" t="str">
            <v>Male</v>
          </cell>
          <cell r="H9068">
            <v>10.5</v>
          </cell>
          <cell r="M9068">
            <v>2016</v>
          </cell>
          <cell r="N9068">
            <v>3</v>
          </cell>
        </row>
        <row r="9069">
          <cell r="D9069" t="str">
            <v>Canada</v>
          </cell>
          <cell r="G9069" t="str">
            <v>Male</v>
          </cell>
          <cell r="H9069">
            <v>10.5</v>
          </cell>
          <cell r="M9069">
            <v>2016</v>
          </cell>
          <cell r="N9069">
            <v>3</v>
          </cell>
        </row>
        <row r="9070">
          <cell r="D9070" t="str">
            <v>Canada</v>
          </cell>
          <cell r="G9070" t="str">
            <v>Female</v>
          </cell>
          <cell r="H9070">
            <v>9.5</v>
          </cell>
          <cell r="M9070">
            <v>2016</v>
          </cell>
          <cell r="N9070">
            <v>3</v>
          </cell>
        </row>
        <row r="9071">
          <cell r="D9071" t="str">
            <v>Germany</v>
          </cell>
          <cell r="G9071" t="str">
            <v>Female</v>
          </cell>
          <cell r="H9071">
            <v>8.5</v>
          </cell>
          <cell r="M9071">
            <v>2016</v>
          </cell>
          <cell r="N9071">
            <v>3</v>
          </cell>
        </row>
        <row r="9072">
          <cell r="D9072" t="str">
            <v>Canada</v>
          </cell>
          <cell r="G9072" t="str">
            <v>Male</v>
          </cell>
          <cell r="H9072">
            <v>9</v>
          </cell>
          <cell r="M9072">
            <v>2016</v>
          </cell>
          <cell r="N9072">
            <v>3</v>
          </cell>
        </row>
        <row r="9073">
          <cell r="D9073" t="str">
            <v>Canada</v>
          </cell>
          <cell r="G9073" t="str">
            <v>Female</v>
          </cell>
          <cell r="H9073">
            <v>9</v>
          </cell>
          <cell r="M9073">
            <v>2016</v>
          </cell>
          <cell r="N9073">
            <v>3</v>
          </cell>
        </row>
        <row r="9074">
          <cell r="D9074" t="str">
            <v>United States</v>
          </cell>
          <cell r="G9074" t="str">
            <v>Female</v>
          </cell>
          <cell r="H9074">
            <v>9.5</v>
          </cell>
          <cell r="M9074">
            <v>2016</v>
          </cell>
          <cell r="N9074">
            <v>3</v>
          </cell>
        </row>
        <row r="9075">
          <cell r="D9075" t="str">
            <v>Germany</v>
          </cell>
          <cell r="G9075" t="str">
            <v>Male</v>
          </cell>
          <cell r="H9075">
            <v>9.5</v>
          </cell>
          <cell r="M9075">
            <v>2016</v>
          </cell>
          <cell r="N9075">
            <v>3</v>
          </cell>
        </row>
        <row r="9076">
          <cell r="D9076" t="str">
            <v>United States</v>
          </cell>
          <cell r="G9076" t="str">
            <v>Male</v>
          </cell>
          <cell r="H9076">
            <v>10</v>
          </cell>
          <cell r="M9076">
            <v>2016</v>
          </cell>
          <cell r="N9076">
            <v>3</v>
          </cell>
        </row>
        <row r="9077">
          <cell r="D9077" t="str">
            <v>United States</v>
          </cell>
          <cell r="G9077" t="str">
            <v>Male</v>
          </cell>
          <cell r="H9077">
            <v>10.5</v>
          </cell>
          <cell r="M9077">
            <v>2016</v>
          </cell>
          <cell r="N9077">
            <v>3</v>
          </cell>
        </row>
        <row r="9078">
          <cell r="D9078" t="str">
            <v>United States</v>
          </cell>
          <cell r="G9078" t="str">
            <v>Female</v>
          </cell>
          <cell r="H9078">
            <v>8.5</v>
          </cell>
          <cell r="M9078">
            <v>2016</v>
          </cell>
          <cell r="N9078">
            <v>3</v>
          </cell>
        </row>
        <row r="9079">
          <cell r="D9079" t="str">
            <v>United States</v>
          </cell>
          <cell r="G9079" t="str">
            <v>Male</v>
          </cell>
          <cell r="H9079">
            <v>9</v>
          </cell>
          <cell r="M9079">
            <v>2016</v>
          </cell>
          <cell r="N9079">
            <v>3</v>
          </cell>
        </row>
        <row r="9080">
          <cell r="D9080" t="str">
            <v>Germany</v>
          </cell>
          <cell r="G9080" t="str">
            <v>Female</v>
          </cell>
          <cell r="H9080">
            <v>8.5</v>
          </cell>
          <cell r="M9080">
            <v>2016</v>
          </cell>
          <cell r="N9080">
            <v>3</v>
          </cell>
        </row>
        <row r="9081">
          <cell r="D9081" t="str">
            <v>Canada</v>
          </cell>
          <cell r="G9081" t="str">
            <v>Male</v>
          </cell>
          <cell r="H9081">
            <v>9</v>
          </cell>
          <cell r="M9081">
            <v>2016</v>
          </cell>
          <cell r="N9081">
            <v>3</v>
          </cell>
        </row>
        <row r="9082">
          <cell r="D9082" t="str">
            <v>United States</v>
          </cell>
          <cell r="G9082" t="str">
            <v>Female</v>
          </cell>
          <cell r="H9082">
            <v>7.5</v>
          </cell>
          <cell r="M9082">
            <v>2016</v>
          </cell>
          <cell r="N9082">
            <v>3</v>
          </cell>
        </row>
        <row r="9083">
          <cell r="D9083" t="str">
            <v>United States</v>
          </cell>
          <cell r="G9083" t="str">
            <v>Male</v>
          </cell>
          <cell r="H9083">
            <v>10</v>
          </cell>
          <cell r="M9083">
            <v>2016</v>
          </cell>
          <cell r="N9083">
            <v>3</v>
          </cell>
        </row>
        <row r="9084">
          <cell r="D9084" t="str">
            <v>Germany</v>
          </cell>
          <cell r="G9084" t="str">
            <v>Male</v>
          </cell>
          <cell r="H9084">
            <v>9.5</v>
          </cell>
          <cell r="M9084">
            <v>2016</v>
          </cell>
          <cell r="N9084">
            <v>3</v>
          </cell>
        </row>
        <row r="9085">
          <cell r="D9085" t="str">
            <v>Canada</v>
          </cell>
          <cell r="G9085" t="str">
            <v>Male</v>
          </cell>
          <cell r="H9085">
            <v>9.5</v>
          </cell>
          <cell r="M9085">
            <v>2016</v>
          </cell>
          <cell r="N9085">
            <v>3</v>
          </cell>
        </row>
        <row r="9086">
          <cell r="D9086" t="str">
            <v>United Kingdom</v>
          </cell>
          <cell r="G9086" t="str">
            <v>Female</v>
          </cell>
          <cell r="H9086">
            <v>8.5</v>
          </cell>
          <cell r="M9086">
            <v>2016</v>
          </cell>
          <cell r="N9086">
            <v>3</v>
          </cell>
        </row>
        <row r="9087">
          <cell r="D9087" t="str">
            <v>United States</v>
          </cell>
          <cell r="G9087" t="str">
            <v>Female</v>
          </cell>
          <cell r="H9087">
            <v>6</v>
          </cell>
          <cell r="M9087">
            <v>2016</v>
          </cell>
          <cell r="N9087">
            <v>3</v>
          </cell>
        </row>
        <row r="9088">
          <cell r="D9088" t="str">
            <v>United States</v>
          </cell>
          <cell r="G9088" t="str">
            <v>Male</v>
          </cell>
          <cell r="H9088">
            <v>10.5</v>
          </cell>
          <cell r="M9088">
            <v>2016</v>
          </cell>
          <cell r="N9088">
            <v>3</v>
          </cell>
        </row>
        <row r="9089">
          <cell r="D9089" t="str">
            <v>Germany</v>
          </cell>
          <cell r="G9089" t="str">
            <v>Female</v>
          </cell>
          <cell r="H9089">
            <v>8.5</v>
          </cell>
          <cell r="M9089">
            <v>2016</v>
          </cell>
          <cell r="N9089">
            <v>3</v>
          </cell>
        </row>
        <row r="9090">
          <cell r="D9090" t="str">
            <v>Canada</v>
          </cell>
          <cell r="G9090" t="str">
            <v>Female</v>
          </cell>
          <cell r="H9090">
            <v>7.5</v>
          </cell>
          <cell r="M9090">
            <v>2016</v>
          </cell>
          <cell r="N9090">
            <v>3</v>
          </cell>
        </row>
        <row r="9091">
          <cell r="D9091" t="str">
            <v>Canada</v>
          </cell>
          <cell r="G9091" t="str">
            <v>Female</v>
          </cell>
          <cell r="H9091">
            <v>9</v>
          </cell>
          <cell r="M9091">
            <v>2016</v>
          </cell>
          <cell r="N9091">
            <v>3</v>
          </cell>
        </row>
        <row r="9092">
          <cell r="D9092" t="str">
            <v>Canada</v>
          </cell>
          <cell r="G9092" t="str">
            <v>Male</v>
          </cell>
          <cell r="H9092">
            <v>9.5</v>
          </cell>
          <cell r="M9092">
            <v>2016</v>
          </cell>
          <cell r="N9092">
            <v>3</v>
          </cell>
        </row>
        <row r="9093">
          <cell r="D9093" t="str">
            <v>Germany</v>
          </cell>
          <cell r="G9093" t="str">
            <v>Female</v>
          </cell>
          <cell r="H9093">
            <v>8</v>
          </cell>
          <cell r="M9093">
            <v>2016</v>
          </cell>
          <cell r="N9093">
            <v>3</v>
          </cell>
        </row>
        <row r="9094">
          <cell r="D9094" t="str">
            <v>United States</v>
          </cell>
          <cell r="G9094" t="str">
            <v>Male</v>
          </cell>
          <cell r="H9094">
            <v>9.5</v>
          </cell>
          <cell r="M9094">
            <v>2016</v>
          </cell>
          <cell r="N9094">
            <v>3</v>
          </cell>
        </row>
        <row r="9095">
          <cell r="D9095" t="str">
            <v>United States</v>
          </cell>
          <cell r="G9095" t="str">
            <v>Male</v>
          </cell>
          <cell r="H9095">
            <v>7.5</v>
          </cell>
          <cell r="M9095">
            <v>2016</v>
          </cell>
          <cell r="N9095">
            <v>3</v>
          </cell>
        </row>
        <row r="9096">
          <cell r="D9096" t="str">
            <v>Germany</v>
          </cell>
          <cell r="G9096" t="str">
            <v>Female</v>
          </cell>
          <cell r="H9096">
            <v>8.5</v>
          </cell>
          <cell r="M9096">
            <v>2016</v>
          </cell>
          <cell r="N9096">
            <v>3</v>
          </cell>
        </row>
        <row r="9097">
          <cell r="D9097" t="str">
            <v>United Kingdom</v>
          </cell>
          <cell r="G9097" t="str">
            <v>Female</v>
          </cell>
          <cell r="H9097">
            <v>9</v>
          </cell>
          <cell r="M9097">
            <v>2016</v>
          </cell>
          <cell r="N9097">
            <v>3</v>
          </cell>
        </row>
        <row r="9098">
          <cell r="D9098" t="str">
            <v>United Kingdom</v>
          </cell>
          <cell r="G9098" t="str">
            <v>Male</v>
          </cell>
          <cell r="H9098">
            <v>9.5</v>
          </cell>
          <cell r="M9098">
            <v>2016</v>
          </cell>
          <cell r="N9098">
            <v>3</v>
          </cell>
        </row>
        <row r="9099">
          <cell r="D9099" t="str">
            <v>Canada</v>
          </cell>
          <cell r="G9099" t="str">
            <v>Female</v>
          </cell>
          <cell r="H9099">
            <v>7.5</v>
          </cell>
          <cell r="M9099">
            <v>2016</v>
          </cell>
          <cell r="N9099">
            <v>3</v>
          </cell>
        </row>
        <row r="9100">
          <cell r="D9100" t="str">
            <v>United States</v>
          </cell>
          <cell r="G9100" t="str">
            <v>Male</v>
          </cell>
          <cell r="H9100">
            <v>9.5</v>
          </cell>
          <cell r="M9100">
            <v>2016</v>
          </cell>
          <cell r="N9100">
            <v>3</v>
          </cell>
        </row>
        <row r="9101">
          <cell r="D9101" t="str">
            <v>Germany</v>
          </cell>
          <cell r="G9101" t="str">
            <v>Female</v>
          </cell>
          <cell r="H9101">
            <v>11.5</v>
          </cell>
          <cell r="M9101">
            <v>2016</v>
          </cell>
          <cell r="N9101">
            <v>3</v>
          </cell>
        </row>
        <row r="9102">
          <cell r="D9102" t="str">
            <v>Canada</v>
          </cell>
          <cell r="G9102" t="str">
            <v>Male</v>
          </cell>
          <cell r="H9102">
            <v>9</v>
          </cell>
          <cell r="M9102">
            <v>2016</v>
          </cell>
          <cell r="N9102">
            <v>3</v>
          </cell>
        </row>
        <row r="9103">
          <cell r="D9103" t="str">
            <v>Canada</v>
          </cell>
          <cell r="G9103" t="str">
            <v>Male</v>
          </cell>
          <cell r="H9103">
            <v>10.5</v>
          </cell>
          <cell r="M9103">
            <v>2016</v>
          </cell>
          <cell r="N9103">
            <v>3</v>
          </cell>
        </row>
        <row r="9104">
          <cell r="D9104" t="str">
            <v>United States</v>
          </cell>
          <cell r="G9104" t="str">
            <v>Female</v>
          </cell>
          <cell r="H9104">
            <v>7</v>
          </cell>
          <cell r="M9104">
            <v>2016</v>
          </cell>
          <cell r="N9104">
            <v>3</v>
          </cell>
        </row>
        <row r="9105">
          <cell r="D9105" t="str">
            <v>Germany</v>
          </cell>
          <cell r="G9105" t="str">
            <v>Female</v>
          </cell>
          <cell r="H9105">
            <v>8.5</v>
          </cell>
          <cell r="M9105">
            <v>2016</v>
          </cell>
          <cell r="N9105">
            <v>3</v>
          </cell>
        </row>
        <row r="9106">
          <cell r="D9106" t="str">
            <v>United States</v>
          </cell>
          <cell r="G9106" t="str">
            <v>Female</v>
          </cell>
          <cell r="H9106">
            <v>8.5</v>
          </cell>
          <cell r="M9106">
            <v>2016</v>
          </cell>
          <cell r="N9106">
            <v>3</v>
          </cell>
        </row>
        <row r="9107">
          <cell r="D9107" t="str">
            <v>United States</v>
          </cell>
          <cell r="G9107" t="str">
            <v>Male</v>
          </cell>
          <cell r="H9107">
            <v>10.5</v>
          </cell>
          <cell r="M9107">
            <v>2016</v>
          </cell>
          <cell r="N9107">
            <v>3</v>
          </cell>
        </row>
        <row r="9108">
          <cell r="D9108" t="str">
            <v>United States</v>
          </cell>
          <cell r="G9108" t="str">
            <v>Male</v>
          </cell>
          <cell r="H9108">
            <v>10</v>
          </cell>
          <cell r="M9108">
            <v>2016</v>
          </cell>
          <cell r="N9108">
            <v>3</v>
          </cell>
        </row>
        <row r="9109">
          <cell r="D9109" t="str">
            <v>United States</v>
          </cell>
          <cell r="G9109" t="str">
            <v>Male</v>
          </cell>
          <cell r="H9109">
            <v>10</v>
          </cell>
          <cell r="M9109">
            <v>2016</v>
          </cell>
          <cell r="N9109">
            <v>3</v>
          </cell>
        </row>
        <row r="9110">
          <cell r="D9110" t="str">
            <v>Germany</v>
          </cell>
          <cell r="G9110" t="str">
            <v>Male</v>
          </cell>
          <cell r="H9110">
            <v>9.5</v>
          </cell>
          <cell r="M9110">
            <v>2016</v>
          </cell>
          <cell r="N9110">
            <v>3</v>
          </cell>
        </row>
        <row r="9111">
          <cell r="D9111" t="str">
            <v>United Kingdom</v>
          </cell>
          <cell r="G9111" t="str">
            <v>Female</v>
          </cell>
          <cell r="H9111">
            <v>9</v>
          </cell>
          <cell r="M9111">
            <v>2016</v>
          </cell>
          <cell r="N9111">
            <v>3</v>
          </cell>
        </row>
        <row r="9112">
          <cell r="D9112" t="str">
            <v>United Kingdom</v>
          </cell>
          <cell r="G9112" t="str">
            <v>Male</v>
          </cell>
          <cell r="H9112">
            <v>8</v>
          </cell>
          <cell r="M9112">
            <v>2016</v>
          </cell>
          <cell r="N9112">
            <v>3</v>
          </cell>
        </row>
        <row r="9113">
          <cell r="D9113" t="str">
            <v>Canada</v>
          </cell>
          <cell r="G9113" t="str">
            <v>Male</v>
          </cell>
          <cell r="H9113">
            <v>8</v>
          </cell>
          <cell r="M9113">
            <v>2016</v>
          </cell>
          <cell r="N9113">
            <v>3</v>
          </cell>
        </row>
        <row r="9114">
          <cell r="D9114" t="str">
            <v>United States</v>
          </cell>
          <cell r="G9114" t="str">
            <v>Male</v>
          </cell>
          <cell r="H9114">
            <v>9.5</v>
          </cell>
          <cell r="M9114">
            <v>2016</v>
          </cell>
          <cell r="N9114">
            <v>3</v>
          </cell>
        </row>
        <row r="9115">
          <cell r="D9115" t="str">
            <v>Germany</v>
          </cell>
          <cell r="G9115" t="str">
            <v>Male</v>
          </cell>
          <cell r="H9115">
            <v>8.5</v>
          </cell>
          <cell r="M9115">
            <v>2016</v>
          </cell>
          <cell r="N9115">
            <v>3</v>
          </cell>
        </row>
        <row r="9116">
          <cell r="D9116" t="str">
            <v>Canada</v>
          </cell>
          <cell r="G9116" t="str">
            <v>Male</v>
          </cell>
          <cell r="H9116">
            <v>9</v>
          </cell>
          <cell r="M9116">
            <v>2016</v>
          </cell>
          <cell r="N9116">
            <v>3</v>
          </cell>
        </row>
        <row r="9117">
          <cell r="D9117" t="str">
            <v>United States</v>
          </cell>
          <cell r="G9117" t="str">
            <v>Male</v>
          </cell>
          <cell r="H9117">
            <v>9</v>
          </cell>
          <cell r="M9117">
            <v>2016</v>
          </cell>
          <cell r="N9117">
            <v>3</v>
          </cell>
        </row>
        <row r="9118">
          <cell r="D9118" t="str">
            <v>Canada</v>
          </cell>
          <cell r="G9118" t="str">
            <v>Male</v>
          </cell>
          <cell r="H9118">
            <v>10</v>
          </cell>
          <cell r="M9118">
            <v>2016</v>
          </cell>
          <cell r="N9118">
            <v>3</v>
          </cell>
        </row>
        <row r="9119">
          <cell r="D9119" t="str">
            <v>United States</v>
          </cell>
          <cell r="G9119" t="str">
            <v>Female</v>
          </cell>
          <cell r="H9119">
            <v>8</v>
          </cell>
          <cell r="M9119">
            <v>2016</v>
          </cell>
          <cell r="N9119">
            <v>3</v>
          </cell>
        </row>
        <row r="9120">
          <cell r="D9120" t="str">
            <v>Germany</v>
          </cell>
          <cell r="G9120" t="str">
            <v>Male</v>
          </cell>
          <cell r="H9120">
            <v>10</v>
          </cell>
          <cell r="M9120">
            <v>2016</v>
          </cell>
          <cell r="N9120">
            <v>3</v>
          </cell>
        </row>
        <row r="9121">
          <cell r="D9121" t="str">
            <v>Germany</v>
          </cell>
          <cell r="G9121" t="str">
            <v>Male</v>
          </cell>
          <cell r="H9121">
            <v>9</v>
          </cell>
          <cell r="M9121">
            <v>2016</v>
          </cell>
          <cell r="N9121">
            <v>3</v>
          </cell>
        </row>
        <row r="9122">
          <cell r="D9122" t="str">
            <v>Germany</v>
          </cell>
          <cell r="G9122" t="str">
            <v>Male</v>
          </cell>
          <cell r="H9122">
            <v>9</v>
          </cell>
          <cell r="M9122">
            <v>2016</v>
          </cell>
          <cell r="N9122">
            <v>3</v>
          </cell>
        </row>
        <row r="9123">
          <cell r="D9123" t="str">
            <v>Canada</v>
          </cell>
          <cell r="G9123" t="str">
            <v>Female</v>
          </cell>
          <cell r="H9123">
            <v>6.5</v>
          </cell>
          <cell r="M9123">
            <v>2016</v>
          </cell>
          <cell r="N9123">
            <v>3</v>
          </cell>
        </row>
        <row r="9124">
          <cell r="D9124" t="str">
            <v>Germany</v>
          </cell>
          <cell r="G9124" t="str">
            <v>Female</v>
          </cell>
          <cell r="H9124">
            <v>8.5</v>
          </cell>
          <cell r="M9124">
            <v>2016</v>
          </cell>
          <cell r="N9124">
            <v>3</v>
          </cell>
        </row>
        <row r="9125">
          <cell r="D9125" t="str">
            <v>Canada</v>
          </cell>
          <cell r="G9125" t="str">
            <v>Female</v>
          </cell>
          <cell r="H9125">
            <v>6.5</v>
          </cell>
          <cell r="M9125">
            <v>2016</v>
          </cell>
          <cell r="N9125">
            <v>3</v>
          </cell>
        </row>
        <row r="9126">
          <cell r="D9126" t="str">
            <v>Canada</v>
          </cell>
          <cell r="G9126" t="str">
            <v>Male</v>
          </cell>
          <cell r="H9126">
            <v>10.5</v>
          </cell>
          <cell r="M9126">
            <v>2016</v>
          </cell>
          <cell r="N9126">
            <v>3</v>
          </cell>
        </row>
        <row r="9127">
          <cell r="D9127" t="str">
            <v>United States</v>
          </cell>
          <cell r="G9127" t="str">
            <v>Male</v>
          </cell>
          <cell r="H9127">
            <v>8.5</v>
          </cell>
          <cell r="M9127">
            <v>2016</v>
          </cell>
          <cell r="N9127">
            <v>3</v>
          </cell>
        </row>
        <row r="9128">
          <cell r="D9128" t="str">
            <v>Germany</v>
          </cell>
          <cell r="G9128" t="str">
            <v>Male</v>
          </cell>
          <cell r="H9128">
            <v>9</v>
          </cell>
          <cell r="M9128">
            <v>2016</v>
          </cell>
          <cell r="N9128">
            <v>3</v>
          </cell>
        </row>
        <row r="9129">
          <cell r="D9129" t="str">
            <v>United States</v>
          </cell>
          <cell r="G9129" t="str">
            <v>Female</v>
          </cell>
          <cell r="H9129">
            <v>4.5</v>
          </cell>
          <cell r="M9129">
            <v>2016</v>
          </cell>
          <cell r="N9129">
            <v>3</v>
          </cell>
        </row>
        <row r="9130">
          <cell r="D9130" t="str">
            <v>Germany</v>
          </cell>
          <cell r="G9130" t="str">
            <v>Male</v>
          </cell>
          <cell r="H9130">
            <v>9.5</v>
          </cell>
          <cell r="M9130">
            <v>2016</v>
          </cell>
          <cell r="N9130">
            <v>3</v>
          </cell>
        </row>
        <row r="9131">
          <cell r="D9131" t="str">
            <v>United Kingdom</v>
          </cell>
          <cell r="G9131" t="str">
            <v>Male</v>
          </cell>
          <cell r="H9131">
            <v>9</v>
          </cell>
          <cell r="M9131">
            <v>2016</v>
          </cell>
          <cell r="N9131">
            <v>3</v>
          </cell>
        </row>
        <row r="9132">
          <cell r="D9132" t="str">
            <v>United Kingdom</v>
          </cell>
          <cell r="G9132" t="str">
            <v>Female</v>
          </cell>
          <cell r="H9132">
            <v>9</v>
          </cell>
          <cell r="M9132">
            <v>2016</v>
          </cell>
          <cell r="N9132">
            <v>3</v>
          </cell>
        </row>
        <row r="9133">
          <cell r="D9133" t="str">
            <v>Germany</v>
          </cell>
          <cell r="G9133" t="str">
            <v>Male</v>
          </cell>
          <cell r="H9133">
            <v>10.5</v>
          </cell>
          <cell r="M9133">
            <v>2016</v>
          </cell>
          <cell r="N9133">
            <v>3</v>
          </cell>
        </row>
        <row r="9134">
          <cell r="D9134" t="str">
            <v>United States</v>
          </cell>
          <cell r="G9134" t="str">
            <v>Male</v>
          </cell>
          <cell r="H9134">
            <v>11</v>
          </cell>
          <cell r="M9134">
            <v>2016</v>
          </cell>
          <cell r="N9134">
            <v>3</v>
          </cell>
        </row>
        <row r="9135">
          <cell r="D9135" t="str">
            <v>United States</v>
          </cell>
          <cell r="G9135" t="str">
            <v>Female</v>
          </cell>
          <cell r="H9135">
            <v>9.5</v>
          </cell>
          <cell r="M9135">
            <v>2016</v>
          </cell>
          <cell r="N9135">
            <v>3</v>
          </cell>
        </row>
        <row r="9136">
          <cell r="D9136" t="str">
            <v>Canada</v>
          </cell>
          <cell r="G9136" t="str">
            <v>Female</v>
          </cell>
          <cell r="H9136">
            <v>10.5</v>
          </cell>
          <cell r="M9136">
            <v>2016</v>
          </cell>
          <cell r="N9136">
            <v>3</v>
          </cell>
        </row>
        <row r="9137">
          <cell r="D9137" t="str">
            <v>United States</v>
          </cell>
          <cell r="G9137" t="str">
            <v>Male</v>
          </cell>
          <cell r="H9137">
            <v>8</v>
          </cell>
          <cell r="M9137">
            <v>2016</v>
          </cell>
          <cell r="N9137">
            <v>3</v>
          </cell>
        </row>
        <row r="9138">
          <cell r="D9138" t="str">
            <v>United States</v>
          </cell>
          <cell r="G9138" t="str">
            <v>Female</v>
          </cell>
          <cell r="H9138">
            <v>8</v>
          </cell>
          <cell r="M9138">
            <v>2016</v>
          </cell>
          <cell r="N9138">
            <v>3</v>
          </cell>
        </row>
        <row r="9139">
          <cell r="D9139" t="str">
            <v>Germany</v>
          </cell>
          <cell r="G9139" t="str">
            <v>Male</v>
          </cell>
          <cell r="H9139">
            <v>9</v>
          </cell>
          <cell r="M9139">
            <v>2016</v>
          </cell>
          <cell r="N9139">
            <v>3</v>
          </cell>
        </row>
        <row r="9140">
          <cell r="D9140" t="str">
            <v>Germany</v>
          </cell>
          <cell r="G9140" t="str">
            <v>Male</v>
          </cell>
          <cell r="H9140">
            <v>8</v>
          </cell>
          <cell r="M9140">
            <v>2016</v>
          </cell>
          <cell r="N9140">
            <v>3</v>
          </cell>
        </row>
        <row r="9141">
          <cell r="D9141" t="str">
            <v>Germany</v>
          </cell>
          <cell r="G9141" t="str">
            <v>Male</v>
          </cell>
          <cell r="H9141">
            <v>11</v>
          </cell>
          <cell r="M9141">
            <v>2016</v>
          </cell>
          <cell r="N9141">
            <v>3</v>
          </cell>
        </row>
        <row r="9142">
          <cell r="D9142" t="str">
            <v>United States</v>
          </cell>
          <cell r="G9142" t="str">
            <v>Female</v>
          </cell>
          <cell r="H9142">
            <v>9</v>
          </cell>
          <cell r="M9142">
            <v>2016</v>
          </cell>
          <cell r="N9142">
            <v>3</v>
          </cell>
        </row>
        <row r="9143">
          <cell r="D9143" t="str">
            <v>Germany</v>
          </cell>
          <cell r="G9143" t="str">
            <v>Male</v>
          </cell>
          <cell r="H9143">
            <v>12</v>
          </cell>
          <cell r="M9143">
            <v>2016</v>
          </cell>
          <cell r="N9143">
            <v>3</v>
          </cell>
        </row>
        <row r="9144">
          <cell r="D9144" t="str">
            <v>United States</v>
          </cell>
          <cell r="G9144" t="str">
            <v>Female</v>
          </cell>
          <cell r="H9144">
            <v>6</v>
          </cell>
          <cell r="M9144">
            <v>2016</v>
          </cell>
          <cell r="N9144">
            <v>3</v>
          </cell>
        </row>
        <row r="9145">
          <cell r="D9145" t="str">
            <v>Canada</v>
          </cell>
          <cell r="G9145" t="str">
            <v>Female</v>
          </cell>
          <cell r="H9145">
            <v>6.5</v>
          </cell>
          <cell r="M9145">
            <v>2016</v>
          </cell>
          <cell r="N9145">
            <v>3</v>
          </cell>
        </row>
        <row r="9146">
          <cell r="D9146" t="str">
            <v>United Kingdom</v>
          </cell>
          <cell r="G9146" t="str">
            <v>Male</v>
          </cell>
          <cell r="H9146">
            <v>8.5</v>
          </cell>
          <cell r="M9146">
            <v>2016</v>
          </cell>
          <cell r="N9146">
            <v>3</v>
          </cell>
        </row>
        <row r="9147">
          <cell r="D9147" t="str">
            <v>Canada</v>
          </cell>
          <cell r="G9147" t="str">
            <v>Male</v>
          </cell>
          <cell r="H9147">
            <v>8.5</v>
          </cell>
          <cell r="M9147">
            <v>2016</v>
          </cell>
          <cell r="N9147">
            <v>3</v>
          </cell>
        </row>
        <row r="9148">
          <cell r="D9148" t="str">
            <v>Germany</v>
          </cell>
          <cell r="G9148" t="str">
            <v>Female</v>
          </cell>
          <cell r="H9148">
            <v>8.5</v>
          </cell>
          <cell r="M9148">
            <v>2016</v>
          </cell>
          <cell r="N9148">
            <v>3</v>
          </cell>
        </row>
        <row r="9149">
          <cell r="D9149" t="str">
            <v>Germany</v>
          </cell>
          <cell r="G9149" t="str">
            <v>Female</v>
          </cell>
          <cell r="H9149">
            <v>9</v>
          </cell>
          <cell r="M9149">
            <v>2016</v>
          </cell>
          <cell r="N9149">
            <v>3</v>
          </cell>
        </row>
        <row r="9150">
          <cell r="D9150" t="str">
            <v>United States</v>
          </cell>
          <cell r="G9150" t="str">
            <v>Female</v>
          </cell>
          <cell r="H9150">
            <v>4.5</v>
          </cell>
          <cell r="M9150">
            <v>2016</v>
          </cell>
          <cell r="N9150">
            <v>3</v>
          </cell>
        </row>
        <row r="9151">
          <cell r="D9151" t="str">
            <v>United States</v>
          </cell>
          <cell r="G9151" t="str">
            <v>Male</v>
          </cell>
          <cell r="H9151">
            <v>10</v>
          </cell>
          <cell r="M9151">
            <v>2016</v>
          </cell>
          <cell r="N9151">
            <v>3</v>
          </cell>
        </row>
        <row r="9152">
          <cell r="D9152" t="str">
            <v>Germany</v>
          </cell>
          <cell r="G9152" t="str">
            <v>Female</v>
          </cell>
          <cell r="H9152">
            <v>7</v>
          </cell>
          <cell r="M9152">
            <v>2016</v>
          </cell>
          <cell r="N9152">
            <v>3</v>
          </cell>
        </row>
        <row r="9153">
          <cell r="D9153" t="str">
            <v>United States</v>
          </cell>
          <cell r="G9153" t="str">
            <v>Female</v>
          </cell>
          <cell r="H9153">
            <v>9</v>
          </cell>
          <cell r="M9153">
            <v>2016</v>
          </cell>
          <cell r="N9153">
            <v>3</v>
          </cell>
        </row>
        <row r="9154">
          <cell r="D9154" t="str">
            <v>United States</v>
          </cell>
          <cell r="G9154" t="str">
            <v>Male</v>
          </cell>
          <cell r="H9154">
            <v>10.5</v>
          </cell>
          <cell r="M9154">
            <v>2016</v>
          </cell>
          <cell r="N9154">
            <v>3</v>
          </cell>
        </row>
        <row r="9155">
          <cell r="D9155" t="str">
            <v>Germany</v>
          </cell>
          <cell r="G9155" t="str">
            <v>Female</v>
          </cell>
          <cell r="H9155">
            <v>11.5</v>
          </cell>
          <cell r="M9155">
            <v>2016</v>
          </cell>
          <cell r="N9155">
            <v>3</v>
          </cell>
        </row>
        <row r="9156">
          <cell r="D9156" t="str">
            <v>Germany</v>
          </cell>
          <cell r="G9156" t="str">
            <v>Female</v>
          </cell>
          <cell r="H9156">
            <v>7</v>
          </cell>
          <cell r="M9156">
            <v>2016</v>
          </cell>
          <cell r="N9156">
            <v>3</v>
          </cell>
        </row>
        <row r="9157">
          <cell r="D9157" t="str">
            <v>Germany</v>
          </cell>
          <cell r="G9157" t="str">
            <v>Male</v>
          </cell>
          <cell r="H9157">
            <v>11</v>
          </cell>
          <cell r="M9157">
            <v>2016</v>
          </cell>
          <cell r="N9157">
            <v>3</v>
          </cell>
        </row>
        <row r="9158">
          <cell r="D9158" t="str">
            <v>Germany</v>
          </cell>
          <cell r="G9158" t="str">
            <v>Female</v>
          </cell>
          <cell r="H9158">
            <v>7.5</v>
          </cell>
          <cell r="M9158">
            <v>2016</v>
          </cell>
          <cell r="N9158">
            <v>3</v>
          </cell>
        </row>
        <row r="9159">
          <cell r="D9159" t="str">
            <v>United States</v>
          </cell>
          <cell r="G9159" t="str">
            <v>Male</v>
          </cell>
          <cell r="H9159">
            <v>9.5</v>
          </cell>
          <cell r="M9159">
            <v>2016</v>
          </cell>
          <cell r="N9159">
            <v>3</v>
          </cell>
        </row>
        <row r="9160">
          <cell r="D9160" t="str">
            <v>United Kingdom</v>
          </cell>
          <cell r="G9160" t="str">
            <v>Female</v>
          </cell>
          <cell r="H9160">
            <v>8</v>
          </cell>
          <cell r="M9160">
            <v>2016</v>
          </cell>
          <cell r="N9160">
            <v>3</v>
          </cell>
        </row>
        <row r="9161">
          <cell r="D9161" t="str">
            <v>Germany</v>
          </cell>
          <cell r="G9161" t="str">
            <v>Male</v>
          </cell>
          <cell r="H9161">
            <v>10</v>
          </cell>
          <cell r="M9161">
            <v>2016</v>
          </cell>
          <cell r="N9161">
            <v>3</v>
          </cell>
        </row>
        <row r="9162">
          <cell r="D9162" t="str">
            <v>Canada</v>
          </cell>
          <cell r="G9162" t="str">
            <v>Female</v>
          </cell>
          <cell r="H9162">
            <v>8</v>
          </cell>
          <cell r="M9162">
            <v>2016</v>
          </cell>
          <cell r="N9162">
            <v>3</v>
          </cell>
        </row>
        <row r="9163">
          <cell r="D9163" t="str">
            <v>United Kingdom</v>
          </cell>
          <cell r="G9163" t="str">
            <v>Male</v>
          </cell>
          <cell r="H9163">
            <v>7</v>
          </cell>
          <cell r="M9163">
            <v>2016</v>
          </cell>
          <cell r="N9163">
            <v>3</v>
          </cell>
        </row>
        <row r="9164">
          <cell r="D9164" t="str">
            <v>Canada</v>
          </cell>
          <cell r="G9164" t="str">
            <v>Male</v>
          </cell>
          <cell r="H9164">
            <v>10.5</v>
          </cell>
          <cell r="M9164">
            <v>2016</v>
          </cell>
          <cell r="N9164">
            <v>3</v>
          </cell>
        </row>
        <row r="9165">
          <cell r="D9165" t="str">
            <v>United States</v>
          </cell>
          <cell r="G9165" t="str">
            <v>Male</v>
          </cell>
          <cell r="H9165">
            <v>9</v>
          </cell>
          <cell r="M9165">
            <v>2016</v>
          </cell>
          <cell r="N9165">
            <v>3</v>
          </cell>
        </row>
        <row r="9166">
          <cell r="D9166" t="str">
            <v>Canada</v>
          </cell>
          <cell r="G9166" t="str">
            <v>Male</v>
          </cell>
          <cell r="H9166">
            <v>9.5</v>
          </cell>
          <cell r="M9166">
            <v>2016</v>
          </cell>
          <cell r="N9166">
            <v>3</v>
          </cell>
        </row>
        <row r="9167">
          <cell r="D9167" t="str">
            <v>United States</v>
          </cell>
          <cell r="G9167" t="str">
            <v>Female</v>
          </cell>
          <cell r="H9167">
            <v>9.5</v>
          </cell>
          <cell r="M9167">
            <v>2016</v>
          </cell>
          <cell r="N9167">
            <v>3</v>
          </cell>
        </row>
        <row r="9168">
          <cell r="D9168" t="str">
            <v>Canada</v>
          </cell>
          <cell r="G9168" t="str">
            <v>Male</v>
          </cell>
          <cell r="H9168">
            <v>9</v>
          </cell>
          <cell r="M9168">
            <v>2016</v>
          </cell>
          <cell r="N9168">
            <v>3</v>
          </cell>
        </row>
        <row r="9169">
          <cell r="D9169" t="str">
            <v>United States</v>
          </cell>
          <cell r="G9169" t="str">
            <v>Male</v>
          </cell>
          <cell r="H9169">
            <v>8.5</v>
          </cell>
          <cell r="M9169">
            <v>2016</v>
          </cell>
          <cell r="N9169">
            <v>3</v>
          </cell>
        </row>
        <row r="9170">
          <cell r="D9170" t="str">
            <v>United Kingdom</v>
          </cell>
          <cell r="G9170" t="str">
            <v>Male</v>
          </cell>
          <cell r="H9170">
            <v>8.5</v>
          </cell>
          <cell r="M9170">
            <v>2016</v>
          </cell>
          <cell r="N9170">
            <v>3</v>
          </cell>
        </row>
        <row r="9171">
          <cell r="D9171" t="str">
            <v>Germany</v>
          </cell>
          <cell r="G9171" t="str">
            <v>Male</v>
          </cell>
          <cell r="H9171">
            <v>9.5</v>
          </cell>
          <cell r="M9171">
            <v>2016</v>
          </cell>
          <cell r="N9171">
            <v>3</v>
          </cell>
        </row>
        <row r="9172">
          <cell r="D9172" t="str">
            <v>Germany</v>
          </cell>
          <cell r="G9172" t="str">
            <v>Female</v>
          </cell>
          <cell r="H9172">
            <v>8.5</v>
          </cell>
          <cell r="M9172">
            <v>2016</v>
          </cell>
          <cell r="N9172">
            <v>3</v>
          </cell>
        </row>
        <row r="9173">
          <cell r="D9173" t="str">
            <v>United States</v>
          </cell>
          <cell r="G9173" t="str">
            <v>Male</v>
          </cell>
          <cell r="H9173">
            <v>10</v>
          </cell>
          <cell r="M9173">
            <v>2016</v>
          </cell>
          <cell r="N9173">
            <v>3</v>
          </cell>
        </row>
        <row r="9174">
          <cell r="D9174" t="str">
            <v>United States</v>
          </cell>
          <cell r="G9174" t="str">
            <v>Female</v>
          </cell>
          <cell r="H9174">
            <v>8</v>
          </cell>
          <cell r="M9174">
            <v>2016</v>
          </cell>
          <cell r="N9174">
            <v>3</v>
          </cell>
        </row>
        <row r="9175">
          <cell r="D9175" t="str">
            <v>United States</v>
          </cell>
          <cell r="G9175" t="str">
            <v>Male</v>
          </cell>
          <cell r="H9175">
            <v>9.5</v>
          </cell>
          <cell r="M9175">
            <v>2016</v>
          </cell>
          <cell r="N9175">
            <v>3</v>
          </cell>
        </row>
        <row r="9176">
          <cell r="D9176" t="str">
            <v>United States</v>
          </cell>
          <cell r="G9176" t="str">
            <v>Male</v>
          </cell>
          <cell r="H9176">
            <v>9</v>
          </cell>
          <cell r="M9176">
            <v>2016</v>
          </cell>
          <cell r="N9176">
            <v>3</v>
          </cell>
        </row>
        <row r="9177">
          <cell r="D9177" t="str">
            <v>Germany</v>
          </cell>
          <cell r="G9177" t="str">
            <v>Female</v>
          </cell>
          <cell r="H9177">
            <v>7</v>
          </cell>
          <cell r="M9177">
            <v>2016</v>
          </cell>
          <cell r="N9177">
            <v>3</v>
          </cell>
        </row>
        <row r="9178">
          <cell r="D9178" t="str">
            <v>Germany</v>
          </cell>
          <cell r="G9178" t="str">
            <v>Female</v>
          </cell>
          <cell r="H9178">
            <v>8.5</v>
          </cell>
          <cell r="M9178">
            <v>2016</v>
          </cell>
          <cell r="N9178">
            <v>3</v>
          </cell>
        </row>
        <row r="9179">
          <cell r="D9179" t="str">
            <v>Germany</v>
          </cell>
          <cell r="G9179" t="str">
            <v>Male</v>
          </cell>
          <cell r="H9179">
            <v>9.5</v>
          </cell>
          <cell r="M9179">
            <v>2016</v>
          </cell>
          <cell r="N9179">
            <v>3</v>
          </cell>
        </row>
        <row r="9180">
          <cell r="D9180" t="str">
            <v>United Kingdom</v>
          </cell>
          <cell r="G9180" t="str">
            <v>Female</v>
          </cell>
          <cell r="H9180">
            <v>8</v>
          </cell>
          <cell r="M9180">
            <v>2016</v>
          </cell>
          <cell r="N9180">
            <v>3</v>
          </cell>
        </row>
        <row r="9181">
          <cell r="D9181" t="str">
            <v>United States</v>
          </cell>
          <cell r="G9181" t="str">
            <v>Male</v>
          </cell>
          <cell r="H9181">
            <v>8</v>
          </cell>
          <cell r="M9181">
            <v>2016</v>
          </cell>
          <cell r="N9181">
            <v>3</v>
          </cell>
        </row>
        <row r="9182">
          <cell r="D9182" t="str">
            <v>Canada</v>
          </cell>
          <cell r="G9182" t="str">
            <v>Male</v>
          </cell>
          <cell r="H9182">
            <v>9</v>
          </cell>
          <cell r="M9182">
            <v>2016</v>
          </cell>
          <cell r="N9182">
            <v>3</v>
          </cell>
        </row>
        <row r="9183">
          <cell r="D9183" t="str">
            <v>United States</v>
          </cell>
          <cell r="G9183" t="str">
            <v>Male</v>
          </cell>
          <cell r="H9183">
            <v>10.5</v>
          </cell>
          <cell r="M9183">
            <v>2016</v>
          </cell>
          <cell r="N9183">
            <v>3</v>
          </cell>
        </row>
        <row r="9184">
          <cell r="D9184" t="str">
            <v>United States</v>
          </cell>
          <cell r="G9184" t="str">
            <v>Female</v>
          </cell>
          <cell r="H9184">
            <v>8.5</v>
          </cell>
          <cell r="M9184">
            <v>2016</v>
          </cell>
          <cell r="N9184">
            <v>3</v>
          </cell>
        </row>
        <row r="9185">
          <cell r="D9185" t="str">
            <v>United States</v>
          </cell>
          <cell r="G9185" t="str">
            <v>Male</v>
          </cell>
          <cell r="H9185">
            <v>9.5</v>
          </cell>
          <cell r="M9185">
            <v>2016</v>
          </cell>
          <cell r="N9185">
            <v>3</v>
          </cell>
        </row>
        <row r="9186">
          <cell r="D9186" t="str">
            <v>Canada</v>
          </cell>
          <cell r="G9186" t="str">
            <v>Male</v>
          </cell>
          <cell r="H9186">
            <v>10.5</v>
          </cell>
          <cell r="M9186">
            <v>2016</v>
          </cell>
          <cell r="N9186">
            <v>3</v>
          </cell>
        </row>
        <row r="9187">
          <cell r="D9187" t="str">
            <v>Canada</v>
          </cell>
          <cell r="G9187" t="str">
            <v>Male</v>
          </cell>
          <cell r="H9187">
            <v>8</v>
          </cell>
          <cell r="M9187">
            <v>2016</v>
          </cell>
          <cell r="N9187">
            <v>3</v>
          </cell>
        </row>
        <row r="9188">
          <cell r="D9188" t="str">
            <v>United States</v>
          </cell>
          <cell r="G9188" t="str">
            <v>Male</v>
          </cell>
          <cell r="H9188">
            <v>10</v>
          </cell>
          <cell r="M9188">
            <v>2016</v>
          </cell>
          <cell r="N9188">
            <v>3</v>
          </cell>
        </row>
        <row r="9189">
          <cell r="D9189" t="str">
            <v>United Kingdom</v>
          </cell>
          <cell r="G9189" t="str">
            <v>Male</v>
          </cell>
          <cell r="H9189">
            <v>8.5</v>
          </cell>
          <cell r="M9189">
            <v>2016</v>
          </cell>
          <cell r="N9189">
            <v>3</v>
          </cell>
        </row>
        <row r="9190">
          <cell r="D9190" t="str">
            <v>United States</v>
          </cell>
          <cell r="G9190" t="str">
            <v>Male</v>
          </cell>
          <cell r="H9190">
            <v>7.5</v>
          </cell>
          <cell r="M9190">
            <v>2016</v>
          </cell>
          <cell r="N9190">
            <v>3</v>
          </cell>
        </row>
        <row r="9191">
          <cell r="D9191" t="str">
            <v>Germany</v>
          </cell>
          <cell r="G9191" t="str">
            <v>Female</v>
          </cell>
          <cell r="H9191">
            <v>9</v>
          </cell>
          <cell r="M9191">
            <v>2016</v>
          </cell>
          <cell r="N9191">
            <v>3</v>
          </cell>
        </row>
        <row r="9192">
          <cell r="D9192" t="str">
            <v>Canada</v>
          </cell>
          <cell r="G9192" t="str">
            <v>Male</v>
          </cell>
          <cell r="H9192">
            <v>10</v>
          </cell>
          <cell r="M9192">
            <v>2016</v>
          </cell>
          <cell r="N9192">
            <v>3</v>
          </cell>
        </row>
        <row r="9193">
          <cell r="D9193" t="str">
            <v>Germany</v>
          </cell>
          <cell r="G9193" t="str">
            <v>Male</v>
          </cell>
          <cell r="H9193">
            <v>9</v>
          </cell>
          <cell r="M9193">
            <v>2016</v>
          </cell>
          <cell r="N9193">
            <v>3</v>
          </cell>
        </row>
        <row r="9194">
          <cell r="D9194" t="str">
            <v>United Kingdom</v>
          </cell>
          <cell r="G9194" t="str">
            <v>Male</v>
          </cell>
          <cell r="H9194">
            <v>10.5</v>
          </cell>
          <cell r="M9194">
            <v>2016</v>
          </cell>
          <cell r="N9194">
            <v>3</v>
          </cell>
        </row>
        <row r="9195">
          <cell r="D9195" t="str">
            <v>United States</v>
          </cell>
          <cell r="G9195" t="str">
            <v>Female</v>
          </cell>
          <cell r="H9195">
            <v>8</v>
          </cell>
          <cell r="M9195">
            <v>2016</v>
          </cell>
          <cell r="N9195">
            <v>3</v>
          </cell>
        </row>
        <row r="9196">
          <cell r="D9196" t="str">
            <v>United States</v>
          </cell>
          <cell r="G9196" t="str">
            <v>Male</v>
          </cell>
          <cell r="H9196">
            <v>9.5</v>
          </cell>
          <cell r="M9196">
            <v>2016</v>
          </cell>
          <cell r="N9196">
            <v>3</v>
          </cell>
        </row>
        <row r="9197">
          <cell r="D9197" t="str">
            <v>Germany</v>
          </cell>
          <cell r="G9197" t="str">
            <v>Male</v>
          </cell>
          <cell r="H9197">
            <v>9</v>
          </cell>
          <cell r="M9197">
            <v>2016</v>
          </cell>
          <cell r="N9197">
            <v>3</v>
          </cell>
        </row>
        <row r="9198">
          <cell r="D9198" t="str">
            <v>United Kingdom</v>
          </cell>
          <cell r="G9198" t="str">
            <v>Female</v>
          </cell>
          <cell r="H9198">
            <v>8</v>
          </cell>
          <cell r="M9198">
            <v>2016</v>
          </cell>
          <cell r="N9198">
            <v>3</v>
          </cell>
        </row>
        <row r="9199">
          <cell r="D9199" t="str">
            <v>United States</v>
          </cell>
          <cell r="G9199" t="str">
            <v>Female</v>
          </cell>
          <cell r="H9199">
            <v>8.5</v>
          </cell>
          <cell r="M9199">
            <v>2016</v>
          </cell>
          <cell r="N9199">
            <v>3</v>
          </cell>
        </row>
        <row r="9200">
          <cell r="D9200" t="str">
            <v>United States</v>
          </cell>
          <cell r="G9200" t="str">
            <v>Female</v>
          </cell>
          <cell r="H9200">
            <v>7.5</v>
          </cell>
          <cell r="M9200">
            <v>2016</v>
          </cell>
          <cell r="N9200">
            <v>3</v>
          </cell>
        </row>
        <row r="9201">
          <cell r="D9201" t="str">
            <v>Germany</v>
          </cell>
          <cell r="G9201" t="str">
            <v>Male</v>
          </cell>
          <cell r="H9201">
            <v>10.5</v>
          </cell>
          <cell r="M9201">
            <v>2016</v>
          </cell>
          <cell r="N9201">
            <v>3</v>
          </cell>
        </row>
        <row r="9202">
          <cell r="D9202" t="str">
            <v>Canada</v>
          </cell>
          <cell r="G9202" t="str">
            <v>Male</v>
          </cell>
          <cell r="H9202">
            <v>12</v>
          </cell>
          <cell r="M9202">
            <v>2016</v>
          </cell>
          <cell r="N9202">
            <v>3</v>
          </cell>
        </row>
        <row r="9203">
          <cell r="D9203" t="str">
            <v>Germany</v>
          </cell>
          <cell r="G9203" t="str">
            <v>Male</v>
          </cell>
          <cell r="H9203">
            <v>8.5</v>
          </cell>
          <cell r="M9203">
            <v>2016</v>
          </cell>
          <cell r="N9203">
            <v>3</v>
          </cell>
        </row>
        <row r="9204">
          <cell r="D9204" t="str">
            <v>United Kingdom</v>
          </cell>
          <cell r="G9204" t="str">
            <v>Female</v>
          </cell>
          <cell r="H9204">
            <v>7</v>
          </cell>
          <cell r="M9204">
            <v>2016</v>
          </cell>
          <cell r="N9204">
            <v>3</v>
          </cell>
        </row>
        <row r="9205">
          <cell r="D9205" t="str">
            <v>United Kingdom</v>
          </cell>
          <cell r="G9205" t="str">
            <v>Male</v>
          </cell>
          <cell r="H9205">
            <v>11</v>
          </cell>
          <cell r="M9205">
            <v>2016</v>
          </cell>
          <cell r="N9205">
            <v>3</v>
          </cell>
        </row>
        <row r="9206">
          <cell r="D9206" t="str">
            <v>United States</v>
          </cell>
          <cell r="G9206" t="str">
            <v>Male</v>
          </cell>
          <cell r="H9206">
            <v>9.5</v>
          </cell>
          <cell r="M9206">
            <v>2016</v>
          </cell>
          <cell r="N9206">
            <v>3</v>
          </cell>
        </row>
        <row r="9207">
          <cell r="D9207" t="str">
            <v>United Kingdom</v>
          </cell>
          <cell r="G9207" t="str">
            <v>Female</v>
          </cell>
          <cell r="H9207">
            <v>9</v>
          </cell>
          <cell r="M9207">
            <v>2016</v>
          </cell>
          <cell r="N9207">
            <v>3</v>
          </cell>
        </row>
        <row r="9208">
          <cell r="D9208" t="str">
            <v>Germany</v>
          </cell>
          <cell r="G9208" t="str">
            <v>Female</v>
          </cell>
          <cell r="H9208">
            <v>9</v>
          </cell>
          <cell r="M9208">
            <v>2016</v>
          </cell>
          <cell r="N9208">
            <v>3</v>
          </cell>
        </row>
        <row r="9209">
          <cell r="D9209" t="str">
            <v>Canada</v>
          </cell>
          <cell r="G9209" t="str">
            <v>Female</v>
          </cell>
          <cell r="H9209">
            <v>7.5</v>
          </cell>
          <cell r="M9209">
            <v>2016</v>
          </cell>
          <cell r="N9209">
            <v>3</v>
          </cell>
        </row>
        <row r="9210">
          <cell r="D9210" t="str">
            <v>United States</v>
          </cell>
          <cell r="G9210" t="str">
            <v>Female</v>
          </cell>
          <cell r="H9210">
            <v>8</v>
          </cell>
          <cell r="M9210">
            <v>2016</v>
          </cell>
          <cell r="N9210">
            <v>3</v>
          </cell>
        </row>
        <row r="9211">
          <cell r="D9211" t="str">
            <v>United States</v>
          </cell>
          <cell r="G9211" t="str">
            <v>Female</v>
          </cell>
          <cell r="H9211">
            <v>9.5</v>
          </cell>
          <cell r="M9211">
            <v>2016</v>
          </cell>
          <cell r="N9211">
            <v>3</v>
          </cell>
        </row>
        <row r="9212">
          <cell r="D9212" t="str">
            <v>United States</v>
          </cell>
          <cell r="G9212" t="str">
            <v>Male</v>
          </cell>
          <cell r="H9212">
            <v>10.5</v>
          </cell>
          <cell r="M9212">
            <v>2016</v>
          </cell>
          <cell r="N9212">
            <v>3</v>
          </cell>
        </row>
        <row r="9213">
          <cell r="D9213" t="str">
            <v>Germany</v>
          </cell>
          <cell r="G9213" t="str">
            <v>Female</v>
          </cell>
          <cell r="H9213">
            <v>9.5</v>
          </cell>
          <cell r="M9213">
            <v>2016</v>
          </cell>
          <cell r="N9213">
            <v>3</v>
          </cell>
        </row>
        <row r="9214">
          <cell r="D9214" t="str">
            <v>United States</v>
          </cell>
          <cell r="G9214" t="str">
            <v>Male</v>
          </cell>
          <cell r="H9214">
            <v>9.5</v>
          </cell>
          <cell r="M9214">
            <v>2016</v>
          </cell>
          <cell r="N9214">
            <v>3</v>
          </cell>
        </row>
        <row r="9215">
          <cell r="D9215" t="str">
            <v>United States</v>
          </cell>
          <cell r="G9215" t="str">
            <v>Female</v>
          </cell>
          <cell r="H9215">
            <v>8.5</v>
          </cell>
          <cell r="M9215">
            <v>2016</v>
          </cell>
          <cell r="N9215">
            <v>3</v>
          </cell>
        </row>
        <row r="9216">
          <cell r="D9216" t="str">
            <v>United States</v>
          </cell>
          <cell r="G9216" t="str">
            <v>Female</v>
          </cell>
          <cell r="H9216">
            <v>7.5</v>
          </cell>
          <cell r="M9216">
            <v>2016</v>
          </cell>
          <cell r="N9216">
            <v>3</v>
          </cell>
        </row>
        <row r="9217">
          <cell r="D9217" t="str">
            <v>Germany</v>
          </cell>
          <cell r="G9217" t="str">
            <v>Female</v>
          </cell>
          <cell r="H9217">
            <v>8</v>
          </cell>
          <cell r="M9217">
            <v>2016</v>
          </cell>
          <cell r="N9217">
            <v>3</v>
          </cell>
        </row>
        <row r="9218">
          <cell r="D9218" t="str">
            <v>Canada</v>
          </cell>
          <cell r="G9218" t="str">
            <v>Female</v>
          </cell>
          <cell r="H9218">
            <v>9.5</v>
          </cell>
          <cell r="M9218">
            <v>2016</v>
          </cell>
          <cell r="N9218">
            <v>3</v>
          </cell>
        </row>
        <row r="9219">
          <cell r="D9219" t="str">
            <v>Germany</v>
          </cell>
          <cell r="G9219" t="str">
            <v>Male</v>
          </cell>
          <cell r="H9219">
            <v>10</v>
          </cell>
          <cell r="M9219">
            <v>2016</v>
          </cell>
          <cell r="N9219">
            <v>3</v>
          </cell>
        </row>
        <row r="9220">
          <cell r="D9220" t="str">
            <v>United Kingdom</v>
          </cell>
          <cell r="G9220" t="str">
            <v>Male</v>
          </cell>
          <cell r="H9220">
            <v>8.5</v>
          </cell>
          <cell r="M9220">
            <v>2016</v>
          </cell>
          <cell r="N9220">
            <v>3</v>
          </cell>
        </row>
        <row r="9221">
          <cell r="D9221" t="str">
            <v>United States</v>
          </cell>
          <cell r="G9221" t="str">
            <v>Female</v>
          </cell>
          <cell r="H9221">
            <v>7</v>
          </cell>
          <cell r="M9221">
            <v>2016</v>
          </cell>
          <cell r="N9221">
            <v>3</v>
          </cell>
        </row>
        <row r="9222">
          <cell r="D9222" t="str">
            <v>United Kingdom</v>
          </cell>
          <cell r="G9222" t="str">
            <v>Male</v>
          </cell>
          <cell r="H9222">
            <v>10</v>
          </cell>
          <cell r="M9222">
            <v>2016</v>
          </cell>
          <cell r="N9222">
            <v>3</v>
          </cell>
        </row>
        <row r="9223">
          <cell r="D9223" t="str">
            <v>United Kingdom</v>
          </cell>
          <cell r="G9223" t="str">
            <v>Male</v>
          </cell>
          <cell r="H9223">
            <v>8.5</v>
          </cell>
          <cell r="M9223">
            <v>2016</v>
          </cell>
          <cell r="N9223">
            <v>3</v>
          </cell>
        </row>
        <row r="9224">
          <cell r="D9224" t="str">
            <v>Canada</v>
          </cell>
          <cell r="G9224" t="str">
            <v>Male</v>
          </cell>
          <cell r="H9224">
            <v>9.5</v>
          </cell>
          <cell r="M9224">
            <v>2016</v>
          </cell>
          <cell r="N9224">
            <v>3</v>
          </cell>
        </row>
        <row r="9225">
          <cell r="D9225" t="str">
            <v>Canada</v>
          </cell>
          <cell r="G9225" t="str">
            <v>Male</v>
          </cell>
          <cell r="H9225">
            <v>9</v>
          </cell>
          <cell r="M9225">
            <v>2016</v>
          </cell>
          <cell r="N9225">
            <v>4</v>
          </cell>
        </row>
        <row r="9226">
          <cell r="D9226" t="str">
            <v>Canada</v>
          </cell>
          <cell r="G9226" t="str">
            <v>Female</v>
          </cell>
          <cell r="H9226">
            <v>8</v>
          </cell>
          <cell r="M9226">
            <v>2016</v>
          </cell>
          <cell r="N9226">
            <v>4</v>
          </cell>
        </row>
        <row r="9227">
          <cell r="D9227" t="str">
            <v>United States</v>
          </cell>
          <cell r="G9227" t="str">
            <v>Male</v>
          </cell>
          <cell r="H9227">
            <v>9.5</v>
          </cell>
          <cell r="M9227">
            <v>2016</v>
          </cell>
          <cell r="N9227">
            <v>4</v>
          </cell>
        </row>
        <row r="9228">
          <cell r="D9228" t="str">
            <v>United States</v>
          </cell>
          <cell r="G9228" t="str">
            <v>Male</v>
          </cell>
          <cell r="H9228">
            <v>9</v>
          </cell>
          <cell r="M9228">
            <v>2016</v>
          </cell>
          <cell r="N9228">
            <v>4</v>
          </cell>
        </row>
        <row r="9229">
          <cell r="D9229" t="str">
            <v>Germany</v>
          </cell>
          <cell r="G9229" t="str">
            <v>Male</v>
          </cell>
          <cell r="H9229">
            <v>10.5</v>
          </cell>
          <cell r="M9229">
            <v>2016</v>
          </cell>
          <cell r="N9229">
            <v>4</v>
          </cell>
        </row>
        <row r="9230">
          <cell r="D9230" t="str">
            <v>Canada</v>
          </cell>
          <cell r="G9230" t="str">
            <v>Female</v>
          </cell>
          <cell r="H9230">
            <v>10.5</v>
          </cell>
          <cell r="M9230">
            <v>2016</v>
          </cell>
          <cell r="N9230">
            <v>4</v>
          </cell>
        </row>
        <row r="9231">
          <cell r="D9231" t="str">
            <v>Germany</v>
          </cell>
          <cell r="G9231" t="str">
            <v>Male</v>
          </cell>
          <cell r="H9231">
            <v>9</v>
          </cell>
          <cell r="M9231">
            <v>2016</v>
          </cell>
          <cell r="N9231">
            <v>4</v>
          </cell>
        </row>
        <row r="9232">
          <cell r="D9232" t="str">
            <v>United Kingdom</v>
          </cell>
          <cell r="G9232" t="str">
            <v>Female</v>
          </cell>
          <cell r="H9232">
            <v>6.5</v>
          </cell>
          <cell r="M9232">
            <v>2016</v>
          </cell>
          <cell r="N9232">
            <v>4</v>
          </cell>
        </row>
        <row r="9233">
          <cell r="D9233" t="str">
            <v>Germany</v>
          </cell>
          <cell r="G9233" t="str">
            <v>Female</v>
          </cell>
          <cell r="H9233">
            <v>8</v>
          </cell>
          <cell r="M9233">
            <v>2016</v>
          </cell>
          <cell r="N9233">
            <v>4</v>
          </cell>
        </row>
        <row r="9234">
          <cell r="D9234" t="str">
            <v>Germany</v>
          </cell>
          <cell r="G9234" t="str">
            <v>Male</v>
          </cell>
          <cell r="H9234">
            <v>10.5</v>
          </cell>
          <cell r="M9234">
            <v>2016</v>
          </cell>
          <cell r="N9234">
            <v>4</v>
          </cell>
        </row>
        <row r="9235">
          <cell r="D9235" t="str">
            <v>Canada</v>
          </cell>
          <cell r="G9235" t="str">
            <v>Male</v>
          </cell>
          <cell r="H9235">
            <v>10.5</v>
          </cell>
          <cell r="M9235">
            <v>2016</v>
          </cell>
          <cell r="N9235">
            <v>4</v>
          </cell>
        </row>
        <row r="9236">
          <cell r="D9236" t="str">
            <v>United Kingdom</v>
          </cell>
          <cell r="G9236" t="str">
            <v>Male</v>
          </cell>
          <cell r="H9236">
            <v>9</v>
          </cell>
          <cell r="M9236">
            <v>2016</v>
          </cell>
          <cell r="N9236">
            <v>4</v>
          </cell>
        </row>
        <row r="9237">
          <cell r="D9237" t="str">
            <v>Germany</v>
          </cell>
          <cell r="G9237" t="str">
            <v>Female</v>
          </cell>
          <cell r="H9237">
            <v>8.5</v>
          </cell>
          <cell r="M9237">
            <v>2016</v>
          </cell>
          <cell r="N9237">
            <v>4</v>
          </cell>
        </row>
        <row r="9238">
          <cell r="D9238" t="str">
            <v>Canada</v>
          </cell>
          <cell r="G9238" t="str">
            <v>Male</v>
          </cell>
          <cell r="H9238">
            <v>9.5</v>
          </cell>
          <cell r="M9238">
            <v>2016</v>
          </cell>
          <cell r="N9238">
            <v>4</v>
          </cell>
        </row>
        <row r="9239">
          <cell r="D9239" t="str">
            <v>Germany</v>
          </cell>
          <cell r="G9239" t="str">
            <v>Female</v>
          </cell>
          <cell r="H9239">
            <v>6.5</v>
          </cell>
          <cell r="M9239">
            <v>2016</v>
          </cell>
          <cell r="N9239">
            <v>4</v>
          </cell>
        </row>
        <row r="9240">
          <cell r="D9240" t="str">
            <v>Germany</v>
          </cell>
          <cell r="G9240" t="str">
            <v>Female</v>
          </cell>
          <cell r="H9240">
            <v>9.5</v>
          </cell>
          <cell r="M9240">
            <v>2016</v>
          </cell>
          <cell r="N9240">
            <v>4</v>
          </cell>
        </row>
        <row r="9241">
          <cell r="D9241" t="str">
            <v>Canada</v>
          </cell>
          <cell r="G9241" t="str">
            <v>Female</v>
          </cell>
          <cell r="H9241">
            <v>10</v>
          </cell>
          <cell r="M9241">
            <v>2016</v>
          </cell>
          <cell r="N9241">
            <v>4</v>
          </cell>
        </row>
        <row r="9242">
          <cell r="D9242" t="str">
            <v>Canada</v>
          </cell>
          <cell r="G9242" t="str">
            <v>Male</v>
          </cell>
          <cell r="H9242">
            <v>10</v>
          </cell>
          <cell r="M9242">
            <v>2016</v>
          </cell>
          <cell r="N9242">
            <v>4</v>
          </cell>
        </row>
        <row r="9243">
          <cell r="D9243" t="str">
            <v>Canada</v>
          </cell>
          <cell r="G9243" t="str">
            <v>Female</v>
          </cell>
          <cell r="H9243">
            <v>8</v>
          </cell>
          <cell r="M9243">
            <v>2016</v>
          </cell>
          <cell r="N9243">
            <v>4</v>
          </cell>
        </row>
        <row r="9244">
          <cell r="D9244" t="str">
            <v>United States</v>
          </cell>
          <cell r="G9244" t="str">
            <v>Male</v>
          </cell>
          <cell r="H9244">
            <v>10</v>
          </cell>
          <cell r="M9244">
            <v>2016</v>
          </cell>
          <cell r="N9244">
            <v>4</v>
          </cell>
        </row>
        <row r="9245">
          <cell r="D9245" t="str">
            <v>United States</v>
          </cell>
          <cell r="G9245" t="str">
            <v>Female</v>
          </cell>
          <cell r="H9245">
            <v>11</v>
          </cell>
          <cell r="M9245">
            <v>2016</v>
          </cell>
          <cell r="N9245">
            <v>4</v>
          </cell>
        </row>
        <row r="9246">
          <cell r="D9246" t="str">
            <v>United Kingdom</v>
          </cell>
          <cell r="G9246" t="str">
            <v>Female</v>
          </cell>
          <cell r="H9246">
            <v>8</v>
          </cell>
          <cell r="M9246">
            <v>2016</v>
          </cell>
          <cell r="N9246">
            <v>4</v>
          </cell>
        </row>
        <row r="9247">
          <cell r="D9247" t="str">
            <v>United Kingdom</v>
          </cell>
          <cell r="G9247" t="str">
            <v>Female</v>
          </cell>
          <cell r="H9247">
            <v>9</v>
          </cell>
          <cell r="M9247">
            <v>2016</v>
          </cell>
          <cell r="N9247">
            <v>4</v>
          </cell>
        </row>
        <row r="9248">
          <cell r="D9248" t="str">
            <v>Germany</v>
          </cell>
          <cell r="G9248" t="str">
            <v>Male</v>
          </cell>
          <cell r="H9248">
            <v>8.5</v>
          </cell>
          <cell r="M9248">
            <v>2016</v>
          </cell>
          <cell r="N9248">
            <v>4</v>
          </cell>
        </row>
        <row r="9249">
          <cell r="D9249" t="str">
            <v>United States</v>
          </cell>
          <cell r="G9249" t="str">
            <v>Male</v>
          </cell>
          <cell r="H9249">
            <v>9.5</v>
          </cell>
          <cell r="M9249">
            <v>2016</v>
          </cell>
          <cell r="N9249">
            <v>4</v>
          </cell>
        </row>
        <row r="9250">
          <cell r="D9250" t="str">
            <v>United States</v>
          </cell>
          <cell r="G9250" t="str">
            <v>Male</v>
          </cell>
          <cell r="H9250">
            <v>9.5</v>
          </cell>
          <cell r="M9250">
            <v>2016</v>
          </cell>
          <cell r="N9250">
            <v>4</v>
          </cell>
        </row>
        <row r="9251">
          <cell r="D9251" t="str">
            <v>United States</v>
          </cell>
          <cell r="G9251" t="str">
            <v>Male</v>
          </cell>
          <cell r="H9251">
            <v>12</v>
          </cell>
          <cell r="M9251">
            <v>2016</v>
          </cell>
          <cell r="N9251">
            <v>4</v>
          </cell>
        </row>
        <row r="9252">
          <cell r="D9252" t="str">
            <v>United States</v>
          </cell>
          <cell r="G9252" t="str">
            <v>Female</v>
          </cell>
          <cell r="H9252">
            <v>6</v>
          </cell>
          <cell r="M9252">
            <v>2016</v>
          </cell>
          <cell r="N9252">
            <v>4</v>
          </cell>
        </row>
        <row r="9253">
          <cell r="D9253" t="str">
            <v>Canada</v>
          </cell>
          <cell r="G9253" t="str">
            <v>Male</v>
          </cell>
          <cell r="H9253">
            <v>9.5</v>
          </cell>
          <cell r="M9253">
            <v>2016</v>
          </cell>
          <cell r="N9253">
            <v>4</v>
          </cell>
        </row>
        <row r="9254">
          <cell r="D9254" t="str">
            <v>United States</v>
          </cell>
          <cell r="G9254" t="str">
            <v>Male</v>
          </cell>
          <cell r="H9254">
            <v>9</v>
          </cell>
          <cell r="M9254">
            <v>2016</v>
          </cell>
          <cell r="N9254">
            <v>4</v>
          </cell>
        </row>
        <row r="9255">
          <cell r="D9255" t="str">
            <v>Germany</v>
          </cell>
          <cell r="G9255" t="str">
            <v>Female</v>
          </cell>
          <cell r="H9255">
            <v>10</v>
          </cell>
          <cell r="M9255">
            <v>2016</v>
          </cell>
          <cell r="N9255">
            <v>4</v>
          </cell>
        </row>
        <row r="9256">
          <cell r="D9256" t="str">
            <v>Canada</v>
          </cell>
          <cell r="G9256" t="str">
            <v>Female</v>
          </cell>
          <cell r="H9256">
            <v>9.5</v>
          </cell>
          <cell r="M9256">
            <v>2016</v>
          </cell>
          <cell r="N9256">
            <v>4</v>
          </cell>
        </row>
        <row r="9257">
          <cell r="D9257" t="str">
            <v>Germany</v>
          </cell>
          <cell r="G9257" t="str">
            <v>Female</v>
          </cell>
          <cell r="H9257">
            <v>7.5</v>
          </cell>
          <cell r="M9257">
            <v>2016</v>
          </cell>
          <cell r="N9257">
            <v>4</v>
          </cell>
        </row>
        <row r="9258">
          <cell r="D9258" t="str">
            <v>United States</v>
          </cell>
          <cell r="G9258" t="str">
            <v>Male</v>
          </cell>
          <cell r="H9258">
            <v>10.5</v>
          </cell>
          <cell r="M9258">
            <v>2016</v>
          </cell>
          <cell r="N9258">
            <v>4</v>
          </cell>
        </row>
        <row r="9259">
          <cell r="D9259" t="str">
            <v>Germany</v>
          </cell>
          <cell r="G9259" t="str">
            <v>Female</v>
          </cell>
          <cell r="H9259">
            <v>7</v>
          </cell>
          <cell r="M9259">
            <v>2016</v>
          </cell>
          <cell r="N9259">
            <v>4</v>
          </cell>
        </row>
        <row r="9260">
          <cell r="D9260" t="str">
            <v>Canada</v>
          </cell>
          <cell r="G9260" t="str">
            <v>Female</v>
          </cell>
          <cell r="H9260">
            <v>10</v>
          </cell>
          <cell r="M9260">
            <v>2016</v>
          </cell>
          <cell r="N9260">
            <v>4</v>
          </cell>
        </row>
        <row r="9261">
          <cell r="D9261" t="str">
            <v>Canada</v>
          </cell>
          <cell r="G9261" t="str">
            <v>Male</v>
          </cell>
          <cell r="H9261">
            <v>10</v>
          </cell>
          <cell r="M9261">
            <v>2016</v>
          </cell>
          <cell r="N9261">
            <v>4</v>
          </cell>
        </row>
        <row r="9262">
          <cell r="D9262" t="str">
            <v>Canada</v>
          </cell>
          <cell r="G9262" t="str">
            <v>Female</v>
          </cell>
          <cell r="H9262">
            <v>8</v>
          </cell>
          <cell r="M9262">
            <v>2016</v>
          </cell>
          <cell r="N9262">
            <v>4</v>
          </cell>
        </row>
        <row r="9263">
          <cell r="D9263" t="str">
            <v>Canada</v>
          </cell>
          <cell r="G9263" t="str">
            <v>Male</v>
          </cell>
          <cell r="H9263">
            <v>9.5</v>
          </cell>
          <cell r="M9263">
            <v>2016</v>
          </cell>
          <cell r="N9263">
            <v>4</v>
          </cell>
        </row>
        <row r="9264">
          <cell r="D9264" t="str">
            <v>Germany</v>
          </cell>
          <cell r="G9264" t="str">
            <v>Male</v>
          </cell>
          <cell r="H9264">
            <v>9</v>
          </cell>
          <cell r="M9264">
            <v>2016</v>
          </cell>
          <cell r="N9264">
            <v>4</v>
          </cell>
        </row>
        <row r="9265">
          <cell r="D9265" t="str">
            <v>United Kingdom</v>
          </cell>
          <cell r="G9265" t="str">
            <v>Female</v>
          </cell>
          <cell r="H9265">
            <v>9</v>
          </cell>
          <cell r="M9265">
            <v>2016</v>
          </cell>
          <cell r="N9265">
            <v>4</v>
          </cell>
        </row>
        <row r="9266">
          <cell r="D9266" t="str">
            <v>Germany</v>
          </cell>
          <cell r="G9266" t="str">
            <v>Male</v>
          </cell>
          <cell r="H9266">
            <v>10</v>
          </cell>
          <cell r="M9266">
            <v>2016</v>
          </cell>
          <cell r="N9266">
            <v>4</v>
          </cell>
        </row>
        <row r="9267">
          <cell r="D9267" t="str">
            <v>Germany</v>
          </cell>
          <cell r="G9267" t="str">
            <v>Male</v>
          </cell>
          <cell r="H9267">
            <v>8.5</v>
          </cell>
          <cell r="M9267">
            <v>2016</v>
          </cell>
          <cell r="N9267">
            <v>4</v>
          </cell>
        </row>
        <row r="9268">
          <cell r="D9268" t="str">
            <v>Germany</v>
          </cell>
          <cell r="G9268" t="str">
            <v>Male</v>
          </cell>
          <cell r="H9268">
            <v>10</v>
          </cell>
          <cell r="M9268">
            <v>2016</v>
          </cell>
          <cell r="N9268">
            <v>4</v>
          </cell>
        </row>
        <row r="9269">
          <cell r="D9269" t="str">
            <v>United States</v>
          </cell>
          <cell r="G9269" t="str">
            <v>Male</v>
          </cell>
          <cell r="H9269">
            <v>9</v>
          </cell>
          <cell r="M9269">
            <v>2016</v>
          </cell>
          <cell r="N9269">
            <v>4</v>
          </cell>
        </row>
        <row r="9270">
          <cell r="D9270" t="str">
            <v>United States</v>
          </cell>
          <cell r="G9270" t="str">
            <v>Male</v>
          </cell>
          <cell r="H9270">
            <v>9.5</v>
          </cell>
          <cell r="M9270">
            <v>2016</v>
          </cell>
          <cell r="N9270">
            <v>4</v>
          </cell>
        </row>
        <row r="9271">
          <cell r="D9271" t="str">
            <v>Germany</v>
          </cell>
          <cell r="G9271" t="str">
            <v>Female</v>
          </cell>
          <cell r="H9271">
            <v>11.5</v>
          </cell>
          <cell r="M9271">
            <v>2016</v>
          </cell>
          <cell r="N9271">
            <v>4</v>
          </cell>
        </row>
        <row r="9272">
          <cell r="D9272" t="str">
            <v>United Kingdom</v>
          </cell>
          <cell r="G9272" t="str">
            <v>Female</v>
          </cell>
          <cell r="H9272">
            <v>7.5</v>
          </cell>
          <cell r="M9272">
            <v>2016</v>
          </cell>
          <cell r="N9272">
            <v>4</v>
          </cell>
        </row>
        <row r="9273">
          <cell r="D9273" t="str">
            <v>Germany</v>
          </cell>
          <cell r="G9273" t="str">
            <v>Female</v>
          </cell>
          <cell r="H9273">
            <v>10</v>
          </cell>
          <cell r="M9273">
            <v>2016</v>
          </cell>
          <cell r="N9273">
            <v>4</v>
          </cell>
        </row>
        <row r="9274">
          <cell r="D9274" t="str">
            <v>Canada</v>
          </cell>
          <cell r="G9274" t="str">
            <v>Female</v>
          </cell>
          <cell r="H9274">
            <v>6</v>
          </cell>
          <cell r="M9274">
            <v>2016</v>
          </cell>
          <cell r="N9274">
            <v>4</v>
          </cell>
        </row>
        <row r="9275">
          <cell r="D9275" t="str">
            <v>Germany</v>
          </cell>
          <cell r="G9275" t="str">
            <v>Female</v>
          </cell>
          <cell r="H9275">
            <v>7.5</v>
          </cell>
          <cell r="M9275">
            <v>2016</v>
          </cell>
          <cell r="N9275">
            <v>4</v>
          </cell>
        </row>
        <row r="9276">
          <cell r="D9276" t="str">
            <v>United States</v>
          </cell>
          <cell r="G9276" t="str">
            <v>Male</v>
          </cell>
          <cell r="H9276">
            <v>9.5</v>
          </cell>
          <cell r="M9276">
            <v>2016</v>
          </cell>
          <cell r="N9276">
            <v>4</v>
          </cell>
        </row>
        <row r="9277">
          <cell r="D9277" t="str">
            <v>Germany</v>
          </cell>
          <cell r="G9277" t="str">
            <v>Female</v>
          </cell>
          <cell r="H9277">
            <v>7</v>
          </cell>
          <cell r="M9277">
            <v>2016</v>
          </cell>
          <cell r="N9277">
            <v>4</v>
          </cell>
        </row>
        <row r="9278">
          <cell r="D9278" t="str">
            <v>United States</v>
          </cell>
          <cell r="G9278" t="str">
            <v>Male</v>
          </cell>
          <cell r="H9278">
            <v>10</v>
          </cell>
          <cell r="M9278">
            <v>2016</v>
          </cell>
          <cell r="N9278">
            <v>4</v>
          </cell>
        </row>
        <row r="9279">
          <cell r="D9279" t="str">
            <v>Canada</v>
          </cell>
          <cell r="G9279" t="str">
            <v>Male</v>
          </cell>
          <cell r="H9279">
            <v>9.5</v>
          </cell>
          <cell r="M9279">
            <v>2016</v>
          </cell>
          <cell r="N9279">
            <v>4</v>
          </cell>
        </row>
        <row r="9280">
          <cell r="D9280" t="str">
            <v>Canada</v>
          </cell>
          <cell r="G9280" t="str">
            <v>Female</v>
          </cell>
          <cell r="H9280">
            <v>10</v>
          </cell>
          <cell r="M9280">
            <v>2016</v>
          </cell>
          <cell r="N9280">
            <v>4</v>
          </cell>
        </row>
        <row r="9281">
          <cell r="D9281" t="str">
            <v>United States</v>
          </cell>
          <cell r="G9281" t="str">
            <v>Male</v>
          </cell>
          <cell r="H9281">
            <v>9.5</v>
          </cell>
          <cell r="M9281">
            <v>2016</v>
          </cell>
          <cell r="N9281">
            <v>4</v>
          </cell>
        </row>
        <row r="9282">
          <cell r="D9282" t="str">
            <v>United States</v>
          </cell>
          <cell r="G9282" t="str">
            <v>Female</v>
          </cell>
          <cell r="H9282">
            <v>10.5</v>
          </cell>
          <cell r="M9282">
            <v>2016</v>
          </cell>
          <cell r="N9282">
            <v>4</v>
          </cell>
        </row>
        <row r="9283">
          <cell r="D9283" t="str">
            <v>Canada</v>
          </cell>
          <cell r="G9283" t="str">
            <v>Male</v>
          </cell>
          <cell r="H9283">
            <v>9.5</v>
          </cell>
          <cell r="M9283">
            <v>2016</v>
          </cell>
          <cell r="N9283">
            <v>4</v>
          </cell>
        </row>
        <row r="9284">
          <cell r="D9284" t="str">
            <v>United States</v>
          </cell>
          <cell r="G9284" t="str">
            <v>Male</v>
          </cell>
          <cell r="H9284">
            <v>9.5</v>
          </cell>
          <cell r="M9284">
            <v>2016</v>
          </cell>
          <cell r="N9284">
            <v>4</v>
          </cell>
        </row>
        <row r="9285">
          <cell r="D9285" t="str">
            <v>United States</v>
          </cell>
          <cell r="G9285" t="str">
            <v>Female</v>
          </cell>
          <cell r="H9285">
            <v>8.5</v>
          </cell>
          <cell r="M9285">
            <v>2016</v>
          </cell>
          <cell r="N9285">
            <v>4</v>
          </cell>
        </row>
        <row r="9286">
          <cell r="D9286" t="str">
            <v>United States</v>
          </cell>
          <cell r="G9286" t="str">
            <v>Male</v>
          </cell>
          <cell r="H9286">
            <v>11</v>
          </cell>
          <cell r="M9286">
            <v>2016</v>
          </cell>
          <cell r="N9286">
            <v>4</v>
          </cell>
        </row>
        <row r="9287">
          <cell r="D9287" t="str">
            <v>United States</v>
          </cell>
          <cell r="G9287" t="str">
            <v>Female</v>
          </cell>
          <cell r="H9287">
            <v>11</v>
          </cell>
          <cell r="M9287">
            <v>2016</v>
          </cell>
          <cell r="N9287">
            <v>4</v>
          </cell>
        </row>
        <row r="9288">
          <cell r="D9288" t="str">
            <v>United Kingdom</v>
          </cell>
          <cell r="G9288" t="str">
            <v>Female</v>
          </cell>
          <cell r="H9288">
            <v>7.5</v>
          </cell>
          <cell r="M9288">
            <v>2016</v>
          </cell>
          <cell r="N9288">
            <v>4</v>
          </cell>
        </row>
        <row r="9289">
          <cell r="D9289" t="str">
            <v>United Kingdom</v>
          </cell>
          <cell r="G9289" t="str">
            <v>Female</v>
          </cell>
          <cell r="H9289">
            <v>8</v>
          </cell>
          <cell r="M9289">
            <v>2016</v>
          </cell>
          <cell r="N9289">
            <v>4</v>
          </cell>
        </row>
        <row r="9290">
          <cell r="D9290" t="str">
            <v>United Kingdom</v>
          </cell>
          <cell r="G9290" t="str">
            <v>Male</v>
          </cell>
          <cell r="H9290">
            <v>10</v>
          </cell>
          <cell r="M9290">
            <v>2016</v>
          </cell>
          <cell r="N9290">
            <v>4</v>
          </cell>
        </row>
        <row r="9291">
          <cell r="D9291" t="str">
            <v>Germany</v>
          </cell>
          <cell r="G9291" t="str">
            <v>Male</v>
          </cell>
          <cell r="H9291">
            <v>11</v>
          </cell>
          <cell r="M9291">
            <v>2016</v>
          </cell>
          <cell r="N9291">
            <v>4</v>
          </cell>
        </row>
        <row r="9292">
          <cell r="D9292" t="str">
            <v>United States</v>
          </cell>
          <cell r="G9292" t="str">
            <v>Male</v>
          </cell>
          <cell r="H9292">
            <v>8</v>
          </cell>
          <cell r="M9292">
            <v>2016</v>
          </cell>
          <cell r="N9292">
            <v>4</v>
          </cell>
        </row>
        <row r="9293">
          <cell r="D9293" t="str">
            <v>United Kingdom</v>
          </cell>
          <cell r="G9293" t="str">
            <v>Female</v>
          </cell>
          <cell r="H9293">
            <v>7.5</v>
          </cell>
          <cell r="M9293">
            <v>2016</v>
          </cell>
          <cell r="N9293">
            <v>4</v>
          </cell>
        </row>
        <row r="9294">
          <cell r="D9294" t="str">
            <v>Germany</v>
          </cell>
          <cell r="G9294" t="str">
            <v>Male</v>
          </cell>
          <cell r="H9294">
            <v>10.5</v>
          </cell>
          <cell r="M9294">
            <v>2016</v>
          </cell>
          <cell r="N9294">
            <v>4</v>
          </cell>
        </row>
        <row r="9295">
          <cell r="D9295" t="str">
            <v>Germany</v>
          </cell>
          <cell r="G9295" t="str">
            <v>Female</v>
          </cell>
          <cell r="H9295">
            <v>9</v>
          </cell>
          <cell r="M9295">
            <v>2016</v>
          </cell>
          <cell r="N9295">
            <v>4</v>
          </cell>
        </row>
        <row r="9296">
          <cell r="D9296" t="str">
            <v>United States</v>
          </cell>
          <cell r="G9296" t="str">
            <v>Male</v>
          </cell>
          <cell r="H9296">
            <v>10.5</v>
          </cell>
          <cell r="M9296">
            <v>2016</v>
          </cell>
          <cell r="N9296">
            <v>4</v>
          </cell>
        </row>
        <row r="9297">
          <cell r="D9297" t="str">
            <v>Germany</v>
          </cell>
          <cell r="G9297" t="str">
            <v>Female</v>
          </cell>
          <cell r="H9297">
            <v>6.5</v>
          </cell>
          <cell r="M9297">
            <v>2016</v>
          </cell>
          <cell r="N9297">
            <v>4</v>
          </cell>
        </row>
        <row r="9298">
          <cell r="D9298" t="str">
            <v>Germany</v>
          </cell>
          <cell r="G9298" t="str">
            <v>Male</v>
          </cell>
          <cell r="H9298">
            <v>8</v>
          </cell>
          <cell r="M9298">
            <v>2016</v>
          </cell>
          <cell r="N9298">
            <v>4</v>
          </cell>
        </row>
        <row r="9299">
          <cell r="D9299" t="str">
            <v>United States</v>
          </cell>
          <cell r="G9299" t="str">
            <v>Male</v>
          </cell>
          <cell r="H9299">
            <v>10.5</v>
          </cell>
          <cell r="M9299">
            <v>2016</v>
          </cell>
          <cell r="N9299">
            <v>4</v>
          </cell>
        </row>
        <row r="9300">
          <cell r="D9300" t="str">
            <v>Canada</v>
          </cell>
          <cell r="G9300" t="str">
            <v>Male</v>
          </cell>
          <cell r="H9300">
            <v>9</v>
          </cell>
          <cell r="M9300">
            <v>2016</v>
          </cell>
          <cell r="N9300">
            <v>4</v>
          </cell>
        </row>
        <row r="9301">
          <cell r="D9301" t="str">
            <v>Germany</v>
          </cell>
          <cell r="G9301" t="str">
            <v>Male</v>
          </cell>
          <cell r="H9301">
            <v>10</v>
          </cell>
          <cell r="M9301">
            <v>2016</v>
          </cell>
          <cell r="N9301">
            <v>4</v>
          </cell>
        </row>
        <row r="9302">
          <cell r="D9302" t="str">
            <v>Germany</v>
          </cell>
          <cell r="G9302" t="str">
            <v>Male</v>
          </cell>
          <cell r="H9302">
            <v>9</v>
          </cell>
          <cell r="M9302">
            <v>2016</v>
          </cell>
          <cell r="N9302">
            <v>4</v>
          </cell>
        </row>
        <row r="9303">
          <cell r="D9303" t="str">
            <v>United States</v>
          </cell>
          <cell r="G9303" t="str">
            <v>Female</v>
          </cell>
          <cell r="H9303">
            <v>9.5</v>
          </cell>
          <cell r="M9303">
            <v>2016</v>
          </cell>
          <cell r="N9303">
            <v>4</v>
          </cell>
        </row>
        <row r="9304">
          <cell r="D9304" t="str">
            <v>United Kingdom</v>
          </cell>
          <cell r="G9304" t="str">
            <v>Female</v>
          </cell>
          <cell r="H9304">
            <v>7</v>
          </cell>
          <cell r="M9304">
            <v>2016</v>
          </cell>
          <cell r="N9304">
            <v>4</v>
          </cell>
        </row>
        <row r="9305">
          <cell r="D9305" t="str">
            <v>United States</v>
          </cell>
          <cell r="G9305" t="str">
            <v>Male</v>
          </cell>
          <cell r="H9305">
            <v>9.5</v>
          </cell>
          <cell r="M9305">
            <v>2016</v>
          </cell>
          <cell r="N9305">
            <v>4</v>
          </cell>
        </row>
        <row r="9306">
          <cell r="D9306" t="str">
            <v>United States</v>
          </cell>
          <cell r="G9306" t="str">
            <v>Male</v>
          </cell>
          <cell r="H9306">
            <v>6</v>
          </cell>
          <cell r="M9306">
            <v>2016</v>
          </cell>
          <cell r="N9306">
            <v>4</v>
          </cell>
        </row>
        <row r="9307">
          <cell r="D9307" t="str">
            <v>United States</v>
          </cell>
          <cell r="G9307" t="str">
            <v>Male</v>
          </cell>
          <cell r="H9307">
            <v>8.5</v>
          </cell>
          <cell r="M9307">
            <v>2016</v>
          </cell>
          <cell r="N9307">
            <v>4</v>
          </cell>
        </row>
        <row r="9308">
          <cell r="D9308" t="str">
            <v>United States</v>
          </cell>
          <cell r="G9308" t="str">
            <v>Male</v>
          </cell>
          <cell r="H9308">
            <v>9.5</v>
          </cell>
          <cell r="M9308">
            <v>2016</v>
          </cell>
          <cell r="N9308">
            <v>4</v>
          </cell>
        </row>
        <row r="9309">
          <cell r="D9309" t="str">
            <v>United Kingdom</v>
          </cell>
          <cell r="G9309" t="str">
            <v>Male</v>
          </cell>
          <cell r="H9309">
            <v>9.5</v>
          </cell>
          <cell r="M9309">
            <v>2016</v>
          </cell>
          <cell r="N9309">
            <v>4</v>
          </cell>
        </row>
        <row r="9310">
          <cell r="D9310" t="str">
            <v>Germany</v>
          </cell>
          <cell r="G9310" t="str">
            <v>Male</v>
          </cell>
          <cell r="H9310">
            <v>9</v>
          </cell>
          <cell r="M9310">
            <v>2016</v>
          </cell>
          <cell r="N9310">
            <v>4</v>
          </cell>
        </row>
        <row r="9311">
          <cell r="D9311" t="str">
            <v>Germany</v>
          </cell>
          <cell r="G9311" t="str">
            <v>Female</v>
          </cell>
          <cell r="H9311">
            <v>8.5</v>
          </cell>
          <cell r="M9311">
            <v>2016</v>
          </cell>
          <cell r="N9311">
            <v>4</v>
          </cell>
        </row>
        <row r="9312">
          <cell r="D9312" t="str">
            <v>Germany</v>
          </cell>
          <cell r="G9312" t="str">
            <v>Male</v>
          </cell>
          <cell r="H9312">
            <v>10.5</v>
          </cell>
          <cell r="M9312">
            <v>2016</v>
          </cell>
          <cell r="N9312">
            <v>4</v>
          </cell>
        </row>
        <row r="9313">
          <cell r="D9313" t="str">
            <v>Germany</v>
          </cell>
          <cell r="G9313" t="str">
            <v>Male</v>
          </cell>
          <cell r="H9313">
            <v>9.5</v>
          </cell>
          <cell r="M9313">
            <v>2016</v>
          </cell>
          <cell r="N9313">
            <v>4</v>
          </cell>
        </row>
        <row r="9314">
          <cell r="D9314" t="str">
            <v>Germany</v>
          </cell>
          <cell r="G9314" t="str">
            <v>Male</v>
          </cell>
          <cell r="H9314">
            <v>10.5</v>
          </cell>
          <cell r="M9314">
            <v>2016</v>
          </cell>
          <cell r="N9314">
            <v>4</v>
          </cell>
        </row>
        <row r="9315">
          <cell r="D9315" t="str">
            <v>United States</v>
          </cell>
          <cell r="G9315" t="str">
            <v>Female</v>
          </cell>
          <cell r="H9315">
            <v>7.5</v>
          </cell>
          <cell r="M9315">
            <v>2016</v>
          </cell>
          <cell r="N9315">
            <v>4</v>
          </cell>
        </row>
        <row r="9316">
          <cell r="D9316" t="str">
            <v>Germany</v>
          </cell>
          <cell r="G9316" t="str">
            <v>Female</v>
          </cell>
          <cell r="H9316">
            <v>11</v>
          </cell>
          <cell r="M9316">
            <v>2016</v>
          </cell>
          <cell r="N9316">
            <v>4</v>
          </cell>
        </row>
        <row r="9317">
          <cell r="D9317" t="str">
            <v>United Kingdom</v>
          </cell>
          <cell r="G9317" t="str">
            <v>Male</v>
          </cell>
          <cell r="H9317">
            <v>15</v>
          </cell>
          <cell r="M9317">
            <v>2016</v>
          </cell>
          <cell r="N9317">
            <v>4</v>
          </cell>
        </row>
        <row r="9318">
          <cell r="D9318" t="str">
            <v>Canada</v>
          </cell>
          <cell r="G9318" t="str">
            <v>Male</v>
          </cell>
          <cell r="H9318">
            <v>10</v>
          </cell>
          <cell r="M9318">
            <v>2016</v>
          </cell>
          <cell r="N9318">
            <v>4</v>
          </cell>
        </row>
        <row r="9319">
          <cell r="D9319" t="str">
            <v>Germany</v>
          </cell>
          <cell r="G9319" t="str">
            <v>Male</v>
          </cell>
          <cell r="H9319">
            <v>9</v>
          </cell>
          <cell r="M9319">
            <v>2016</v>
          </cell>
          <cell r="N9319">
            <v>4</v>
          </cell>
        </row>
        <row r="9320">
          <cell r="D9320" t="str">
            <v>Germany</v>
          </cell>
          <cell r="G9320" t="str">
            <v>Male</v>
          </cell>
          <cell r="H9320">
            <v>10</v>
          </cell>
          <cell r="M9320">
            <v>2016</v>
          </cell>
          <cell r="N9320">
            <v>4</v>
          </cell>
        </row>
        <row r="9321">
          <cell r="D9321" t="str">
            <v>Germany</v>
          </cell>
          <cell r="G9321" t="str">
            <v>Male</v>
          </cell>
          <cell r="H9321">
            <v>10</v>
          </cell>
          <cell r="M9321">
            <v>2016</v>
          </cell>
          <cell r="N9321">
            <v>4</v>
          </cell>
        </row>
        <row r="9322">
          <cell r="D9322" t="str">
            <v>Germany</v>
          </cell>
          <cell r="G9322" t="str">
            <v>Male</v>
          </cell>
          <cell r="H9322">
            <v>10.5</v>
          </cell>
          <cell r="M9322">
            <v>2016</v>
          </cell>
          <cell r="N9322">
            <v>4</v>
          </cell>
        </row>
        <row r="9323">
          <cell r="D9323" t="str">
            <v>United States</v>
          </cell>
          <cell r="G9323" t="str">
            <v>Female</v>
          </cell>
          <cell r="H9323">
            <v>9</v>
          </cell>
          <cell r="M9323">
            <v>2016</v>
          </cell>
          <cell r="N9323">
            <v>4</v>
          </cell>
        </row>
        <row r="9324">
          <cell r="D9324" t="str">
            <v>United States</v>
          </cell>
          <cell r="G9324" t="str">
            <v>Male</v>
          </cell>
          <cell r="H9324">
            <v>11.5</v>
          </cell>
          <cell r="M9324">
            <v>2016</v>
          </cell>
          <cell r="N9324">
            <v>4</v>
          </cell>
        </row>
        <row r="9325">
          <cell r="D9325" t="str">
            <v>Canada</v>
          </cell>
          <cell r="G9325" t="str">
            <v>Male</v>
          </cell>
          <cell r="H9325">
            <v>9</v>
          </cell>
          <cell r="M9325">
            <v>2016</v>
          </cell>
          <cell r="N9325">
            <v>4</v>
          </cell>
        </row>
        <row r="9326">
          <cell r="D9326" t="str">
            <v>United States</v>
          </cell>
          <cell r="G9326" t="str">
            <v>Female</v>
          </cell>
          <cell r="H9326">
            <v>9</v>
          </cell>
          <cell r="M9326">
            <v>2016</v>
          </cell>
          <cell r="N9326">
            <v>4</v>
          </cell>
        </row>
        <row r="9327">
          <cell r="D9327" t="str">
            <v>United Kingdom</v>
          </cell>
          <cell r="G9327" t="str">
            <v>Female</v>
          </cell>
          <cell r="H9327">
            <v>8</v>
          </cell>
          <cell r="M9327">
            <v>2016</v>
          </cell>
          <cell r="N9327">
            <v>4</v>
          </cell>
        </row>
        <row r="9328">
          <cell r="D9328" t="str">
            <v>United States</v>
          </cell>
          <cell r="G9328" t="str">
            <v>Male</v>
          </cell>
          <cell r="H9328">
            <v>10</v>
          </cell>
          <cell r="M9328">
            <v>2016</v>
          </cell>
          <cell r="N9328">
            <v>4</v>
          </cell>
        </row>
        <row r="9329">
          <cell r="D9329" t="str">
            <v>United States</v>
          </cell>
          <cell r="G9329" t="str">
            <v>Male</v>
          </cell>
          <cell r="H9329">
            <v>8.5</v>
          </cell>
          <cell r="M9329">
            <v>2016</v>
          </cell>
          <cell r="N9329">
            <v>4</v>
          </cell>
        </row>
        <row r="9330">
          <cell r="D9330" t="str">
            <v>United States</v>
          </cell>
          <cell r="G9330" t="str">
            <v>Male</v>
          </cell>
          <cell r="H9330">
            <v>9.5</v>
          </cell>
          <cell r="M9330">
            <v>2016</v>
          </cell>
          <cell r="N9330">
            <v>4</v>
          </cell>
        </row>
        <row r="9331">
          <cell r="D9331" t="str">
            <v>United States</v>
          </cell>
          <cell r="G9331" t="str">
            <v>Male</v>
          </cell>
          <cell r="H9331">
            <v>8.5</v>
          </cell>
          <cell r="M9331">
            <v>2016</v>
          </cell>
          <cell r="N9331">
            <v>4</v>
          </cell>
        </row>
        <row r="9332">
          <cell r="D9332" t="str">
            <v>United States</v>
          </cell>
          <cell r="G9332" t="str">
            <v>Female</v>
          </cell>
          <cell r="H9332">
            <v>7.5</v>
          </cell>
          <cell r="M9332">
            <v>2016</v>
          </cell>
          <cell r="N9332">
            <v>4</v>
          </cell>
        </row>
        <row r="9333">
          <cell r="D9333" t="str">
            <v>United States</v>
          </cell>
          <cell r="G9333" t="str">
            <v>Male</v>
          </cell>
          <cell r="H9333">
            <v>10.5</v>
          </cell>
          <cell r="M9333">
            <v>2016</v>
          </cell>
          <cell r="N9333">
            <v>4</v>
          </cell>
        </row>
        <row r="9334">
          <cell r="D9334" t="str">
            <v>United States</v>
          </cell>
          <cell r="G9334" t="str">
            <v>Female</v>
          </cell>
          <cell r="H9334">
            <v>7.5</v>
          </cell>
          <cell r="M9334">
            <v>2016</v>
          </cell>
          <cell r="N9334">
            <v>4</v>
          </cell>
        </row>
        <row r="9335">
          <cell r="D9335" t="str">
            <v>Canada</v>
          </cell>
          <cell r="G9335" t="str">
            <v>Male</v>
          </cell>
          <cell r="H9335">
            <v>10</v>
          </cell>
          <cell r="M9335">
            <v>2016</v>
          </cell>
          <cell r="N9335">
            <v>4</v>
          </cell>
        </row>
        <row r="9336">
          <cell r="D9336" t="str">
            <v>Canada</v>
          </cell>
          <cell r="G9336" t="str">
            <v>Female</v>
          </cell>
          <cell r="H9336">
            <v>7.5</v>
          </cell>
          <cell r="M9336">
            <v>2016</v>
          </cell>
          <cell r="N9336">
            <v>4</v>
          </cell>
        </row>
        <row r="9337">
          <cell r="D9337" t="str">
            <v>Germany</v>
          </cell>
          <cell r="G9337" t="str">
            <v>Male</v>
          </cell>
          <cell r="H9337">
            <v>10.5</v>
          </cell>
          <cell r="M9337">
            <v>2016</v>
          </cell>
          <cell r="N9337">
            <v>4</v>
          </cell>
        </row>
        <row r="9338">
          <cell r="D9338" t="str">
            <v>Germany</v>
          </cell>
          <cell r="G9338" t="str">
            <v>Female</v>
          </cell>
          <cell r="H9338">
            <v>6.5</v>
          </cell>
          <cell r="M9338">
            <v>2016</v>
          </cell>
          <cell r="N9338">
            <v>4</v>
          </cell>
        </row>
        <row r="9339">
          <cell r="D9339" t="str">
            <v>Germany</v>
          </cell>
          <cell r="G9339" t="str">
            <v>Female</v>
          </cell>
          <cell r="H9339">
            <v>11</v>
          </cell>
          <cell r="M9339">
            <v>2016</v>
          </cell>
          <cell r="N9339">
            <v>4</v>
          </cell>
        </row>
        <row r="9340">
          <cell r="D9340" t="str">
            <v>United Kingdom</v>
          </cell>
          <cell r="G9340" t="str">
            <v>Female</v>
          </cell>
          <cell r="H9340">
            <v>5.5</v>
          </cell>
          <cell r="M9340">
            <v>2016</v>
          </cell>
          <cell r="N9340">
            <v>4</v>
          </cell>
        </row>
        <row r="9341">
          <cell r="D9341" t="str">
            <v>United Kingdom</v>
          </cell>
          <cell r="G9341" t="str">
            <v>Male</v>
          </cell>
          <cell r="H9341">
            <v>9</v>
          </cell>
          <cell r="M9341">
            <v>2016</v>
          </cell>
          <cell r="N9341">
            <v>4</v>
          </cell>
        </row>
        <row r="9342">
          <cell r="D9342" t="str">
            <v>United States</v>
          </cell>
          <cell r="G9342" t="str">
            <v>Female</v>
          </cell>
          <cell r="H9342">
            <v>8</v>
          </cell>
          <cell r="M9342">
            <v>2016</v>
          </cell>
          <cell r="N9342">
            <v>4</v>
          </cell>
        </row>
        <row r="9343">
          <cell r="D9343" t="str">
            <v>Canada</v>
          </cell>
          <cell r="G9343" t="str">
            <v>Male</v>
          </cell>
          <cell r="H9343">
            <v>9</v>
          </cell>
          <cell r="M9343">
            <v>2016</v>
          </cell>
          <cell r="N9343">
            <v>4</v>
          </cell>
        </row>
        <row r="9344">
          <cell r="D9344" t="str">
            <v>Canada</v>
          </cell>
          <cell r="G9344" t="str">
            <v>Female</v>
          </cell>
          <cell r="H9344">
            <v>8.5</v>
          </cell>
          <cell r="M9344">
            <v>2016</v>
          </cell>
          <cell r="N9344">
            <v>4</v>
          </cell>
        </row>
        <row r="9345">
          <cell r="D9345" t="str">
            <v>Germany</v>
          </cell>
          <cell r="G9345" t="str">
            <v>Male</v>
          </cell>
          <cell r="H9345">
            <v>11</v>
          </cell>
          <cell r="M9345">
            <v>2016</v>
          </cell>
          <cell r="N9345">
            <v>4</v>
          </cell>
        </row>
        <row r="9346">
          <cell r="D9346" t="str">
            <v>Germany</v>
          </cell>
          <cell r="G9346" t="str">
            <v>Male</v>
          </cell>
          <cell r="H9346">
            <v>10</v>
          </cell>
          <cell r="M9346">
            <v>2016</v>
          </cell>
          <cell r="N9346">
            <v>4</v>
          </cell>
        </row>
        <row r="9347">
          <cell r="D9347" t="str">
            <v>Germany</v>
          </cell>
          <cell r="G9347" t="str">
            <v>Male</v>
          </cell>
          <cell r="H9347">
            <v>9</v>
          </cell>
          <cell r="M9347">
            <v>2016</v>
          </cell>
          <cell r="N9347">
            <v>4</v>
          </cell>
        </row>
        <row r="9348">
          <cell r="D9348" t="str">
            <v>Germany</v>
          </cell>
          <cell r="G9348" t="str">
            <v>Male</v>
          </cell>
          <cell r="H9348">
            <v>10.5</v>
          </cell>
          <cell r="M9348">
            <v>2016</v>
          </cell>
          <cell r="N9348">
            <v>4</v>
          </cell>
        </row>
        <row r="9349">
          <cell r="D9349" t="str">
            <v>United States</v>
          </cell>
          <cell r="G9349" t="str">
            <v>Female</v>
          </cell>
          <cell r="H9349">
            <v>7.5</v>
          </cell>
          <cell r="M9349">
            <v>2016</v>
          </cell>
          <cell r="N9349">
            <v>4</v>
          </cell>
        </row>
        <row r="9350">
          <cell r="D9350" t="str">
            <v>United States</v>
          </cell>
          <cell r="G9350" t="str">
            <v>Female</v>
          </cell>
          <cell r="H9350">
            <v>9</v>
          </cell>
          <cell r="M9350">
            <v>2016</v>
          </cell>
          <cell r="N9350">
            <v>4</v>
          </cell>
        </row>
        <row r="9351">
          <cell r="D9351" t="str">
            <v>United States</v>
          </cell>
          <cell r="G9351" t="str">
            <v>Female</v>
          </cell>
          <cell r="H9351">
            <v>9.5</v>
          </cell>
          <cell r="M9351">
            <v>2016</v>
          </cell>
          <cell r="N9351">
            <v>4</v>
          </cell>
        </row>
        <row r="9352">
          <cell r="D9352" t="str">
            <v>United States</v>
          </cell>
          <cell r="G9352" t="str">
            <v>Male</v>
          </cell>
          <cell r="H9352">
            <v>11</v>
          </cell>
          <cell r="M9352">
            <v>2016</v>
          </cell>
          <cell r="N9352">
            <v>4</v>
          </cell>
        </row>
        <row r="9353">
          <cell r="D9353" t="str">
            <v>United States</v>
          </cell>
          <cell r="G9353" t="str">
            <v>Female</v>
          </cell>
          <cell r="H9353">
            <v>7.5</v>
          </cell>
          <cell r="M9353">
            <v>2016</v>
          </cell>
          <cell r="N9353">
            <v>4</v>
          </cell>
        </row>
        <row r="9354">
          <cell r="D9354" t="str">
            <v>United States</v>
          </cell>
          <cell r="G9354" t="str">
            <v>Female</v>
          </cell>
          <cell r="H9354">
            <v>8</v>
          </cell>
          <cell r="M9354">
            <v>2016</v>
          </cell>
          <cell r="N9354">
            <v>4</v>
          </cell>
        </row>
        <row r="9355">
          <cell r="D9355" t="str">
            <v>United States</v>
          </cell>
          <cell r="G9355" t="str">
            <v>Male</v>
          </cell>
          <cell r="H9355">
            <v>10.5</v>
          </cell>
          <cell r="M9355">
            <v>2016</v>
          </cell>
          <cell r="N9355">
            <v>4</v>
          </cell>
        </row>
        <row r="9356">
          <cell r="D9356" t="str">
            <v>Canada</v>
          </cell>
          <cell r="G9356" t="str">
            <v>Male</v>
          </cell>
          <cell r="H9356">
            <v>9</v>
          </cell>
          <cell r="M9356">
            <v>2016</v>
          </cell>
          <cell r="N9356">
            <v>4</v>
          </cell>
        </row>
        <row r="9357">
          <cell r="D9357" t="str">
            <v>Canada</v>
          </cell>
          <cell r="G9357" t="str">
            <v>Male</v>
          </cell>
          <cell r="H9357">
            <v>10</v>
          </cell>
          <cell r="M9357">
            <v>2016</v>
          </cell>
          <cell r="N9357">
            <v>4</v>
          </cell>
        </row>
        <row r="9358">
          <cell r="D9358" t="str">
            <v>United Kingdom</v>
          </cell>
          <cell r="G9358" t="str">
            <v>Female</v>
          </cell>
          <cell r="H9358">
            <v>8</v>
          </cell>
          <cell r="M9358">
            <v>2016</v>
          </cell>
          <cell r="N9358">
            <v>4</v>
          </cell>
        </row>
        <row r="9359">
          <cell r="D9359" t="str">
            <v>Germany</v>
          </cell>
          <cell r="G9359" t="str">
            <v>Male</v>
          </cell>
          <cell r="H9359">
            <v>10</v>
          </cell>
          <cell r="M9359">
            <v>2016</v>
          </cell>
          <cell r="N9359">
            <v>4</v>
          </cell>
        </row>
        <row r="9360">
          <cell r="D9360" t="str">
            <v>Germany</v>
          </cell>
          <cell r="G9360" t="str">
            <v>Male</v>
          </cell>
          <cell r="H9360">
            <v>10.5</v>
          </cell>
          <cell r="M9360">
            <v>2016</v>
          </cell>
          <cell r="N9360">
            <v>4</v>
          </cell>
        </row>
        <row r="9361">
          <cell r="D9361" t="str">
            <v>Canada</v>
          </cell>
          <cell r="G9361" t="str">
            <v>Male</v>
          </cell>
          <cell r="H9361">
            <v>9.5</v>
          </cell>
          <cell r="M9361">
            <v>2016</v>
          </cell>
          <cell r="N9361">
            <v>4</v>
          </cell>
        </row>
        <row r="9362">
          <cell r="D9362" t="str">
            <v>United Kingdom</v>
          </cell>
          <cell r="G9362" t="str">
            <v>Male</v>
          </cell>
          <cell r="H9362">
            <v>9.5</v>
          </cell>
          <cell r="M9362">
            <v>2016</v>
          </cell>
          <cell r="N9362">
            <v>4</v>
          </cell>
        </row>
        <row r="9363">
          <cell r="D9363" t="str">
            <v>United States</v>
          </cell>
          <cell r="G9363" t="str">
            <v>Female</v>
          </cell>
          <cell r="H9363">
            <v>8</v>
          </cell>
          <cell r="M9363">
            <v>2016</v>
          </cell>
          <cell r="N9363">
            <v>4</v>
          </cell>
        </row>
        <row r="9364">
          <cell r="D9364" t="str">
            <v>United States</v>
          </cell>
          <cell r="G9364" t="str">
            <v>Male</v>
          </cell>
          <cell r="H9364">
            <v>10</v>
          </cell>
          <cell r="M9364">
            <v>2016</v>
          </cell>
          <cell r="N9364">
            <v>4</v>
          </cell>
        </row>
        <row r="9365">
          <cell r="D9365" t="str">
            <v>Germany</v>
          </cell>
          <cell r="G9365" t="str">
            <v>Female</v>
          </cell>
          <cell r="H9365">
            <v>9</v>
          </cell>
          <cell r="M9365">
            <v>2016</v>
          </cell>
          <cell r="N9365">
            <v>4</v>
          </cell>
        </row>
        <row r="9366">
          <cell r="D9366" t="str">
            <v>Germany</v>
          </cell>
          <cell r="G9366" t="str">
            <v>Male</v>
          </cell>
          <cell r="H9366">
            <v>8</v>
          </cell>
          <cell r="M9366">
            <v>2016</v>
          </cell>
          <cell r="N9366">
            <v>4</v>
          </cell>
        </row>
        <row r="9367">
          <cell r="D9367" t="str">
            <v>United States</v>
          </cell>
          <cell r="G9367" t="str">
            <v>Male</v>
          </cell>
          <cell r="H9367">
            <v>10</v>
          </cell>
          <cell r="M9367">
            <v>2016</v>
          </cell>
          <cell r="N9367">
            <v>4</v>
          </cell>
        </row>
        <row r="9368">
          <cell r="D9368" t="str">
            <v>Canada</v>
          </cell>
          <cell r="G9368" t="str">
            <v>Female</v>
          </cell>
          <cell r="H9368">
            <v>7.5</v>
          </cell>
          <cell r="M9368">
            <v>2016</v>
          </cell>
          <cell r="N9368">
            <v>4</v>
          </cell>
        </row>
        <row r="9369">
          <cell r="D9369" t="str">
            <v>Germany</v>
          </cell>
          <cell r="G9369" t="str">
            <v>Male</v>
          </cell>
          <cell r="H9369">
            <v>10</v>
          </cell>
          <cell r="M9369">
            <v>2016</v>
          </cell>
          <cell r="N9369">
            <v>4</v>
          </cell>
        </row>
        <row r="9370">
          <cell r="D9370" t="str">
            <v>United Kingdom</v>
          </cell>
          <cell r="G9370" t="str">
            <v>Male</v>
          </cell>
          <cell r="H9370">
            <v>10.5</v>
          </cell>
          <cell r="M9370">
            <v>2016</v>
          </cell>
          <cell r="N9370">
            <v>4</v>
          </cell>
        </row>
        <row r="9371">
          <cell r="D9371" t="str">
            <v>United States</v>
          </cell>
          <cell r="G9371" t="str">
            <v>Male</v>
          </cell>
          <cell r="H9371">
            <v>12</v>
          </cell>
          <cell r="M9371">
            <v>2016</v>
          </cell>
          <cell r="N9371">
            <v>4</v>
          </cell>
        </row>
        <row r="9372">
          <cell r="D9372" t="str">
            <v>United States</v>
          </cell>
          <cell r="G9372" t="str">
            <v>Male</v>
          </cell>
          <cell r="H9372">
            <v>14</v>
          </cell>
          <cell r="M9372">
            <v>2016</v>
          </cell>
          <cell r="N9372">
            <v>4</v>
          </cell>
        </row>
        <row r="9373">
          <cell r="D9373" t="str">
            <v>United Kingdom</v>
          </cell>
          <cell r="G9373" t="str">
            <v>Female</v>
          </cell>
          <cell r="H9373">
            <v>7</v>
          </cell>
          <cell r="M9373">
            <v>2016</v>
          </cell>
          <cell r="N9373">
            <v>4</v>
          </cell>
        </row>
        <row r="9374">
          <cell r="D9374" t="str">
            <v>Canada</v>
          </cell>
          <cell r="G9374" t="str">
            <v>Male</v>
          </cell>
          <cell r="H9374">
            <v>9.5</v>
          </cell>
          <cell r="M9374">
            <v>2016</v>
          </cell>
          <cell r="N9374">
            <v>4</v>
          </cell>
        </row>
        <row r="9375">
          <cell r="D9375" t="str">
            <v>United States</v>
          </cell>
          <cell r="G9375" t="str">
            <v>Female</v>
          </cell>
          <cell r="H9375">
            <v>7.5</v>
          </cell>
          <cell r="M9375">
            <v>2016</v>
          </cell>
          <cell r="N9375">
            <v>4</v>
          </cell>
        </row>
        <row r="9376">
          <cell r="D9376" t="str">
            <v>United States</v>
          </cell>
          <cell r="G9376" t="str">
            <v>Female</v>
          </cell>
          <cell r="H9376">
            <v>8.5</v>
          </cell>
          <cell r="M9376">
            <v>2016</v>
          </cell>
          <cell r="N9376">
            <v>4</v>
          </cell>
        </row>
        <row r="9377">
          <cell r="D9377" t="str">
            <v>United States</v>
          </cell>
          <cell r="G9377" t="str">
            <v>Female</v>
          </cell>
          <cell r="H9377">
            <v>7.5</v>
          </cell>
          <cell r="M9377">
            <v>2016</v>
          </cell>
          <cell r="N9377">
            <v>4</v>
          </cell>
        </row>
        <row r="9378">
          <cell r="D9378" t="str">
            <v>United States</v>
          </cell>
          <cell r="G9378" t="str">
            <v>Female</v>
          </cell>
          <cell r="H9378">
            <v>8</v>
          </cell>
          <cell r="M9378">
            <v>2016</v>
          </cell>
          <cell r="N9378">
            <v>4</v>
          </cell>
        </row>
        <row r="9379">
          <cell r="D9379" t="str">
            <v>United States</v>
          </cell>
          <cell r="G9379" t="str">
            <v>Male</v>
          </cell>
          <cell r="H9379">
            <v>11</v>
          </cell>
          <cell r="M9379">
            <v>2016</v>
          </cell>
          <cell r="N9379">
            <v>4</v>
          </cell>
        </row>
        <row r="9380">
          <cell r="D9380" t="str">
            <v>Canada</v>
          </cell>
          <cell r="G9380" t="str">
            <v>Male</v>
          </cell>
          <cell r="H9380">
            <v>9.5</v>
          </cell>
          <cell r="M9380">
            <v>2016</v>
          </cell>
          <cell r="N9380">
            <v>4</v>
          </cell>
        </row>
        <row r="9381">
          <cell r="D9381" t="str">
            <v>Canada</v>
          </cell>
          <cell r="G9381" t="str">
            <v>Male</v>
          </cell>
          <cell r="H9381">
            <v>10</v>
          </cell>
          <cell r="M9381">
            <v>2016</v>
          </cell>
          <cell r="N9381">
            <v>4</v>
          </cell>
        </row>
        <row r="9382">
          <cell r="D9382" t="str">
            <v>Canada</v>
          </cell>
          <cell r="G9382" t="str">
            <v>Male</v>
          </cell>
          <cell r="H9382">
            <v>9</v>
          </cell>
          <cell r="M9382">
            <v>2016</v>
          </cell>
          <cell r="N9382">
            <v>4</v>
          </cell>
        </row>
        <row r="9383">
          <cell r="D9383" t="str">
            <v>Germany</v>
          </cell>
          <cell r="G9383" t="str">
            <v>Male</v>
          </cell>
          <cell r="H9383">
            <v>9.5</v>
          </cell>
          <cell r="M9383">
            <v>2016</v>
          </cell>
          <cell r="N9383">
            <v>4</v>
          </cell>
        </row>
        <row r="9384">
          <cell r="D9384" t="str">
            <v>Germany</v>
          </cell>
          <cell r="G9384" t="str">
            <v>Male</v>
          </cell>
          <cell r="H9384">
            <v>10</v>
          </cell>
          <cell r="M9384">
            <v>2016</v>
          </cell>
          <cell r="N9384">
            <v>4</v>
          </cell>
        </row>
        <row r="9385">
          <cell r="D9385" t="str">
            <v>United States</v>
          </cell>
          <cell r="G9385" t="str">
            <v>Female</v>
          </cell>
          <cell r="H9385">
            <v>8</v>
          </cell>
          <cell r="M9385">
            <v>2016</v>
          </cell>
          <cell r="N9385">
            <v>4</v>
          </cell>
        </row>
        <row r="9386">
          <cell r="D9386" t="str">
            <v>United States</v>
          </cell>
          <cell r="G9386" t="str">
            <v>Female</v>
          </cell>
          <cell r="H9386">
            <v>8</v>
          </cell>
          <cell r="M9386">
            <v>2016</v>
          </cell>
          <cell r="N9386">
            <v>4</v>
          </cell>
        </row>
        <row r="9387">
          <cell r="D9387" t="str">
            <v>Canada</v>
          </cell>
          <cell r="G9387" t="str">
            <v>Male</v>
          </cell>
          <cell r="H9387">
            <v>10.5</v>
          </cell>
          <cell r="M9387">
            <v>2016</v>
          </cell>
          <cell r="N9387">
            <v>4</v>
          </cell>
        </row>
        <row r="9388">
          <cell r="D9388" t="str">
            <v>Germany</v>
          </cell>
          <cell r="G9388" t="str">
            <v>Female</v>
          </cell>
          <cell r="H9388">
            <v>8.5</v>
          </cell>
          <cell r="M9388">
            <v>2016</v>
          </cell>
          <cell r="N9388">
            <v>4</v>
          </cell>
        </row>
        <row r="9389">
          <cell r="D9389" t="str">
            <v>Germany</v>
          </cell>
          <cell r="G9389" t="str">
            <v>Female</v>
          </cell>
          <cell r="H9389">
            <v>8.5</v>
          </cell>
          <cell r="M9389">
            <v>2016</v>
          </cell>
          <cell r="N9389">
            <v>4</v>
          </cell>
        </row>
        <row r="9390">
          <cell r="D9390" t="str">
            <v>Germany</v>
          </cell>
          <cell r="G9390" t="str">
            <v>Male</v>
          </cell>
          <cell r="H9390">
            <v>11</v>
          </cell>
          <cell r="M9390">
            <v>2016</v>
          </cell>
          <cell r="N9390">
            <v>4</v>
          </cell>
        </row>
        <row r="9391">
          <cell r="D9391" t="str">
            <v>Canada</v>
          </cell>
          <cell r="G9391" t="str">
            <v>Male</v>
          </cell>
          <cell r="H9391">
            <v>10</v>
          </cell>
          <cell r="M9391">
            <v>2016</v>
          </cell>
          <cell r="N9391">
            <v>4</v>
          </cell>
        </row>
        <row r="9392">
          <cell r="D9392" t="str">
            <v>Canada</v>
          </cell>
          <cell r="G9392" t="str">
            <v>Female</v>
          </cell>
          <cell r="H9392">
            <v>8.5</v>
          </cell>
          <cell r="M9392">
            <v>2016</v>
          </cell>
          <cell r="N9392">
            <v>4</v>
          </cell>
        </row>
        <row r="9393">
          <cell r="D9393" t="str">
            <v>United States</v>
          </cell>
          <cell r="G9393" t="str">
            <v>Male</v>
          </cell>
          <cell r="H9393">
            <v>10.5</v>
          </cell>
          <cell r="M9393">
            <v>2016</v>
          </cell>
          <cell r="N9393">
            <v>4</v>
          </cell>
        </row>
        <row r="9394">
          <cell r="D9394" t="str">
            <v>Canada</v>
          </cell>
          <cell r="G9394" t="str">
            <v>Female</v>
          </cell>
          <cell r="H9394">
            <v>9</v>
          </cell>
          <cell r="M9394">
            <v>2016</v>
          </cell>
          <cell r="N9394">
            <v>4</v>
          </cell>
        </row>
        <row r="9395">
          <cell r="D9395" t="str">
            <v>Canada</v>
          </cell>
          <cell r="G9395" t="str">
            <v>Male</v>
          </cell>
          <cell r="H9395">
            <v>9</v>
          </cell>
          <cell r="M9395">
            <v>2016</v>
          </cell>
          <cell r="N9395">
            <v>4</v>
          </cell>
        </row>
        <row r="9396">
          <cell r="D9396" t="str">
            <v>Canada</v>
          </cell>
          <cell r="G9396" t="str">
            <v>Male</v>
          </cell>
          <cell r="H9396">
            <v>9</v>
          </cell>
          <cell r="M9396">
            <v>2016</v>
          </cell>
          <cell r="N9396">
            <v>4</v>
          </cell>
        </row>
        <row r="9397">
          <cell r="D9397" t="str">
            <v>Germany</v>
          </cell>
          <cell r="G9397" t="str">
            <v>Male</v>
          </cell>
          <cell r="H9397">
            <v>10.5</v>
          </cell>
          <cell r="M9397">
            <v>2016</v>
          </cell>
          <cell r="N9397">
            <v>4</v>
          </cell>
        </row>
        <row r="9398">
          <cell r="D9398" t="str">
            <v>United Kingdom</v>
          </cell>
          <cell r="G9398" t="str">
            <v>Female</v>
          </cell>
          <cell r="H9398">
            <v>8</v>
          </cell>
          <cell r="M9398">
            <v>2016</v>
          </cell>
          <cell r="N9398">
            <v>4</v>
          </cell>
        </row>
        <row r="9399">
          <cell r="D9399" t="str">
            <v>United Kingdom</v>
          </cell>
          <cell r="G9399" t="str">
            <v>Female</v>
          </cell>
          <cell r="H9399">
            <v>9</v>
          </cell>
          <cell r="M9399">
            <v>2016</v>
          </cell>
          <cell r="N9399">
            <v>4</v>
          </cell>
        </row>
        <row r="9400">
          <cell r="D9400" t="str">
            <v>Germany</v>
          </cell>
          <cell r="G9400" t="str">
            <v>Male</v>
          </cell>
          <cell r="H9400">
            <v>10.5</v>
          </cell>
          <cell r="M9400">
            <v>2016</v>
          </cell>
          <cell r="N9400">
            <v>4</v>
          </cell>
        </row>
        <row r="9401">
          <cell r="D9401" t="str">
            <v>Germany</v>
          </cell>
          <cell r="G9401" t="str">
            <v>Male</v>
          </cell>
          <cell r="H9401">
            <v>9.5</v>
          </cell>
          <cell r="M9401">
            <v>2016</v>
          </cell>
          <cell r="N9401">
            <v>4</v>
          </cell>
        </row>
        <row r="9402">
          <cell r="D9402" t="str">
            <v>Germany</v>
          </cell>
          <cell r="G9402" t="str">
            <v>Female</v>
          </cell>
          <cell r="H9402">
            <v>8</v>
          </cell>
          <cell r="M9402">
            <v>2016</v>
          </cell>
          <cell r="N9402">
            <v>4</v>
          </cell>
        </row>
        <row r="9403">
          <cell r="D9403" t="str">
            <v>Germany</v>
          </cell>
          <cell r="G9403" t="str">
            <v>Male</v>
          </cell>
          <cell r="H9403">
            <v>10.5</v>
          </cell>
          <cell r="M9403">
            <v>2016</v>
          </cell>
          <cell r="N9403">
            <v>4</v>
          </cell>
        </row>
        <row r="9404">
          <cell r="D9404" t="str">
            <v>Canada</v>
          </cell>
          <cell r="G9404" t="str">
            <v>Female</v>
          </cell>
          <cell r="H9404">
            <v>7.5</v>
          </cell>
          <cell r="M9404">
            <v>2016</v>
          </cell>
          <cell r="N9404">
            <v>4</v>
          </cell>
        </row>
        <row r="9405">
          <cell r="D9405" t="str">
            <v>United States</v>
          </cell>
          <cell r="G9405" t="str">
            <v>Male</v>
          </cell>
          <cell r="H9405">
            <v>11</v>
          </cell>
          <cell r="M9405">
            <v>2016</v>
          </cell>
          <cell r="N9405">
            <v>4</v>
          </cell>
        </row>
        <row r="9406">
          <cell r="D9406" t="str">
            <v>United States</v>
          </cell>
          <cell r="G9406" t="str">
            <v>Female</v>
          </cell>
          <cell r="H9406">
            <v>7.5</v>
          </cell>
          <cell r="M9406">
            <v>2016</v>
          </cell>
          <cell r="N9406">
            <v>4</v>
          </cell>
        </row>
        <row r="9407">
          <cell r="D9407" t="str">
            <v>United States</v>
          </cell>
          <cell r="G9407" t="str">
            <v>Female</v>
          </cell>
          <cell r="H9407">
            <v>8</v>
          </cell>
          <cell r="M9407">
            <v>2016</v>
          </cell>
          <cell r="N9407">
            <v>4</v>
          </cell>
        </row>
        <row r="9408">
          <cell r="D9408" t="str">
            <v>United States</v>
          </cell>
          <cell r="G9408" t="str">
            <v>Male</v>
          </cell>
          <cell r="H9408">
            <v>8.5</v>
          </cell>
          <cell r="M9408">
            <v>2016</v>
          </cell>
          <cell r="N9408">
            <v>4</v>
          </cell>
        </row>
        <row r="9409">
          <cell r="D9409" t="str">
            <v>Germany</v>
          </cell>
          <cell r="G9409" t="str">
            <v>Male</v>
          </cell>
          <cell r="H9409">
            <v>10.5</v>
          </cell>
          <cell r="M9409">
            <v>2016</v>
          </cell>
          <cell r="N9409">
            <v>4</v>
          </cell>
        </row>
        <row r="9410">
          <cell r="D9410" t="str">
            <v>Canada</v>
          </cell>
          <cell r="G9410" t="str">
            <v>Female</v>
          </cell>
          <cell r="H9410">
            <v>9</v>
          </cell>
          <cell r="M9410">
            <v>2016</v>
          </cell>
          <cell r="N9410">
            <v>4</v>
          </cell>
        </row>
        <row r="9411">
          <cell r="D9411" t="str">
            <v>Germany</v>
          </cell>
          <cell r="G9411" t="str">
            <v>Male</v>
          </cell>
          <cell r="H9411">
            <v>9.5</v>
          </cell>
          <cell r="M9411">
            <v>2016</v>
          </cell>
          <cell r="N9411">
            <v>4</v>
          </cell>
        </row>
        <row r="9412">
          <cell r="D9412" t="str">
            <v>Canada</v>
          </cell>
          <cell r="G9412" t="str">
            <v>Female</v>
          </cell>
          <cell r="H9412">
            <v>9.5</v>
          </cell>
          <cell r="M9412">
            <v>2016</v>
          </cell>
          <cell r="N9412">
            <v>4</v>
          </cell>
        </row>
        <row r="9413">
          <cell r="D9413" t="str">
            <v>Canada</v>
          </cell>
          <cell r="G9413" t="str">
            <v>Male</v>
          </cell>
          <cell r="H9413">
            <v>9.5</v>
          </cell>
          <cell r="M9413">
            <v>2016</v>
          </cell>
          <cell r="N9413">
            <v>4</v>
          </cell>
        </row>
        <row r="9414">
          <cell r="D9414" t="str">
            <v>United States</v>
          </cell>
          <cell r="G9414" t="str">
            <v>Female</v>
          </cell>
          <cell r="H9414">
            <v>9</v>
          </cell>
          <cell r="M9414">
            <v>2016</v>
          </cell>
          <cell r="N9414">
            <v>4</v>
          </cell>
        </row>
        <row r="9415">
          <cell r="D9415" t="str">
            <v>United States</v>
          </cell>
          <cell r="G9415" t="str">
            <v>Male</v>
          </cell>
          <cell r="H9415">
            <v>9</v>
          </cell>
          <cell r="M9415">
            <v>2016</v>
          </cell>
          <cell r="N9415">
            <v>4</v>
          </cell>
        </row>
        <row r="9416">
          <cell r="D9416" t="str">
            <v>Canada</v>
          </cell>
          <cell r="G9416" t="str">
            <v>Male</v>
          </cell>
          <cell r="H9416">
            <v>10.5</v>
          </cell>
          <cell r="M9416">
            <v>2016</v>
          </cell>
          <cell r="N9416">
            <v>4</v>
          </cell>
        </row>
        <row r="9417">
          <cell r="D9417" t="str">
            <v>Germany</v>
          </cell>
          <cell r="G9417" t="str">
            <v>Male</v>
          </cell>
          <cell r="H9417">
            <v>10.5</v>
          </cell>
          <cell r="M9417">
            <v>2016</v>
          </cell>
          <cell r="N9417">
            <v>4</v>
          </cell>
        </row>
        <row r="9418">
          <cell r="D9418" t="str">
            <v>Germany</v>
          </cell>
          <cell r="G9418" t="str">
            <v>Male</v>
          </cell>
          <cell r="H9418">
            <v>10.5</v>
          </cell>
          <cell r="M9418">
            <v>2016</v>
          </cell>
          <cell r="N9418">
            <v>4</v>
          </cell>
        </row>
        <row r="9419">
          <cell r="D9419" t="str">
            <v>Canada</v>
          </cell>
          <cell r="G9419" t="str">
            <v>Male</v>
          </cell>
          <cell r="H9419">
            <v>9</v>
          </cell>
          <cell r="M9419">
            <v>2016</v>
          </cell>
          <cell r="N9419">
            <v>4</v>
          </cell>
        </row>
        <row r="9420">
          <cell r="D9420" t="str">
            <v>United States</v>
          </cell>
          <cell r="G9420" t="str">
            <v>Female</v>
          </cell>
          <cell r="H9420">
            <v>7.5</v>
          </cell>
          <cell r="M9420">
            <v>2016</v>
          </cell>
          <cell r="N9420">
            <v>4</v>
          </cell>
        </row>
        <row r="9421">
          <cell r="D9421" t="str">
            <v>United States</v>
          </cell>
          <cell r="G9421" t="str">
            <v>Male</v>
          </cell>
          <cell r="H9421">
            <v>10</v>
          </cell>
          <cell r="M9421">
            <v>2016</v>
          </cell>
          <cell r="N9421">
            <v>4</v>
          </cell>
        </row>
        <row r="9422">
          <cell r="D9422" t="str">
            <v>United States</v>
          </cell>
          <cell r="G9422" t="str">
            <v>Female</v>
          </cell>
          <cell r="H9422">
            <v>8</v>
          </cell>
          <cell r="M9422">
            <v>2016</v>
          </cell>
          <cell r="N9422">
            <v>4</v>
          </cell>
        </row>
        <row r="9423">
          <cell r="D9423" t="str">
            <v>United States</v>
          </cell>
          <cell r="G9423" t="str">
            <v>Male</v>
          </cell>
          <cell r="H9423">
            <v>10</v>
          </cell>
          <cell r="M9423">
            <v>2016</v>
          </cell>
          <cell r="N9423">
            <v>4</v>
          </cell>
        </row>
        <row r="9424">
          <cell r="D9424" t="str">
            <v>United Kingdom</v>
          </cell>
          <cell r="G9424" t="str">
            <v>Female</v>
          </cell>
          <cell r="H9424">
            <v>8</v>
          </cell>
          <cell r="M9424">
            <v>2016</v>
          </cell>
          <cell r="N9424">
            <v>4</v>
          </cell>
        </row>
        <row r="9425">
          <cell r="D9425" t="str">
            <v>Germany</v>
          </cell>
          <cell r="G9425" t="str">
            <v>Male</v>
          </cell>
          <cell r="H9425">
            <v>10</v>
          </cell>
          <cell r="M9425">
            <v>2016</v>
          </cell>
          <cell r="N9425">
            <v>4</v>
          </cell>
        </row>
        <row r="9426">
          <cell r="D9426" t="str">
            <v>Germany</v>
          </cell>
          <cell r="G9426" t="str">
            <v>Male</v>
          </cell>
          <cell r="H9426">
            <v>8.5</v>
          </cell>
          <cell r="M9426">
            <v>2016</v>
          </cell>
          <cell r="N9426">
            <v>4</v>
          </cell>
        </row>
        <row r="9427">
          <cell r="D9427" t="str">
            <v>United States</v>
          </cell>
          <cell r="G9427" t="str">
            <v>Male</v>
          </cell>
          <cell r="H9427">
            <v>9</v>
          </cell>
          <cell r="M9427">
            <v>2016</v>
          </cell>
          <cell r="N9427">
            <v>4</v>
          </cell>
        </row>
        <row r="9428">
          <cell r="D9428" t="str">
            <v>United States</v>
          </cell>
          <cell r="G9428" t="str">
            <v>Male</v>
          </cell>
          <cell r="H9428">
            <v>10.5</v>
          </cell>
          <cell r="M9428">
            <v>2016</v>
          </cell>
          <cell r="N9428">
            <v>4</v>
          </cell>
        </row>
        <row r="9429">
          <cell r="D9429" t="str">
            <v>United Kingdom</v>
          </cell>
          <cell r="G9429" t="str">
            <v>Male</v>
          </cell>
          <cell r="H9429">
            <v>10.5</v>
          </cell>
          <cell r="M9429">
            <v>2016</v>
          </cell>
          <cell r="N9429">
            <v>4</v>
          </cell>
        </row>
        <row r="9430">
          <cell r="D9430" t="str">
            <v>Canada</v>
          </cell>
          <cell r="G9430" t="str">
            <v>Male</v>
          </cell>
          <cell r="H9430">
            <v>11.5</v>
          </cell>
          <cell r="M9430">
            <v>2016</v>
          </cell>
          <cell r="N9430">
            <v>4</v>
          </cell>
        </row>
        <row r="9431">
          <cell r="D9431" t="str">
            <v>United States</v>
          </cell>
          <cell r="G9431" t="str">
            <v>Female</v>
          </cell>
          <cell r="H9431">
            <v>8.5</v>
          </cell>
          <cell r="M9431">
            <v>2016</v>
          </cell>
          <cell r="N9431">
            <v>4</v>
          </cell>
        </row>
        <row r="9432">
          <cell r="D9432" t="str">
            <v>Canada</v>
          </cell>
          <cell r="G9432" t="str">
            <v>Female</v>
          </cell>
          <cell r="H9432">
            <v>9.5</v>
          </cell>
          <cell r="M9432">
            <v>2016</v>
          </cell>
          <cell r="N9432">
            <v>4</v>
          </cell>
        </row>
        <row r="9433">
          <cell r="D9433" t="str">
            <v>United States</v>
          </cell>
          <cell r="G9433" t="str">
            <v>Male</v>
          </cell>
          <cell r="H9433">
            <v>9.5</v>
          </cell>
          <cell r="M9433">
            <v>2016</v>
          </cell>
          <cell r="N9433">
            <v>4</v>
          </cell>
        </row>
        <row r="9434">
          <cell r="D9434" t="str">
            <v>United Kingdom</v>
          </cell>
          <cell r="G9434" t="str">
            <v>Male</v>
          </cell>
          <cell r="H9434">
            <v>10</v>
          </cell>
          <cell r="M9434">
            <v>2016</v>
          </cell>
          <cell r="N9434">
            <v>4</v>
          </cell>
        </row>
        <row r="9435">
          <cell r="D9435" t="str">
            <v>United States</v>
          </cell>
          <cell r="G9435" t="str">
            <v>Male</v>
          </cell>
          <cell r="H9435">
            <v>11.5</v>
          </cell>
          <cell r="M9435">
            <v>2016</v>
          </cell>
          <cell r="N9435">
            <v>4</v>
          </cell>
        </row>
        <row r="9436">
          <cell r="D9436" t="str">
            <v>Germany</v>
          </cell>
          <cell r="G9436" t="str">
            <v>Female</v>
          </cell>
          <cell r="H9436">
            <v>8.5</v>
          </cell>
          <cell r="M9436">
            <v>2016</v>
          </cell>
          <cell r="N9436">
            <v>4</v>
          </cell>
        </row>
        <row r="9437">
          <cell r="D9437" t="str">
            <v>Canada</v>
          </cell>
          <cell r="G9437" t="str">
            <v>Male</v>
          </cell>
          <cell r="H9437">
            <v>10.5</v>
          </cell>
          <cell r="M9437">
            <v>2016</v>
          </cell>
          <cell r="N9437">
            <v>4</v>
          </cell>
        </row>
        <row r="9438">
          <cell r="D9438" t="str">
            <v>Canada</v>
          </cell>
          <cell r="G9438" t="str">
            <v>Male</v>
          </cell>
          <cell r="H9438">
            <v>9</v>
          </cell>
          <cell r="M9438">
            <v>2016</v>
          </cell>
          <cell r="N9438">
            <v>4</v>
          </cell>
        </row>
        <row r="9439">
          <cell r="D9439" t="str">
            <v>Germany</v>
          </cell>
          <cell r="G9439" t="str">
            <v>Female</v>
          </cell>
          <cell r="H9439">
            <v>8</v>
          </cell>
          <cell r="M9439">
            <v>2016</v>
          </cell>
          <cell r="N9439">
            <v>4</v>
          </cell>
        </row>
        <row r="9440">
          <cell r="D9440" t="str">
            <v>Germany</v>
          </cell>
          <cell r="G9440" t="str">
            <v>Female</v>
          </cell>
          <cell r="H9440">
            <v>7</v>
          </cell>
          <cell r="M9440">
            <v>2016</v>
          </cell>
          <cell r="N9440">
            <v>4</v>
          </cell>
        </row>
        <row r="9441">
          <cell r="D9441" t="str">
            <v>Germany</v>
          </cell>
          <cell r="G9441" t="str">
            <v>Male</v>
          </cell>
          <cell r="H9441">
            <v>8.5</v>
          </cell>
          <cell r="M9441">
            <v>2016</v>
          </cell>
          <cell r="N9441">
            <v>4</v>
          </cell>
        </row>
        <row r="9442">
          <cell r="D9442" t="str">
            <v>United States</v>
          </cell>
          <cell r="G9442" t="str">
            <v>Female</v>
          </cell>
          <cell r="H9442">
            <v>7.5</v>
          </cell>
          <cell r="M9442">
            <v>2016</v>
          </cell>
          <cell r="N9442">
            <v>4</v>
          </cell>
        </row>
        <row r="9443">
          <cell r="D9443" t="str">
            <v>Germany</v>
          </cell>
          <cell r="G9443" t="str">
            <v>Male</v>
          </cell>
          <cell r="H9443">
            <v>9</v>
          </cell>
          <cell r="M9443">
            <v>2016</v>
          </cell>
          <cell r="N9443">
            <v>4</v>
          </cell>
        </row>
        <row r="9444">
          <cell r="D9444" t="str">
            <v>Germany</v>
          </cell>
          <cell r="G9444" t="str">
            <v>Male</v>
          </cell>
          <cell r="H9444">
            <v>10.5</v>
          </cell>
          <cell r="M9444">
            <v>2016</v>
          </cell>
          <cell r="N9444">
            <v>4</v>
          </cell>
        </row>
        <row r="9445">
          <cell r="D9445" t="str">
            <v>United States</v>
          </cell>
          <cell r="G9445" t="str">
            <v>Female</v>
          </cell>
          <cell r="H9445">
            <v>7.5</v>
          </cell>
          <cell r="M9445">
            <v>2016</v>
          </cell>
          <cell r="N9445">
            <v>4</v>
          </cell>
        </row>
        <row r="9446">
          <cell r="D9446" t="str">
            <v>United States</v>
          </cell>
          <cell r="G9446" t="str">
            <v>Male</v>
          </cell>
          <cell r="H9446">
            <v>10.5</v>
          </cell>
          <cell r="M9446">
            <v>2016</v>
          </cell>
          <cell r="N9446">
            <v>4</v>
          </cell>
        </row>
        <row r="9447">
          <cell r="D9447" t="str">
            <v>Germany</v>
          </cell>
          <cell r="G9447" t="str">
            <v>Male</v>
          </cell>
          <cell r="H9447">
            <v>10.5</v>
          </cell>
          <cell r="M9447">
            <v>2016</v>
          </cell>
          <cell r="N9447">
            <v>4</v>
          </cell>
        </row>
        <row r="9448">
          <cell r="D9448" t="str">
            <v>Germany</v>
          </cell>
          <cell r="G9448" t="str">
            <v>Male</v>
          </cell>
          <cell r="H9448">
            <v>8.5</v>
          </cell>
          <cell r="M9448">
            <v>2016</v>
          </cell>
          <cell r="N9448">
            <v>4</v>
          </cell>
        </row>
        <row r="9449">
          <cell r="D9449" t="str">
            <v>Germany</v>
          </cell>
          <cell r="G9449" t="str">
            <v>Female</v>
          </cell>
          <cell r="H9449">
            <v>11.5</v>
          </cell>
          <cell r="M9449">
            <v>2016</v>
          </cell>
          <cell r="N9449">
            <v>4</v>
          </cell>
        </row>
        <row r="9450">
          <cell r="D9450" t="str">
            <v>Canada</v>
          </cell>
          <cell r="G9450" t="str">
            <v>Female</v>
          </cell>
          <cell r="H9450">
            <v>7.5</v>
          </cell>
          <cell r="M9450">
            <v>2016</v>
          </cell>
          <cell r="N9450">
            <v>4</v>
          </cell>
        </row>
        <row r="9451">
          <cell r="D9451" t="str">
            <v>United States</v>
          </cell>
          <cell r="G9451" t="str">
            <v>Male</v>
          </cell>
          <cell r="H9451">
            <v>10</v>
          </cell>
          <cell r="M9451">
            <v>2016</v>
          </cell>
          <cell r="N9451">
            <v>4</v>
          </cell>
        </row>
        <row r="9452">
          <cell r="D9452" t="str">
            <v>Germany</v>
          </cell>
          <cell r="G9452" t="str">
            <v>Male</v>
          </cell>
          <cell r="H9452">
            <v>9</v>
          </cell>
          <cell r="M9452">
            <v>2016</v>
          </cell>
          <cell r="N9452">
            <v>4</v>
          </cell>
        </row>
        <row r="9453">
          <cell r="D9453" t="str">
            <v>United States</v>
          </cell>
          <cell r="G9453" t="str">
            <v>Female</v>
          </cell>
          <cell r="H9453">
            <v>6</v>
          </cell>
          <cell r="M9453">
            <v>2016</v>
          </cell>
          <cell r="N9453">
            <v>4</v>
          </cell>
        </row>
        <row r="9454">
          <cell r="D9454" t="str">
            <v>United Kingdom</v>
          </cell>
          <cell r="G9454" t="str">
            <v>Female</v>
          </cell>
          <cell r="H9454">
            <v>7</v>
          </cell>
          <cell r="M9454">
            <v>2016</v>
          </cell>
          <cell r="N9454">
            <v>4</v>
          </cell>
        </row>
        <row r="9455">
          <cell r="D9455" t="str">
            <v>United States</v>
          </cell>
          <cell r="G9455" t="str">
            <v>Female</v>
          </cell>
          <cell r="H9455">
            <v>7.5</v>
          </cell>
          <cell r="M9455">
            <v>2016</v>
          </cell>
          <cell r="N9455">
            <v>4</v>
          </cell>
        </row>
        <row r="9456">
          <cell r="D9456" t="str">
            <v>United States</v>
          </cell>
          <cell r="G9456" t="str">
            <v>Female</v>
          </cell>
          <cell r="H9456">
            <v>6</v>
          </cell>
          <cell r="M9456">
            <v>2016</v>
          </cell>
          <cell r="N9456">
            <v>4</v>
          </cell>
        </row>
        <row r="9457">
          <cell r="D9457" t="str">
            <v>Canada</v>
          </cell>
          <cell r="G9457" t="str">
            <v>Male</v>
          </cell>
          <cell r="H9457">
            <v>9.5</v>
          </cell>
          <cell r="M9457">
            <v>2016</v>
          </cell>
          <cell r="N9457">
            <v>4</v>
          </cell>
        </row>
        <row r="9458">
          <cell r="D9458" t="str">
            <v>United States</v>
          </cell>
          <cell r="G9458" t="str">
            <v>Female</v>
          </cell>
          <cell r="H9458">
            <v>7</v>
          </cell>
          <cell r="M9458">
            <v>2016</v>
          </cell>
          <cell r="N9458">
            <v>4</v>
          </cell>
        </row>
        <row r="9459">
          <cell r="D9459" t="str">
            <v>United States</v>
          </cell>
          <cell r="G9459" t="str">
            <v>Male</v>
          </cell>
          <cell r="H9459">
            <v>8.5</v>
          </cell>
          <cell r="M9459">
            <v>2016</v>
          </cell>
          <cell r="N9459">
            <v>4</v>
          </cell>
        </row>
        <row r="9460">
          <cell r="D9460" t="str">
            <v>United Kingdom</v>
          </cell>
          <cell r="G9460" t="str">
            <v>Male</v>
          </cell>
          <cell r="H9460">
            <v>11.5</v>
          </cell>
          <cell r="M9460">
            <v>2016</v>
          </cell>
          <cell r="N9460">
            <v>4</v>
          </cell>
        </row>
        <row r="9461">
          <cell r="D9461" t="str">
            <v>Germany</v>
          </cell>
          <cell r="G9461" t="str">
            <v>Female</v>
          </cell>
          <cell r="H9461">
            <v>8</v>
          </cell>
          <cell r="M9461">
            <v>2016</v>
          </cell>
          <cell r="N9461">
            <v>4</v>
          </cell>
        </row>
        <row r="9462">
          <cell r="D9462" t="str">
            <v>Germany</v>
          </cell>
          <cell r="G9462" t="str">
            <v>Female</v>
          </cell>
          <cell r="H9462">
            <v>7</v>
          </cell>
          <cell r="M9462">
            <v>2016</v>
          </cell>
          <cell r="N9462">
            <v>4</v>
          </cell>
        </row>
        <row r="9463">
          <cell r="D9463" t="str">
            <v>Germany</v>
          </cell>
          <cell r="G9463" t="str">
            <v>Male</v>
          </cell>
          <cell r="H9463">
            <v>10</v>
          </cell>
          <cell r="M9463">
            <v>2016</v>
          </cell>
          <cell r="N9463">
            <v>4</v>
          </cell>
        </row>
        <row r="9464">
          <cell r="D9464" t="str">
            <v>United States</v>
          </cell>
          <cell r="G9464" t="str">
            <v>Female</v>
          </cell>
          <cell r="H9464">
            <v>7.5</v>
          </cell>
          <cell r="M9464">
            <v>2016</v>
          </cell>
          <cell r="N9464">
            <v>4</v>
          </cell>
        </row>
        <row r="9465">
          <cell r="D9465" t="str">
            <v>United Kingdom</v>
          </cell>
          <cell r="G9465" t="str">
            <v>Female</v>
          </cell>
          <cell r="H9465">
            <v>8</v>
          </cell>
          <cell r="M9465">
            <v>2016</v>
          </cell>
          <cell r="N9465">
            <v>4</v>
          </cell>
        </row>
        <row r="9466">
          <cell r="D9466" t="str">
            <v>Germany</v>
          </cell>
          <cell r="G9466" t="str">
            <v>Male</v>
          </cell>
          <cell r="H9466">
            <v>8.5</v>
          </cell>
          <cell r="M9466">
            <v>2016</v>
          </cell>
          <cell r="N9466">
            <v>4</v>
          </cell>
        </row>
        <row r="9467">
          <cell r="D9467" t="str">
            <v>Canada</v>
          </cell>
          <cell r="G9467" t="str">
            <v>Male</v>
          </cell>
          <cell r="H9467">
            <v>9</v>
          </cell>
          <cell r="M9467">
            <v>2016</v>
          </cell>
          <cell r="N9467">
            <v>4</v>
          </cell>
        </row>
        <row r="9468">
          <cell r="D9468" t="str">
            <v>Germany</v>
          </cell>
          <cell r="G9468" t="str">
            <v>Male</v>
          </cell>
          <cell r="H9468">
            <v>8</v>
          </cell>
          <cell r="M9468">
            <v>2016</v>
          </cell>
          <cell r="N9468">
            <v>4</v>
          </cell>
        </row>
        <row r="9469">
          <cell r="D9469" t="str">
            <v>Germany</v>
          </cell>
          <cell r="G9469" t="str">
            <v>Male</v>
          </cell>
          <cell r="H9469">
            <v>9</v>
          </cell>
          <cell r="M9469">
            <v>2016</v>
          </cell>
          <cell r="N9469">
            <v>4</v>
          </cell>
        </row>
        <row r="9470">
          <cell r="D9470" t="str">
            <v>United States</v>
          </cell>
          <cell r="G9470" t="str">
            <v>Male</v>
          </cell>
          <cell r="H9470">
            <v>11.5</v>
          </cell>
          <cell r="M9470">
            <v>2016</v>
          </cell>
          <cell r="N9470">
            <v>4</v>
          </cell>
        </row>
        <row r="9471">
          <cell r="D9471" t="str">
            <v>United States</v>
          </cell>
          <cell r="G9471" t="str">
            <v>Male</v>
          </cell>
          <cell r="H9471">
            <v>11</v>
          </cell>
          <cell r="M9471">
            <v>2016</v>
          </cell>
          <cell r="N9471">
            <v>4</v>
          </cell>
        </row>
        <row r="9472">
          <cell r="D9472" t="str">
            <v>United States</v>
          </cell>
          <cell r="G9472" t="str">
            <v>Female</v>
          </cell>
          <cell r="H9472">
            <v>9</v>
          </cell>
          <cell r="M9472">
            <v>2016</v>
          </cell>
          <cell r="N9472">
            <v>4</v>
          </cell>
        </row>
        <row r="9473">
          <cell r="D9473" t="str">
            <v>Canada</v>
          </cell>
          <cell r="G9473" t="str">
            <v>Female</v>
          </cell>
          <cell r="H9473">
            <v>7.5</v>
          </cell>
          <cell r="M9473">
            <v>2016</v>
          </cell>
          <cell r="N9473">
            <v>4</v>
          </cell>
        </row>
        <row r="9474">
          <cell r="D9474" t="str">
            <v>Germany</v>
          </cell>
          <cell r="G9474" t="str">
            <v>Male</v>
          </cell>
          <cell r="H9474">
            <v>10</v>
          </cell>
          <cell r="M9474">
            <v>2016</v>
          </cell>
          <cell r="N9474">
            <v>4</v>
          </cell>
        </row>
        <row r="9475">
          <cell r="D9475" t="str">
            <v>United States</v>
          </cell>
          <cell r="G9475" t="str">
            <v>Female</v>
          </cell>
          <cell r="H9475">
            <v>7.5</v>
          </cell>
          <cell r="M9475">
            <v>2016</v>
          </cell>
          <cell r="N9475">
            <v>4</v>
          </cell>
        </row>
        <row r="9476">
          <cell r="D9476" t="str">
            <v>Germany</v>
          </cell>
          <cell r="G9476" t="str">
            <v>Female</v>
          </cell>
          <cell r="H9476">
            <v>9</v>
          </cell>
          <cell r="M9476">
            <v>2016</v>
          </cell>
          <cell r="N9476">
            <v>4</v>
          </cell>
        </row>
        <row r="9477">
          <cell r="D9477" t="str">
            <v>United States</v>
          </cell>
          <cell r="G9477" t="str">
            <v>Male</v>
          </cell>
          <cell r="H9477">
            <v>9</v>
          </cell>
          <cell r="M9477">
            <v>2016</v>
          </cell>
          <cell r="N9477">
            <v>4</v>
          </cell>
        </row>
        <row r="9478">
          <cell r="D9478" t="str">
            <v>Canada</v>
          </cell>
          <cell r="G9478" t="str">
            <v>Female</v>
          </cell>
          <cell r="H9478">
            <v>9.5</v>
          </cell>
          <cell r="M9478">
            <v>2016</v>
          </cell>
          <cell r="N9478">
            <v>4</v>
          </cell>
        </row>
        <row r="9479">
          <cell r="D9479" t="str">
            <v>Germany</v>
          </cell>
          <cell r="G9479" t="str">
            <v>Female</v>
          </cell>
          <cell r="H9479">
            <v>8</v>
          </cell>
          <cell r="M9479">
            <v>2016</v>
          </cell>
          <cell r="N9479">
            <v>4</v>
          </cell>
        </row>
        <row r="9480">
          <cell r="D9480" t="str">
            <v>United States</v>
          </cell>
          <cell r="G9480" t="str">
            <v>Female</v>
          </cell>
          <cell r="H9480">
            <v>6</v>
          </cell>
          <cell r="M9480">
            <v>2016</v>
          </cell>
          <cell r="N9480">
            <v>4</v>
          </cell>
        </row>
        <row r="9481">
          <cell r="D9481" t="str">
            <v>United Kingdom</v>
          </cell>
          <cell r="G9481" t="str">
            <v>Male</v>
          </cell>
          <cell r="H9481">
            <v>9</v>
          </cell>
          <cell r="M9481">
            <v>2016</v>
          </cell>
          <cell r="N9481">
            <v>4</v>
          </cell>
        </row>
        <row r="9482">
          <cell r="D9482" t="str">
            <v>Germany</v>
          </cell>
          <cell r="G9482" t="str">
            <v>Female</v>
          </cell>
          <cell r="H9482">
            <v>7</v>
          </cell>
          <cell r="M9482">
            <v>2016</v>
          </cell>
          <cell r="N9482">
            <v>4</v>
          </cell>
        </row>
        <row r="9483">
          <cell r="D9483" t="str">
            <v>Germany</v>
          </cell>
          <cell r="G9483" t="str">
            <v>Female</v>
          </cell>
          <cell r="H9483">
            <v>7.5</v>
          </cell>
          <cell r="M9483">
            <v>2016</v>
          </cell>
          <cell r="N9483">
            <v>4</v>
          </cell>
        </row>
        <row r="9484">
          <cell r="D9484" t="str">
            <v>Germany</v>
          </cell>
          <cell r="G9484" t="str">
            <v>Male</v>
          </cell>
          <cell r="H9484">
            <v>10.5</v>
          </cell>
          <cell r="M9484">
            <v>2016</v>
          </cell>
          <cell r="N9484">
            <v>4</v>
          </cell>
        </row>
        <row r="9485">
          <cell r="D9485" t="str">
            <v>Canada</v>
          </cell>
          <cell r="G9485" t="str">
            <v>Female</v>
          </cell>
          <cell r="H9485">
            <v>9</v>
          </cell>
          <cell r="M9485">
            <v>2016</v>
          </cell>
          <cell r="N9485">
            <v>4</v>
          </cell>
        </row>
        <row r="9486">
          <cell r="D9486" t="str">
            <v>Germany</v>
          </cell>
          <cell r="G9486" t="str">
            <v>Male</v>
          </cell>
          <cell r="H9486">
            <v>10</v>
          </cell>
          <cell r="M9486">
            <v>2016</v>
          </cell>
          <cell r="N9486">
            <v>4</v>
          </cell>
        </row>
        <row r="9487">
          <cell r="D9487" t="str">
            <v>United Kingdom</v>
          </cell>
          <cell r="G9487" t="str">
            <v>Male</v>
          </cell>
          <cell r="H9487">
            <v>8.5</v>
          </cell>
          <cell r="M9487">
            <v>2016</v>
          </cell>
          <cell r="N9487">
            <v>4</v>
          </cell>
        </row>
        <row r="9488">
          <cell r="D9488" t="str">
            <v>United Kingdom</v>
          </cell>
          <cell r="G9488" t="str">
            <v>Male</v>
          </cell>
          <cell r="H9488">
            <v>8.5</v>
          </cell>
          <cell r="M9488">
            <v>2016</v>
          </cell>
          <cell r="N9488">
            <v>4</v>
          </cell>
        </row>
        <row r="9489">
          <cell r="D9489" t="str">
            <v>Germany</v>
          </cell>
          <cell r="G9489" t="str">
            <v>Male</v>
          </cell>
          <cell r="H9489">
            <v>10.5</v>
          </cell>
          <cell r="M9489">
            <v>2016</v>
          </cell>
          <cell r="N9489">
            <v>4</v>
          </cell>
        </row>
        <row r="9490">
          <cell r="D9490" t="str">
            <v>Germany</v>
          </cell>
          <cell r="G9490" t="str">
            <v>Female</v>
          </cell>
          <cell r="H9490">
            <v>9</v>
          </cell>
          <cell r="M9490">
            <v>2016</v>
          </cell>
          <cell r="N9490">
            <v>4</v>
          </cell>
        </row>
        <row r="9491">
          <cell r="D9491" t="str">
            <v>Germany</v>
          </cell>
          <cell r="G9491" t="str">
            <v>Male</v>
          </cell>
          <cell r="H9491">
            <v>10</v>
          </cell>
          <cell r="M9491">
            <v>2016</v>
          </cell>
          <cell r="N9491">
            <v>4</v>
          </cell>
        </row>
        <row r="9492">
          <cell r="D9492" t="str">
            <v>United States</v>
          </cell>
          <cell r="G9492" t="str">
            <v>Male</v>
          </cell>
          <cell r="H9492">
            <v>10</v>
          </cell>
          <cell r="M9492">
            <v>2016</v>
          </cell>
          <cell r="N9492">
            <v>4</v>
          </cell>
        </row>
        <row r="9493">
          <cell r="D9493" t="str">
            <v>United States</v>
          </cell>
          <cell r="G9493" t="str">
            <v>Female</v>
          </cell>
          <cell r="H9493">
            <v>7.5</v>
          </cell>
          <cell r="M9493">
            <v>2016</v>
          </cell>
          <cell r="N9493">
            <v>4</v>
          </cell>
        </row>
        <row r="9494">
          <cell r="D9494" t="str">
            <v>Germany</v>
          </cell>
          <cell r="G9494" t="str">
            <v>Female</v>
          </cell>
          <cell r="H9494">
            <v>8.5</v>
          </cell>
          <cell r="M9494">
            <v>2016</v>
          </cell>
          <cell r="N9494">
            <v>4</v>
          </cell>
        </row>
        <row r="9495">
          <cell r="D9495" t="str">
            <v>United States</v>
          </cell>
          <cell r="G9495" t="str">
            <v>Male</v>
          </cell>
          <cell r="H9495">
            <v>12</v>
          </cell>
          <cell r="M9495">
            <v>2016</v>
          </cell>
          <cell r="N9495">
            <v>4</v>
          </cell>
        </row>
        <row r="9496">
          <cell r="D9496" t="str">
            <v>Canada</v>
          </cell>
          <cell r="G9496" t="str">
            <v>Male</v>
          </cell>
          <cell r="H9496">
            <v>10.5</v>
          </cell>
          <cell r="M9496">
            <v>2016</v>
          </cell>
          <cell r="N9496">
            <v>4</v>
          </cell>
        </row>
        <row r="9497">
          <cell r="D9497" t="str">
            <v>United Kingdom</v>
          </cell>
          <cell r="G9497" t="str">
            <v>Female</v>
          </cell>
          <cell r="H9497">
            <v>8</v>
          </cell>
          <cell r="M9497">
            <v>2016</v>
          </cell>
          <cell r="N9497">
            <v>4</v>
          </cell>
        </row>
        <row r="9498">
          <cell r="D9498" t="str">
            <v>United Kingdom</v>
          </cell>
          <cell r="G9498" t="str">
            <v>Female</v>
          </cell>
          <cell r="H9498">
            <v>7</v>
          </cell>
          <cell r="M9498">
            <v>2016</v>
          </cell>
          <cell r="N9498">
            <v>4</v>
          </cell>
        </row>
        <row r="9499">
          <cell r="D9499" t="str">
            <v>United Kingdom</v>
          </cell>
          <cell r="G9499" t="str">
            <v>Female</v>
          </cell>
          <cell r="H9499">
            <v>9</v>
          </cell>
          <cell r="M9499">
            <v>2016</v>
          </cell>
          <cell r="N9499">
            <v>4</v>
          </cell>
        </row>
        <row r="9500">
          <cell r="D9500" t="str">
            <v>Germany</v>
          </cell>
          <cell r="G9500" t="str">
            <v>Female</v>
          </cell>
          <cell r="H9500">
            <v>6</v>
          </cell>
          <cell r="M9500">
            <v>2016</v>
          </cell>
          <cell r="N9500">
            <v>4</v>
          </cell>
        </row>
        <row r="9501">
          <cell r="D9501" t="str">
            <v>Germany</v>
          </cell>
          <cell r="G9501" t="str">
            <v>Female</v>
          </cell>
          <cell r="H9501">
            <v>8</v>
          </cell>
          <cell r="M9501">
            <v>2016</v>
          </cell>
          <cell r="N9501">
            <v>4</v>
          </cell>
        </row>
        <row r="9502">
          <cell r="D9502" t="str">
            <v>Canada</v>
          </cell>
          <cell r="G9502" t="str">
            <v>Male</v>
          </cell>
          <cell r="H9502">
            <v>10.5</v>
          </cell>
          <cell r="M9502">
            <v>2016</v>
          </cell>
          <cell r="N9502">
            <v>4</v>
          </cell>
        </row>
        <row r="9503">
          <cell r="D9503" t="str">
            <v>United States</v>
          </cell>
          <cell r="G9503" t="str">
            <v>Female</v>
          </cell>
          <cell r="H9503">
            <v>6</v>
          </cell>
          <cell r="M9503">
            <v>2016</v>
          </cell>
          <cell r="N9503">
            <v>4</v>
          </cell>
        </row>
        <row r="9504">
          <cell r="D9504" t="str">
            <v>Germany</v>
          </cell>
          <cell r="G9504" t="str">
            <v>Female</v>
          </cell>
          <cell r="H9504">
            <v>9</v>
          </cell>
          <cell r="M9504">
            <v>2016</v>
          </cell>
          <cell r="N9504">
            <v>4</v>
          </cell>
        </row>
        <row r="9505">
          <cell r="D9505" t="str">
            <v>United States</v>
          </cell>
          <cell r="G9505" t="str">
            <v>Male</v>
          </cell>
          <cell r="H9505">
            <v>10.5</v>
          </cell>
          <cell r="M9505">
            <v>2016</v>
          </cell>
          <cell r="N9505">
            <v>4</v>
          </cell>
        </row>
        <row r="9506">
          <cell r="D9506" t="str">
            <v>United Kingdom</v>
          </cell>
          <cell r="G9506" t="str">
            <v>Female</v>
          </cell>
          <cell r="H9506">
            <v>7</v>
          </cell>
          <cell r="M9506">
            <v>2016</v>
          </cell>
          <cell r="N9506">
            <v>4</v>
          </cell>
        </row>
        <row r="9507">
          <cell r="D9507" t="str">
            <v>United Kingdom</v>
          </cell>
          <cell r="G9507" t="str">
            <v>Female</v>
          </cell>
          <cell r="H9507">
            <v>9</v>
          </cell>
          <cell r="M9507">
            <v>2016</v>
          </cell>
          <cell r="N9507">
            <v>4</v>
          </cell>
        </row>
        <row r="9508">
          <cell r="D9508" t="str">
            <v>Canada</v>
          </cell>
          <cell r="G9508" t="str">
            <v>Female</v>
          </cell>
          <cell r="H9508">
            <v>9</v>
          </cell>
          <cell r="M9508">
            <v>2016</v>
          </cell>
          <cell r="N9508">
            <v>4</v>
          </cell>
        </row>
        <row r="9509">
          <cell r="D9509" t="str">
            <v>United Kingdom</v>
          </cell>
          <cell r="G9509" t="str">
            <v>Male</v>
          </cell>
          <cell r="H9509">
            <v>15</v>
          </cell>
          <cell r="M9509">
            <v>2016</v>
          </cell>
          <cell r="N9509">
            <v>4</v>
          </cell>
        </row>
        <row r="9510">
          <cell r="D9510" t="str">
            <v>Germany</v>
          </cell>
          <cell r="G9510" t="str">
            <v>Male</v>
          </cell>
          <cell r="H9510">
            <v>9</v>
          </cell>
          <cell r="M9510">
            <v>2016</v>
          </cell>
          <cell r="N9510">
            <v>4</v>
          </cell>
        </row>
        <row r="9511">
          <cell r="D9511" t="str">
            <v>United States</v>
          </cell>
          <cell r="G9511" t="str">
            <v>Male</v>
          </cell>
          <cell r="H9511">
            <v>10.5</v>
          </cell>
          <cell r="M9511">
            <v>2016</v>
          </cell>
          <cell r="N9511">
            <v>4</v>
          </cell>
        </row>
        <row r="9512">
          <cell r="D9512" t="str">
            <v>United States</v>
          </cell>
          <cell r="G9512" t="str">
            <v>Male</v>
          </cell>
          <cell r="H9512">
            <v>14</v>
          </cell>
          <cell r="M9512">
            <v>2016</v>
          </cell>
          <cell r="N9512">
            <v>4</v>
          </cell>
        </row>
        <row r="9513">
          <cell r="D9513" t="str">
            <v>United States</v>
          </cell>
          <cell r="G9513" t="str">
            <v>Female</v>
          </cell>
          <cell r="H9513">
            <v>9</v>
          </cell>
          <cell r="M9513">
            <v>2016</v>
          </cell>
          <cell r="N9513">
            <v>4</v>
          </cell>
        </row>
        <row r="9514">
          <cell r="D9514" t="str">
            <v>United Kingdom</v>
          </cell>
          <cell r="G9514" t="str">
            <v>Male</v>
          </cell>
          <cell r="H9514">
            <v>10.5</v>
          </cell>
          <cell r="M9514">
            <v>2016</v>
          </cell>
          <cell r="N9514">
            <v>4</v>
          </cell>
        </row>
        <row r="9515">
          <cell r="D9515" t="str">
            <v>Germany</v>
          </cell>
          <cell r="G9515" t="str">
            <v>Female</v>
          </cell>
          <cell r="H9515">
            <v>10</v>
          </cell>
          <cell r="M9515">
            <v>2016</v>
          </cell>
          <cell r="N9515">
            <v>4</v>
          </cell>
        </row>
        <row r="9516">
          <cell r="D9516" t="str">
            <v>United States</v>
          </cell>
          <cell r="G9516" t="str">
            <v>Male</v>
          </cell>
          <cell r="H9516">
            <v>10</v>
          </cell>
          <cell r="M9516">
            <v>2016</v>
          </cell>
          <cell r="N9516">
            <v>4</v>
          </cell>
        </row>
        <row r="9517">
          <cell r="D9517" t="str">
            <v>Canada</v>
          </cell>
          <cell r="G9517" t="str">
            <v>Female</v>
          </cell>
          <cell r="H9517">
            <v>9</v>
          </cell>
          <cell r="M9517">
            <v>2016</v>
          </cell>
          <cell r="N9517">
            <v>4</v>
          </cell>
        </row>
        <row r="9518">
          <cell r="D9518" t="str">
            <v>United States</v>
          </cell>
          <cell r="G9518" t="str">
            <v>Male</v>
          </cell>
          <cell r="H9518">
            <v>10</v>
          </cell>
          <cell r="M9518">
            <v>2016</v>
          </cell>
          <cell r="N9518">
            <v>4</v>
          </cell>
        </row>
        <row r="9519">
          <cell r="D9519" t="str">
            <v>United States</v>
          </cell>
          <cell r="G9519" t="str">
            <v>Male</v>
          </cell>
          <cell r="H9519">
            <v>9</v>
          </cell>
          <cell r="M9519">
            <v>2016</v>
          </cell>
          <cell r="N9519">
            <v>4</v>
          </cell>
        </row>
        <row r="9520">
          <cell r="D9520" t="str">
            <v>United States</v>
          </cell>
          <cell r="G9520" t="str">
            <v>Female</v>
          </cell>
          <cell r="H9520">
            <v>8</v>
          </cell>
          <cell r="M9520">
            <v>2016</v>
          </cell>
          <cell r="N9520">
            <v>4</v>
          </cell>
        </row>
        <row r="9521">
          <cell r="D9521" t="str">
            <v>Germany</v>
          </cell>
          <cell r="G9521" t="str">
            <v>Male</v>
          </cell>
          <cell r="H9521">
            <v>10.5</v>
          </cell>
          <cell r="M9521">
            <v>2016</v>
          </cell>
          <cell r="N9521">
            <v>4</v>
          </cell>
        </row>
        <row r="9522">
          <cell r="D9522" t="str">
            <v>Germany</v>
          </cell>
          <cell r="G9522" t="str">
            <v>Male</v>
          </cell>
          <cell r="H9522">
            <v>10</v>
          </cell>
          <cell r="M9522">
            <v>2016</v>
          </cell>
          <cell r="N9522">
            <v>4</v>
          </cell>
        </row>
        <row r="9523">
          <cell r="D9523" t="str">
            <v>United Kingdom</v>
          </cell>
          <cell r="G9523" t="str">
            <v>Female</v>
          </cell>
          <cell r="H9523">
            <v>7</v>
          </cell>
          <cell r="M9523">
            <v>2016</v>
          </cell>
          <cell r="N9523">
            <v>4</v>
          </cell>
        </row>
        <row r="9524">
          <cell r="D9524" t="str">
            <v>United Kingdom</v>
          </cell>
          <cell r="G9524" t="str">
            <v>Male</v>
          </cell>
          <cell r="H9524">
            <v>8.5</v>
          </cell>
          <cell r="M9524">
            <v>2016</v>
          </cell>
          <cell r="N9524">
            <v>4</v>
          </cell>
        </row>
        <row r="9525">
          <cell r="D9525" t="str">
            <v>United States</v>
          </cell>
          <cell r="G9525" t="str">
            <v>Female</v>
          </cell>
          <cell r="H9525">
            <v>6</v>
          </cell>
          <cell r="M9525">
            <v>2016</v>
          </cell>
          <cell r="N9525">
            <v>4</v>
          </cell>
        </row>
        <row r="9526">
          <cell r="D9526" t="str">
            <v>United States</v>
          </cell>
          <cell r="G9526" t="str">
            <v>Female</v>
          </cell>
          <cell r="H9526">
            <v>7</v>
          </cell>
          <cell r="M9526">
            <v>2016</v>
          </cell>
          <cell r="N9526">
            <v>4</v>
          </cell>
        </row>
        <row r="9527">
          <cell r="D9527" t="str">
            <v>United Kingdom</v>
          </cell>
          <cell r="G9527" t="str">
            <v>Female</v>
          </cell>
          <cell r="H9527">
            <v>9</v>
          </cell>
          <cell r="M9527">
            <v>2016</v>
          </cell>
          <cell r="N9527">
            <v>4</v>
          </cell>
        </row>
        <row r="9528">
          <cell r="D9528" t="str">
            <v>Canada</v>
          </cell>
          <cell r="G9528" t="str">
            <v>Female</v>
          </cell>
          <cell r="H9528">
            <v>9</v>
          </cell>
          <cell r="M9528">
            <v>2016</v>
          </cell>
          <cell r="N9528">
            <v>4</v>
          </cell>
        </row>
        <row r="9529">
          <cell r="D9529" t="str">
            <v>United States</v>
          </cell>
          <cell r="G9529" t="str">
            <v>Female</v>
          </cell>
          <cell r="H9529">
            <v>9.5</v>
          </cell>
          <cell r="M9529">
            <v>2016</v>
          </cell>
          <cell r="N9529">
            <v>4</v>
          </cell>
        </row>
        <row r="9530">
          <cell r="D9530" t="str">
            <v>United Kingdom</v>
          </cell>
          <cell r="G9530" t="str">
            <v>Male</v>
          </cell>
          <cell r="H9530">
            <v>9</v>
          </cell>
          <cell r="M9530">
            <v>2016</v>
          </cell>
          <cell r="N9530">
            <v>4</v>
          </cell>
        </row>
        <row r="9531">
          <cell r="D9531" t="str">
            <v>United States</v>
          </cell>
          <cell r="G9531" t="str">
            <v>Male</v>
          </cell>
          <cell r="H9531">
            <v>9</v>
          </cell>
          <cell r="M9531">
            <v>2016</v>
          </cell>
          <cell r="N9531">
            <v>4</v>
          </cell>
        </row>
        <row r="9532">
          <cell r="D9532" t="str">
            <v>Germany</v>
          </cell>
          <cell r="G9532" t="str">
            <v>Female</v>
          </cell>
          <cell r="H9532">
            <v>9</v>
          </cell>
          <cell r="M9532">
            <v>2016</v>
          </cell>
          <cell r="N9532">
            <v>4</v>
          </cell>
        </row>
        <row r="9533">
          <cell r="D9533" t="str">
            <v>United States</v>
          </cell>
          <cell r="G9533" t="str">
            <v>Female</v>
          </cell>
          <cell r="H9533">
            <v>9</v>
          </cell>
          <cell r="M9533">
            <v>2016</v>
          </cell>
          <cell r="N9533">
            <v>4</v>
          </cell>
        </row>
        <row r="9534">
          <cell r="D9534" t="str">
            <v>United Kingdom</v>
          </cell>
          <cell r="G9534" t="str">
            <v>Male</v>
          </cell>
          <cell r="H9534">
            <v>9</v>
          </cell>
          <cell r="M9534">
            <v>2016</v>
          </cell>
          <cell r="N9534">
            <v>4</v>
          </cell>
        </row>
        <row r="9535">
          <cell r="D9535" t="str">
            <v>United States</v>
          </cell>
          <cell r="G9535" t="str">
            <v>Male</v>
          </cell>
          <cell r="H9535">
            <v>9</v>
          </cell>
          <cell r="M9535">
            <v>2016</v>
          </cell>
          <cell r="N9535">
            <v>4</v>
          </cell>
        </row>
        <row r="9536">
          <cell r="D9536" t="str">
            <v>Canada</v>
          </cell>
          <cell r="G9536" t="str">
            <v>Female</v>
          </cell>
          <cell r="H9536">
            <v>10.5</v>
          </cell>
          <cell r="M9536">
            <v>2016</v>
          </cell>
          <cell r="N9536">
            <v>4</v>
          </cell>
        </row>
        <row r="9537">
          <cell r="D9537" t="str">
            <v>United Kingdom</v>
          </cell>
          <cell r="G9537" t="str">
            <v>Male</v>
          </cell>
          <cell r="H9537">
            <v>10.5</v>
          </cell>
          <cell r="M9537">
            <v>2016</v>
          </cell>
          <cell r="N9537">
            <v>4</v>
          </cell>
        </row>
        <row r="9538">
          <cell r="D9538" t="str">
            <v>Germany</v>
          </cell>
          <cell r="G9538" t="str">
            <v>Female</v>
          </cell>
          <cell r="H9538">
            <v>8</v>
          </cell>
          <cell r="M9538">
            <v>2016</v>
          </cell>
          <cell r="N9538">
            <v>4</v>
          </cell>
        </row>
        <row r="9539">
          <cell r="D9539" t="str">
            <v>Canada</v>
          </cell>
          <cell r="G9539" t="str">
            <v>Female</v>
          </cell>
          <cell r="H9539">
            <v>9</v>
          </cell>
          <cell r="M9539">
            <v>2016</v>
          </cell>
          <cell r="N9539">
            <v>4</v>
          </cell>
        </row>
        <row r="9540">
          <cell r="D9540" t="str">
            <v>United States</v>
          </cell>
          <cell r="G9540" t="str">
            <v>Male</v>
          </cell>
          <cell r="H9540">
            <v>10</v>
          </cell>
          <cell r="M9540">
            <v>2016</v>
          </cell>
          <cell r="N9540">
            <v>4</v>
          </cell>
        </row>
        <row r="9541">
          <cell r="D9541" t="str">
            <v>Germany</v>
          </cell>
          <cell r="G9541" t="str">
            <v>Male</v>
          </cell>
          <cell r="H9541">
            <v>8.5</v>
          </cell>
          <cell r="M9541">
            <v>2016</v>
          </cell>
          <cell r="N9541">
            <v>4</v>
          </cell>
        </row>
        <row r="9542">
          <cell r="D9542" t="str">
            <v>United States</v>
          </cell>
          <cell r="G9542" t="str">
            <v>Female</v>
          </cell>
          <cell r="H9542">
            <v>8</v>
          </cell>
          <cell r="M9542">
            <v>2016</v>
          </cell>
          <cell r="N9542">
            <v>4</v>
          </cell>
        </row>
        <row r="9543">
          <cell r="D9543" t="str">
            <v>United Kingdom</v>
          </cell>
          <cell r="G9543" t="str">
            <v>Male</v>
          </cell>
          <cell r="H9543">
            <v>15</v>
          </cell>
          <cell r="M9543">
            <v>2016</v>
          </cell>
          <cell r="N9543">
            <v>4</v>
          </cell>
        </row>
        <row r="9544">
          <cell r="D9544" t="str">
            <v>United Kingdom</v>
          </cell>
          <cell r="G9544" t="str">
            <v>Female</v>
          </cell>
          <cell r="H9544">
            <v>9</v>
          </cell>
          <cell r="M9544">
            <v>2016</v>
          </cell>
          <cell r="N9544">
            <v>4</v>
          </cell>
        </row>
        <row r="9545">
          <cell r="D9545" t="str">
            <v>United States</v>
          </cell>
          <cell r="G9545" t="str">
            <v>Male</v>
          </cell>
          <cell r="H9545">
            <v>9.5</v>
          </cell>
          <cell r="M9545">
            <v>2016</v>
          </cell>
          <cell r="N9545">
            <v>4</v>
          </cell>
        </row>
        <row r="9546">
          <cell r="D9546" t="str">
            <v>United States</v>
          </cell>
          <cell r="G9546" t="str">
            <v>Female</v>
          </cell>
          <cell r="H9546">
            <v>9.5</v>
          </cell>
          <cell r="M9546">
            <v>2016</v>
          </cell>
          <cell r="N9546">
            <v>4</v>
          </cell>
        </row>
        <row r="9547">
          <cell r="D9547" t="str">
            <v>United States</v>
          </cell>
          <cell r="G9547" t="str">
            <v>Male</v>
          </cell>
          <cell r="H9547">
            <v>9.5</v>
          </cell>
          <cell r="M9547">
            <v>2016</v>
          </cell>
          <cell r="N9547">
            <v>4</v>
          </cell>
        </row>
        <row r="9548">
          <cell r="D9548" t="str">
            <v>United Kingdom</v>
          </cell>
          <cell r="G9548" t="str">
            <v>Female</v>
          </cell>
          <cell r="H9548">
            <v>9</v>
          </cell>
          <cell r="M9548">
            <v>2016</v>
          </cell>
          <cell r="N9548">
            <v>4</v>
          </cell>
        </row>
        <row r="9549">
          <cell r="D9549" t="str">
            <v>Canada</v>
          </cell>
          <cell r="G9549" t="str">
            <v>Female</v>
          </cell>
          <cell r="H9549">
            <v>10.5</v>
          </cell>
          <cell r="M9549">
            <v>2016</v>
          </cell>
          <cell r="N9549">
            <v>4</v>
          </cell>
        </row>
        <row r="9550">
          <cell r="D9550" t="str">
            <v>Canada</v>
          </cell>
          <cell r="G9550" t="str">
            <v>Male</v>
          </cell>
          <cell r="H9550">
            <v>9</v>
          </cell>
          <cell r="M9550">
            <v>2016</v>
          </cell>
          <cell r="N9550">
            <v>4</v>
          </cell>
        </row>
        <row r="9551">
          <cell r="D9551" t="str">
            <v>Germany</v>
          </cell>
          <cell r="G9551" t="str">
            <v>Male</v>
          </cell>
          <cell r="H9551">
            <v>8</v>
          </cell>
          <cell r="M9551">
            <v>2016</v>
          </cell>
          <cell r="N9551">
            <v>4</v>
          </cell>
        </row>
        <row r="9552">
          <cell r="D9552" t="str">
            <v>United States</v>
          </cell>
          <cell r="G9552" t="str">
            <v>Female</v>
          </cell>
          <cell r="H9552">
            <v>8</v>
          </cell>
          <cell r="M9552">
            <v>2016</v>
          </cell>
          <cell r="N9552">
            <v>4</v>
          </cell>
        </row>
        <row r="9553">
          <cell r="D9553" t="str">
            <v>United States</v>
          </cell>
          <cell r="G9553" t="str">
            <v>Female</v>
          </cell>
          <cell r="H9553">
            <v>11.5</v>
          </cell>
          <cell r="M9553">
            <v>2016</v>
          </cell>
          <cell r="N9553">
            <v>4</v>
          </cell>
        </row>
        <row r="9554">
          <cell r="D9554" t="str">
            <v>United States</v>
          </cell>
          <cell r="G9554" t="str">
            <v>Male</v>
          </cell>
          <cell r="H9554">
            <v>10.5</v>
          </cell>
          <cell r="M9554">
            <v>2016</v>
          </cell>
          <cell r="N9554">
            <v>4</v>
          </cell>
        </row>
        <row r="9555">
          <cell r="D9555" t="str">
            <v>Germany</v>
          </cell>
          <cell r="G9555" t="str">
            <v>Female</v>
          </cell>
          <cell r="H9555">
            <v>7</v>
          </cell>
          <cell r="M9555">
            <v>2016</v>
          </cell>
          <cell r="N9555">
            <v>4</v>
          </cell>
        </row>
        <row r="9556">
          <cell r="D9556" t="str">
            <v>Germany</v>
          </cell>
          <cell r="G9556" t="str">
            <v>Male</v>
          </cell>
          <cell r="H9556">
            <v>9</v>
          </cell>
          <cell r="M9556">
            <v>2016</v>
          </cell>
          <cell r="N9556">
            <v>4</v>
          </cell>
        </row>
        <row r="9557">
          <cell r="D9557" t="str">
            <v>Germany</v>
          </cell>
          <cell r="G9557" t="str">
            <v>Female</v>
          </cell>
          <cell r="H9557">
            <v>8</v>
          </cell>
          <cell r="M9557">
            <v>2016</v>
          </cell>
          <cell r="N9557">
            <v>4</v>
          </cell>
        </row>
        <row r="9558">
          <cell r="D9558" t="str">
            <v>United States</v>
          </cell>
          <cell r="G9558" t="str">
            <v>Female</v>
          </cell>
          <cell r="H9558">
            <v>7</v>
          </cell>
          <cell r="M9558">
            <v>2016</v>
          </cell>
          <cell r="N9558">
            <v>4</v>
          </cell>
        </row>
        <row r="9559">
          <cell r="D9559" t="str">
            <v>United States</v>
          </cell>
          <cell r="G9559" t="str">
            <v>Female</v>
          </cell>
          <cell r="H9559">
            <v>8.5</v>
          </cell>
          <cell r="M9559">
            <v>2016</v>
          </cell>
          <cell r="N9559">
            <v>4</v>
          </cell>
        </row>
        <row r="9560">
          <cell r="D9560" t="str">
            <v>Germany</v>
          </cell>
          <cell r="G9560" t="str">
            <v>Female</v>
          </cell>
          <cell r="H9560">
            <v>8.5</v>
          </cell>
          <cell r="M9560">
            <v>2016</v>
          </cell>
          <cell r="N9560">
            <v>4</v>
          </cell>
        </row>
        <row r="9561">
          <cell r="D9561" t="str">
            <v>Canada</v>
          </cell>
          <cell r="G9561" t="str">
            <v>Male</v>
          </cell>
          <cell r="H9561">
            <v>10</v>
          </cell>
          <cell r="M9561">
            <v>2016</v>
          </cell>
          <cell r="N9561">
            <v>4</v>
          </cell>
        </row>
        <row r="9562">
          <cell r="D9562" t="str">
            <v>Germany</v>
          </cell>
          <cell r="G9562" t="str">
            <v>Female</v>
          </cell>
          <cell r="H9562">
            <v>8.5</v>
          </cell>
          <cell r="M9562">
            <v>2016</v>
          </cell>
          <cell r="N9562">
            <v>4</v>
          </cell>
        </row>
        <row r="9563">
          <cell r="D9563" t="str">
            <v>United Kingdom</v>
          </cell>
          <cell r="G9563" t="str">
            <v>Male</v>
          </cell>
          <cell r="H9563">
            <v>8.5</v>
          </cell>
          <cell r="M9563">
            <v>2016</v>
          </cell>
          <cell r="N9563">
            <v>4</v>
          </cell>
        </row>
        <row r="9564">
          <cell r="D9564" t="str">
            <v>United Kingdom</v>
          </cell>
          <cell r="G9564" t="str">
            <v>Male</v>
          </cell>
          <cell r="H9564">
            <v>8.5</v>
          </cell>
          <cell r="M9564">
            <v>2016</v>
          </cell>
          <cell r="N9564">
            <v>4</v>
          </cell>
        </row>
        <row r="9565">
          <cell r="D9565" t="str">
            <v>United States</v>
          </cell>
          <cell r="G9565" t="str">
            <v>Male</v>
          </cell>
          <cell r="H9565">
            <v>9.5</v>
          </cell>
          <cell r="M9565">
            <v>2016</v>
          </cell>
          <cell r="N9565">
            <v>4</v>
          </cell>
        </row>
        <row r="9566">
          <cell r="D9566" t="str">
            <v>Canada</v>
          </cell>
          <cell r="G9566" t="str">
            <v>Male</v>
          </cell>
          <cell r="H9566">
            <v>9.5</v>
          </cell>
          <cell r="M9566">
            <v>2016</v>
          </cell>
          <cell r="N9566">
            <v>4</v>
          </cell>
        </row>
        <row r="9567">
          <cell r="D9567" t="str">
            <v>Germany</v>
          </cell>
          <cell r="G9567" t="str">
            <v>Male</v>
          </cell>
          <cell r="H9567">
            <v>10</v>
          </cell>
          <cell r="M9567">
            <v>2016</v>
          </cell>
          <cell r="N9567">
            <v>4</v>
          </cell>
        </row>
        <row r="9568">
          <cell r="D9568" t="str">
            <v>Germany</v>
          </cell>
          <cell r="G9568" t="str">
            <v>Female</v>
          </cell>
          <cell r="H9568">
            <v>11.5</v>
          </cell>
          <cell r="M9568">
            <v>2016</v>
          </cell>
          <cell r="N9568">
            <v>4</v>
          </cell>
        </row>
        <row r="9569">
          <cell r="D9569" t="str">
            <v>Germany</v>
          </cell>
          <cell r="G9569" t="str">
            <v>Male</v>
          </cell>
          <cell r="H9569">
            <v>10.5</v>
          </cell>
          <cell r="M9569">
            <v>2016</v>
          </cell>
          <cell r="N9569">
            <v>4</v>
          </cell>
        </row>
        <row r="9570">
          <cell r="D9570" t="str">
            <v>Canada</v>
          </cell>
          <cell r="G9570" t="str">
            <v>Female</v>
          </cell>
          <cell r="H9570">
            <v>9.5</v>
          </cell>
          <cell r="M9570">
            <v>2016</v>
          </cell>
          <cell r="N9570">
            <v>4</v>
          </cell>
        </row>
        <row r="9571">
          <cell r="D9571" t="str">
            <v>United Kingdom</v>
          </cell>
          <cell r="G9571" t="str">
            <v>Male</v>
          </cell>
          <cell r="H9571">
            <v>9.5</v>
          </cell>
          <cell r="M9571">
            <v>2016</v>
          </cell>
          <cell r="N9571">
            <v>4</v>
          </cell>
        </row>
        <row r="9572">
          <cell r="D9572" t="str">
            <v>United Kingdom</v>
          </cell>
          <cell r="G9572" t="str">
            <v>Male</v>
          </cell>
          <cell r="H9572">
            <v>9.5</v>
          </cell>
          <cell r="M9572">
            <v>2016</v>
          </cell>
          <cell r="N9572">
            <v>4</v>
          </cell>
        </row>
        <row r="9573">
          <cell r="D9573" t="str">
            <v>Germany</v>
          </cell>
          <cell r="G9573" t="str">
            <v>Female</v>
          </cell>
          <cell r="H9573">
            <v>8</v>
          </cell>
          <cell r="M9573">
            <v>2016</v>
          </cell>
          <cell r="N9573">
            <v>4</v>
          </cell>
        </row>
        <row r="9574">
          <cell r="D9574" t="str">
            <v>Germany</v>
          </cell>
          <cell r="G9574" t="str">
            <v>Female</v>
          </cell>
          <cell r="H9574">
            <v>8</v>
          </cell>
          <cell r="M9574">
            <v>2016</v>
          </cell>
          <cell r="N9574">
            <v>4</v>
          </cell>
        </row>
        <row r="9575">
          <cell r="D9575" t="str">
            <v>United Kingdom</v>
          </cell>
          <cell r="G9575" t="str">
            <v>Female</v>
          </cell>
          <cell r="H9575">
            <v>8</v>
          </cell>
          <cell r="M9575">
            <v>2016</v>
          </cell>
          <cell r="N9575">
            <v>4</v>
          </cell>
        </row>
        <row r="9576">
          <cell r="D9576" t="str">
            <v>United Kingdom</v>
          </cell>
          <cell r="G9576" t="str">
            <v>Male</v>
          </cell>
          <cell r="H9576">
            <v>9.5</v>
          </cell>
          <cell r="M9576">
            <v>2016</v>
          </cell>
          <cell r="N9576">
            <v>4</v>
          </cell>
        </row>
        <row r="9577">
          <cell r="D9577" t="str">
            <v>United Kingdom</v>
          </cell>
          <cell r="G9577" t="str">
            <v>Male</v>
          </cell>
          <cell r="H9577">
            <v>9.5</v>
          </cell>
          <cell r="M9577">
            <v>2016</v>
          </cell>
          <cell r="N9577">
            <v>4</v>
          </cell>
        </row>
        <row r="9578">
          <cell r="D9578" t="str">
            <v>United States</v>
          </cell>
          <cell r="G9578" t="str">
            <v>Male</v>
          </cell>
          <cell r="H9578">
            <v>8.5</v>
          </cell>
          <cell r="M9578">
            <v>2016</v>
          </cell>
          <cell r="N9578">
            <v>4</v>
          </cell>
        </row>
        <row r="9579">
          <cell r="D9579" t="str">
            <v>Canada</v>
          </cell>
          <cell r="G9579" t="str">
            <v>Female</v>
          </cell>
          <cell r="H9579">
            <v>7.5</v>
          </cell>
          <cell r="M9579">
            <v>2016</v>
          </cell>
          <cell r="N9579">
            <v>4</v>
          </cell>
        </row>
        <row r="9580">
          <cell r="D9580" t="str">
            <v>United States</v>
          </cell>
          <cell r="G9580" t="str">
            <v>Female</v>
          </cell>
          <cell r="H9580">
            <v>8.5</v>
          </cell>
          <cell r="M9580">
            <v>2016</v>
          </cell>
          <cell r="N9580">
            <v>4</v>
          </cell>
        </row>
        <row r="9581">
          <cell r="D9581" t="str">
            <v>Canada</v>
          </cell>
          <cell r="G9581" t="str">
            <v>Female</v>
          </cell>
          <cell r="H9581">
            <v>7.5</v>
          </cell>
          <cell r="M9581">
            <v>2016</v>
          </cell>
          <cell r="N9581">
            <v>4</v>
          </cell>
        </row>
        <row r="9582">
          <cell r="D9582" t="str">
            <v>United States</v>
          </cell>
          <cell r="G9582" t="str">
            <v>Female</v>
          </cell>
          <cell r="H9582">
            <v>8.5</v>
          </cell>
          <cell r="M9582">
            <v>2016</v>
          </cell>
          <cell r="N9582">
            <v>4</v>
          </cell>
        </row>
        <row r="9583">
          <cell r="D9583" t="str">
            <v>United States</v>
          </cell>
          <cell r="G9583" t="str">
            <v>Female</v>
          </cell>
          <cell r="H9583">
            <v>6</v>
          </cell>
          <cell r="M9583">
            <v>2016</v>
          </cell>
          <cell r="N9583">
            <v>4</v>
          </cell>
        </row>
        <row r="9584">
          <cell r="D9584" t="str">
            <v>United States</v>
          </cell>
          <cell r="G9584" t="str">
            <v>Male</v>
          </cell>
          <cell r="H9584">
            <v>9.5</v>
          </cell>
          <cell r="M9584">
            <v>2016</v>
          </cell>
          <cell r="N9584">
            <v>4</v>
          </cell>
        </row>
        <row r="9585">
          <cell r="D9585" t="str">
            <v>United States</v>
          </cell>
          <cell r="G9585" t="str">
            <v>Male</v>
          </cell>
          <cell r="H9585">
            <v>10</v>
          </cell>
          <cell r="M9585">
            <v>2016</v>
          </cell>
          <cell r="N9585">
            <v>4</v>
          </cell>
        </row>
        <row r="9586">
          <cell r="D9586" t="str">
            <v>United Kingdom</v>
          </cell>
          <cell r="G9586" t="str">
            <v>Female</v>
          </cell>
          <cell r="H9586">
            <v>9</v>
          </cell>
          <cell r="M9586">
            <v>2016</v>
          </cell>
          <cell r="N9586">
            <v>4</v>
          </cell>
        </row>
        <row r="9587">
          <cell r="D9587" t="str">
            <v>United Kingdom</v>
          </cell>
          <cell r="G9587" t="str">
            <v>Female</v>
          </cell>
          <cell r="H9587">
            <v>9</v>
          </cell>
          <cell r="M9587">
            <v>2016</v>
          </cell>
          <cell r="N9587">
            <v>4</v>
          </cell>
        </row>
        <row r="9588">
          <cell r="D9588" t="str">
            <v>Germany</v>
          </cell>
          <cell r="G9588" t="str">
            <v>Male</v>
          </cell>
          <cell r="H9588">
            <v>12</v>
          </cell>
          <cell r="M9588">
            <v>2016</v>
          </cell>
          <cell r="N9588">
            <v>4</v>
          </cell>
        </row>
        <row r="9589">
          <cell r="D9589" t="str">
            <v>Canada</v>
          </cell>
          <cell r="G9589" t="str">
            <v>Male</v>
          </cell>
          <cell r="H9589">
            <v>11</v>
          </cell>
          <cell r="M9589">
            <v>2016</v>
          </cell>
          <cell r="N9589">
            <v>4</v>
          </cell>
        </row>
        <row r="9590">
          <cell r="D9590" t="str">
            <v>Germany</v>
          </cell>
          <cell r="G9590" t="str">
            <v>Male</v>
          </cell>
          <cell r="H9590">
            <v>10</v>
          </cell>
          <cell r="M9590">
            <v>2016</v>
          </cell>
          <cell r="N9590">
            <v>4</v>
          </cell>
        </row>
        <row r="9591">
          <cell r="D9591" t="str">
            <v>Germany</v>
          </cell>
          <cell r="G9591" t="str">
            <v>Male</v>
          </cell>
          <cell r="H9591">
            <v>9.5</v>
          </cell>
          <cell r="M9591">
            <v>2016</v>
          </cell>
          <cell r="N9591">
            <v>4</v>
          </cell>
        </row>
        <row r="9592">
          <cell r="D9592" t="str">
            <v>United States</v>
          </cell>
          <cell r="G9592" t="str">
            <v>Female</v>
          </cell>
          <cell r="H9592">
            <v>8</v>
          </cell>
          <cell r="M9592">
            <v>2016</v>
          </cell>
          <cell r="N9592">
            <v>4</v>
          </cell>
        </row>
        <row r="9593">
          <cell r="D9593" t="str">
            <v>United States</v>
          </cell>
          <cell r="G9593" t="str">
            <v>Male</v>
          </cell>
          <cell r="H9593">
            <v>9</v>
          </cell>
          <cell r="M9593">
            <v>2016</v>
          </cell>
          <cell r="N9593">
            <v>4</v>
          </cell>
        </row>
        <row r="9594">
          <cell r="D9594" t="str">
            <v>United States</v>
          </cell>
          <cell r="G9594" t="str">
            <v>Female</v>
          </cell>
          <cell r="H9594">
            <v>5.5</v>
          </cell>
          <cell r="M9594">
            <v>2016</v>
          </cell>
          <cell r="N9594">
            <v>4</v>
          </cell>
        </row>
        <row r="9595">
          <cell r="D9595" t="str">
            <v>United Kingdom</v>
          </cell>
          <cell r="G9595" t="str">
            <v>Female</v>
          </cell>
          <cell r="H9595">
            <v>6.5</v>
          </cell>
          <cell r="M9595">
            <v>2016</v>
          </cell>
          <cell r="N9595">
            <v>4</v>
          </cell>
        </row>
        <row r="9596">
          <cell r="D9596" t="str">
            <v>Germany</v>
          </cell>
          <cell r="G9596" t="str">
            <v>Female</v>
          </cell>
          <cell r="H9596">
            <v>9</v>
          </cell>
          <cell r="M9596">
            <v>2016</v>
          </cell>
          <cell r="N9596">
            <v>4</v>
          </cell>
        </row>
        <row r="9597">
          <cell r="D9597" t="str">
            <v>Germany</v>
          </cell>
          <cell r="G9597" t="str">
            <v>Female</v>
          </cell>
          <cell r="H9597">
            <v>9</v>
          </cell>
          <cell r="M9597">
            <v>2016</v>
          </cell>
          <cell r="N9597">
            <v>4</v>
          </cell>
        </row>
        <row r="9598">
          <cell r="D9598" t="str">
            <v>United States</v>
          </cell>
          <cell r="G9598" t="str">
            <v>Male</v>
          </cell>
          <cell r="H9598">
            <v>11</v>
          </cell>
          <cell r="M9598">
            <v>2016</v>
          </cell>
          <cell r="N9598">
            <v>4</v>
          </cell>
        </row>
        <row r="9599">
          <cell r="D9599" t="str">
            <v>Canada</v>
          </cell>
          <cell r="G9599" t="str">
            <v>Female</v>
          </cell>
          <cell r="H9599">
            <v>9.5</v>
          </cell>
          <cell r="M9599">
            <v>2016</v>
          </cell>
          <cell r="N9599">
            <v>4</v>
          </cell>
        </row>
        <row r="9600">
          <cell r="D9600" t="str">
            <v>United Kingdom</v>
          </cell>
          <cell r="G9600" t="str">
            <v>Male</v>
          </cell>
          <cell r="H9600">
            <v>9</v>
          </cell>
          <cell r="M9600">
            <v>2016</v>
          </cell>
          <cell r="N9600">
            <v>4</v>
          </cell>
        </row>
        <row r="9601">
          <cell r="D9601" t="str">
            <v>United Kingdom</v>
          </cell>
          <cell r="G9601" t="str">
            <v>Male</v>
          </cell>
          <cell r="H9601">
            <v>9.5</v>
          </cell>
          <cell r="M9601">
            <v>2016</v>
          </cell>
          <cell r="N9601">
            <v>4</v>
          </cell>
        </row>
        <row r="9602">
          <cell r="D9602" t="str">
            <v>Germany</v>
          </cell>
          <cell r="G9602" t="str">
            <v>Female</v>
          </cell>
          <cell r="H9602">
            <v>8</v>
          </cell>
          <cell r="M9602">
            <v>2016</v>
          </cell>
          <cell r="N9602">
            <v>4</v>
          </cell>
        </row>
        <row r="9603">
          <cell r="D9603" t="str">
            <v>Germany</v>
          </cell>
          <cell r="G9603" t="str">
            <v>Female</v>
          </cell>
          <cell r="H9603">
            <v>8</v>
          </cell>
          <cell r="M9603">
            <v>2016</v>
          </cell>
          <cell r="N9603">
            <v>4</v>
          </cell>
        </row>
        <row r="9604">
          <cell r="D9604" t="str">
            <v>Germany</v>
          </cell>
          <cell r="G9604" t="str">
            <v>Male</v>
          </cell>
          <cell r="H9604">
            <v>10</v>
          </cell>
          <cell r="M9604">
            <v>2016</v>
          </cell>
          <cell r="N9604">
            <v>4</v>
          </cell>
        </row>
        <row r="9605">
          <cell r="D9605" t="str">
            <v>United Kingdom</v>
          </cell>
          <cell r="G9605" t="str">
            <v>Male</v>
          </cell>
          <cell r="H9605">
            <v>9.5</v>
          </cell>
          <cell r="M9605">
            <v>2016</v>
          </cell>
          <cell r="N9605">
            <v>4</v>
          </cell>
        </row>
        <row r="9606">
          <cell r="D9606" t="str">
            <v>United Kingdom</v>
          </cell>
          <cell r="G9606" t="str">
            <v>Male</v>
          </cell>
          <cell r="H9606">
            <v>9.5</v>
          </cell>
          <cell r="M9606">
            <v>2016</v>
          </cell>
          <cell r="N9606">
            <v>4</v>
          </cell>
        </row>
        <row r="9607">
          <cell r="D9607" t="str">
            <v>Canada</v>
          </cell>
          <cell r="G9607" t="str">
            <v>Male</v>
          </cell>
          <cell r="H9607">
            <v>8.5</v>
          </cell>
          <cell r="M9607">
            <v>2016</v>
          </cell>
          <cell r="N9607">
            <v>4</v>
          </cell>
        </row>
        <row r="9608">
          <cell r="D9608" t="str">
            <v>Germany</v>
          </cell>
          <cell r="G9608" t="str">
            <v>Male</v>
          </cell>
          <cell r="H9608">
            <v>10</v>
          </cell>
          <cell r="M9608">
            <v>2016</v>
          </cell>
          <cell r="N9608">
            <v>4</v>
          </cell>
        </row>
        <row r="9609">
          <cell r="D9609" t="str">
            <v>United Kingdom</v>
          </cell>
          <cell r="G9609" t="str">
            <v>Male</v>
          </cell>
          <cell r="H9609">
            <v>9.5</v>
          </cell>
          <cell r="M9609">
            <v>2016</v>
          </cell>
          <cell r="N9609">
            <v>4</v>
          </cell>
        </row>
        <row r="9610">
          <cell r="D9610" t="str">
            <v>United States</v>
          </cell>
          <cell r="G9610" t="str">
            <v>Female</v>
          </cell>
          <cell r="H9610">
            <v>8.5</v>
          </cell>
          <cell r="M9610">
            <v>2016</v>
          </cell>
          <cell r="N9610">
            <v>4</v>
          </cell>
        </row>
        <row r="9611">
          <cell r="D9611" t="str">
            <v>Canada</v>
          </cell>
          <cell r="G9611" t="str">
            <v>Male</v>
          </cell>
          <cell r="H9611">
            <v>10</v>
          </cell>
          <cell r="M9611">
            <v>2016</v>
          </cell>
          <cell r="N9611">
            <v>4</v>
          </cell>
        </row>
        <row r="9612">
          <cell r="D9612" t="str">
            <v>Canada</v>
          </cell>
          <cell r="G9612" t="str">
            <v>Female</v>
          </cell>
          <cell r="H9612">
            <v>7</v>
          </cell>
          <cell r="M9612">
            <v>2016</v>
          </cell>
          <cell r="N9612">
            <v>4</v>
          </cell>
        </row>
        <row r="9613">
          <cell r="D9613" t="str">
            <v>United States</v>
          </cell>
          <cell r="G9613" t="str">
            <v>Male</v>
          </cell>
          <cell r="H9613">
            <v>10</v>
          </cell>
          <cell r="M9613">
            <v>2016</v>
          </cell>
          <cell r="N9613">
            <v>4</v>
          </cell>
        </row>
        <row r="9614">
          <cell r="D9614" t="str">
            <v>United Kingdom</v>
          </cell>
          <cell r="G9614" t="str">
            <v>Male</v>
          </cell>
          <cell r="H9614">
            <v>9.5</v>
          </cell>
          <cell r="M9614">
            <v>2016</v>
          </cell>
          <cell r="N9614">
            <v>4</v>
          </cell>
        </row>
        <row r="9615">
          <cell r="D9615" t="str">
            <v>United Kingdom</v>
          </cell>
          <cell r="G9615" t="str">
            <v>Female</v>
          </cell>
          <cell r="H9615">
            <v>9</v>
          </cell>
          <cell r="M9615">
            <v>2016</v>
          </cell>
          <cell r="N9615">
            <v>4</v>
          </cell>
        </row>
        <row r="9616">
          <cell r="D9616" t="str">
            <v>Germany</v>
          </cell>
          <cell r="G9616" t="str">
            <v>Male</v>
          </cell>
          <cell r="H9616">
            <v>10</v>
          </cell>
          <cell r="M9616">
            <v>2016</v>
          </cell>
          <cell r="N9616">
            <v>4</v>
          </cell>
        </row>
        <row r="9617">
          <cell r="D9617" t="str">
            <v>Canada</v>
          </cell>
          <cell r="G9617" t="str">
            <v>Female</v>
          </cell>
          <cell r="H9617">
            <v>6.5</v>
          </cell>
          <cell r="M9617">
            <v>2016</v>
          </cell>
          <cell r="N9617">
            <v>4</v>
          </cell>
        </row>
        <row r="9618">
          <cell r="D9618" t="str">
            <v>United Kingdom</v>
          </cell>
          <cell r="G9618" t="str">
            <v>Male</v>
          </cell>
          <cell r="H9618">
            <v>10.5</v>
          </cell>
          <cell r="M9618">
            <v>2016</v>
          </cell>
          <cell r="N9618">
            <v>4</v>
          </cell>
        </row>
        <row r="9619">
          <cell r="D9619" t="str">
            <v>Canada</v>
          </cell>
          <cell r="G9619" t="str">
            <v>Male</v>
          </cell>
          <cell r="H9619">
            <v>9.5</v>
          </cell>
          <cell r="M9619">
            <v>2016</v>
          </cell>
          <cell r="N9619">
            <v>4</v>
          </cell>
        </row>
        <row r="9620">
          <cell r="D9620" t="str">
            <v>Germany</v>
          </cell>
          <cell r="G9620" t="str">
            <v>Male</v>
          </cell>
          <cell r="H9620">
            <v>10.5</v>
          </cell>
          <cell r="M9620">
            <v>2016</v>
          </cell>
          <cell r="N9620">
            <v>4</v>
          </cell>
        </row>
        <row r="9621">
          <cell r="D9621" t="str">
            <v>Germany</v>
          </cell>
          <cell r="G9621" t="str">
            <v>Male</v>
          </cell>
          <cell r="H9621">
            <v>10</v>
          </cell>
          <cell r="M9621">
            <v>2016</v>
          </cell>
          <cell r="N9621">
            <v>4</v>
          </cell>
        </row>
        <row r="9622">
          <cell r="D9622" t="str">
            <v>Canada</v>
          </cell>
          <cell r="G9622" t="str">
            <v>Female</v>
          </cell>
          <cell r="H9622">
            <v>9.5</v>
          </cell>
          <cell r="M9622">
            <v>2016</v>
          </cell>
          <cell r="N9622">
            <v>4</v>
          </cell>
        </row>
        <row r="9623">
          <cell r="D9623" t="str">
            <v>Canada</v>
          </cell>
          <cell r="G9623" t="str">
            <v>Male</v>
          </cell>
          <cell r="H9623">
            <v>9.5</v>
          </cell>
          <cell r="M9623">
            <v>2016</v>
          </cell>
          <cell r="N9623">
            <v>4</v>
          </cell>
        </row>
        <row r="9624">
          <cell r="D9624" t="str">
            <v>United States</v>
          </cell>
          <cell r="G9624" t="str">
            <v>Male</v>
          </cell>
          <cell r="H9624">
            <v>9</v>
          </cell>
          <cell r="M9624">
            <v>2016</v>
          </cell>
          <cell r="N9624">
            <v>4</v>
          </cell>
        </row>
        <row r="9625">
          <cell r="D9625" t="str">
            <v>Canada</v>
          </cell>
          <cell r="G9625" t="str">
            <v>Male</v>
          </cell>
          <cell r="H9625">
            <v>9.5</v>
          </cell>
          <cell r="M9625">
            <v>2016</v>
          </cell>
          <cell r="N9625">
            <v>4</v>
          </cell>
        </row>
        <row r="9626">
          <cell r="D9626" t="str">
            <v>Germany</v>
          </cell>
          <cell r="G9626" t="str">
            <v>Female</v>
          </cell>
          <cell r="H9626">
            <v>9</v>
          </cell>
          <cell r="M9626">
            <v>2016</v>
          </cell>
          <cell r="N9626">
            <v>4</v>
          </cell>
        </row>
        <row r="9627">
          <cell r="D9627" t="str">
            <v>Germany</v>
          </cell>
          <cell r="G9627" t="str">
            <v>Female</v>
          </cell>
          <cell r="H9627">
            <v>9</v>
          </cell>
          <cell r="M9627">
            <v>2016</v>
          </cell>
          <cell r="N9627">
            <v>4</v>
          </cell>
        </row>
        <row r="9628">
          <cell r="D9628" t="str">
            <v>Canada</v>
          </cell>
          <cell r="G9628" t="str">
            <v>Male</v>
          </cell>
          <cell r="H9628">
            <v>10.5</v>
          </cell>
          <cell r="M9628">
            <v>2016</v>
          </cell>
          <cell r="N9628">
            <v>4</v>
          </cell>
        </row>
        <row r="9629">
          <cell r="D9629" t="str">
            <v>United Kingdom</v>
          </cell>
          <cell r="G9629" t="str">
            <v>Male</v>
          </cell>
          <cell r="H9629">
            <v>9</v>
          </cell>
          <cell r="M9629">
            <v>2016</v>
          </cell>
          <cell r="N9629">
            <v>4</v>
          </cell>
        </row>
        <row r="9630">
          <cell r="D9630" t="str">
            <v>United Kingdom</v>
          </cell>
          <cell r="G9630" t="str">
            <v>Male</v>
          </cell>
          <cell r="H9630">
            <v>9</v>
          </cell>
          <cell r="M9630">
            <v>2016</v>
          </cell>
          <cell r="N9630">
            <v>4</v>
          </cell>
        </row>
        <row r="9631">
          <cell r="D9631" t="str">
            <v>Germany</v>
          </cell>
          <cell r="G9631" t="str">
            <v>Male</v>
          </cell>
          <cell r="H9631">
            <v>8</v>
          </cell>
          <cell r="M9631">
            <v>2016</v>
          </cell>
          <cell r="N9631">
            <v>4</v>
          </cell>
        </row>
        <row r="9632">
          <cell r="D9632" t="str">
            <v>United Kingdom</v>
          </cell>
          <cell r="G9632" t="str">
            <v>Male</v>
          </cell>
          <cell r="H9632">
            <v>9.5</v>
          </cell>
          <cell r="M9632">
            <v>2016</v>
          </cell>
          <cell r="N9632">
            <v>4</v>
          </cell>
        </row>
        <row r="9633">
          <cell r="D9633" t="str">
            <v>United Kingdom</v>
          </cell>
          <cell r="G9633" t="str">
            <v>Male</v>
          </cell>
          <cell r="H9633">
            <v>9.5</v>
          </cell>
          <cell r="M9633">
            <v>2016</v>
          </cell>
          <cell r="N9633">
            <v>4</v>
          </cell>
        </row>
        <row r="9634">
          <cell r="D9634" t="str">
            <v>United States</v>
          </cell>
          <cell r="G9634" t="str">
            <v>Female</v>
          </cell>
          <cell r="H9634">
            <v>8</v>
          </cell>
          <cell r="M9634">
            <v>2016</v>
          </cell>
          <cell r="N9634">
            <v>4</v>
          </cell>
        </row>
        <row r="9635">
          <cell r="D9635" t="str">
            <v>Canada</v>
          </cell>
          <cell r="G9635" t="str">
            <v>Male</v>
          </cell>
          <cell r="H9635">
            <v>9.5</v>
          </cell>
          <cell r="M9635">
            <v>2016</v>
          </cell>
          <cell r="N9635">
            <v>4</v>
          </cell>
        </row>
        <row r="9636">
          <cell r="D9636" t="str">
            <v>Germany</v>
          </cell>
          <cell r="G9636" t="str">
            <v>Male</v>
          </cell>
          <cell r="H9636">
            <v>9</v>
          </cell>
          <cell r="M9636">
            <v>2016</v>
          </cell>
          <cell r="N9636">
            <v>4</v>
          </cell>
        </row>
        <row r="9637">
          <cell r="D9637" t="str">
            <v>United States</v>
          </cell>
          <cell r="G9637" t="str">
            <v>Female</v>
          </cell>
          <cell r="H9637">
            <v>7.5</v>
          </cell>
          <cell r="M9637">
            <v>2016</v>
          </cell>
          <cell r="N9637">
            <v>4</v>
          </cell>
        </row>
        <row r="9638">
          <cell r="D9638" t="str">
            <v>United Kingdom</v>
          </cell>
          <cell r="G9638" t="str">
            <v>Female</v>
          </cell>
          <cell r="H9638">
            <v>9</v>
          </cell>
          <cell r="M9638">
            <v>2016</v>
          </cell>
          <cell r="N9638">
            <v>4</v>
          </cell>
        </row>
        <row r="9639">
          <cell r="D9639" t="str">
            <v>Germany</v>
          </cell>
          <cell r="G9639" t="str">
            <v>Male</v>
          </cell>
          <cell r="H9639">
            <v>9.5</v>
          </cell>
          <cell r="M9639">
            <v>2016</v>
          </cell>
          <cell r="N9639">
            <v>4</v>
          </cell>
        </row>
        <row r="9640">
          <cell r="D9640" t="str">
            <v>United States</v>
          </cell>
          <cell r="G9640" t="str">
            <v>Male</v>
          </cell>
          <cell r="H9640">
            <v>8.5</v>
          </cell>
          <cell r="M9640">
            <v>2016</v>
          </cell>
          <cell r="N9640">
            <v>4</v>
          </cell>
        </row>
        <row r="9641">
          <cell r="D9641" t="str">
            <v>United States</v>
          </cell>
          <cell r="G9641" t="str">
            <v>Female</v>
          </cell>
          <cell r="H9641">
            <v>7.5</v>
          </cell>
          <cell r="M9641">
            <v>2016</v>
          </cell>
          <cell r="N9641">
            <v>4</v>
          </cell>
        </row>
        <row r="9642">
          <cell r="D9642" t="str">
            <v>Germany</v>
          </cell>
          <cell r="G9642" t="str">
            <v>Male</v>
          </cell>
          <cell r="H9642">
            <v>9.5</v>
          </cell>
          <cell r="M9642">
            <v>2016</v>
          </cell>
          <cell r="N9642">
            <v>4</v>
          </cell>
        </row>
        <row r="9643">
          <cell r="D9643" t="str">
            <v>Canada</v>
          </cell>
          <cell r="G9643" t="str">
            <v>Female</v>
          </cell>
          <cell r="H9643">
            <v>7.5</v>
          </cell>
          <cell r="M9643">
            <v>2016</v>
          </cell>
          <cell r="N9643">
            <v>4</v>
          </cell>
        </row>
        <row r="9644">
          <cell r="D9644" t="str">
            <v>Germany</v>
          </cell>
          <cell r="G9644" t="str">
            <v>Female</v>
          </cell>
          <cell r="H9644">
            <v>8.5</v>
          </cell>
          <cell r="M9644">
            <v>2016</v>
          </cell>
          <cell r="N9644">
            <v>4</v>
          </cell>
        </row>
        <row r="9645">
          <cell r="D9645" t="str">
            <v>Germany</v>
          </cell>
          <cell r="G9645" t="str">
            <v>Female</v>
          </cell>
          <cell r="H9645">
            <v>9</v>
          </cell>
          <cell r="M9645">
            <v>2016</v>
          </cell>
          <cell r="N9645">
            <v>4</v>
          </cell>
        </row>
        <row r="9646">
          <cell r="D9646" t="str">
            <v>United Kingdom</v>
          </cell>
          <cell r="G9646" t="str">
            <v>Male</v>
          </cell>
          <cell r="H9646">
            <v>9.5</v>
          </cell>
          <cell r="M9646">
            <v>2016</v>
          </cell>
          <cell r="N9646">
            <v>4</v>
          </cell>
        </row>
        <row r="9647">
          <cell r="D9647" t="str">
            <v>United Kingdom</v>
          </cell>
          <cell r="G9647" t="str">
            <v>Male</v>
          </cell>
          <cell r="H9647">
            <v>9.5</v>
          </cell>
          <cell r="M9647">
            <v>2016</v>
          </cell>
          <cell r="N9647">
            <v>4</v>
          </cell>
        </row>
        <row r="9648">
          <cell r="D9648" t="str">
            <v>United States</v>
          </cell>
          <cell r="G9648" t="str">
            <v>Male</v>
          </cell>
          <cell r="H9648">
            <v>10.5</v>
          </cell>
          <cell r="M9648">
            <v>2016</v>
          </cell>
          <cell r="N9648">
            <v>4</v>
          </cell>
        </row>
        <row r="9649">
          <cell r="D9649" t="str">
            <v>Germany</v>
          </cell>
          <cell r="G9649" t="str">
            <v>Male</v>
          </cell>
          <cell r="H9649">
            <v>10.5</v>
          </cell>
          <cell r="M9649">
            <v>2016</v>
          </cell>
          <cell r="N9649">
            <v>4</v>
          </cell>
        </row>
        <row r="9650">
          <cell r="D9650" t="str">
            <v>Canada</v>
          </cell>
          <cell r="G9650" t="str">
            <v>Male</v>
          </cell>
          <cell r="H9650">
            <v>9</v>
          </cell>
          <cell r="M9650">
            <v>2016</v>
          </cell>
          <cell r="N9650">
            <v>4</v>
          </cell>
        </row>
        <row r="9651">
          <cell r="D9651" t="str">
            <v>Canada</v>
          </cell>
          <cell r="G9651" t="str">
            <v>Male</v>
          </cell>
          <cell r="H9651">
            <v>10</v>
          </cell>
          <cell r="M9651">
            <v>2016</v>
          </cell>
          <cell r="N9651">
            <v>4</v>
          </cell>
        </row>
        <row r="9652">
          <cell r="D9652" t="str">
            <v>Germany</v>
          </cell>
          <cell r="G9652" t="str">
            <v>Female</v>
          </cell>
          <cell r="H9652">
            <v>9</v>
          </cell>
          <cell r="M9652">
            <v>2016</v>
          </cell>
          <cell r="N9652">
            <v>4</v>
          </cell>
        </row>
        <row r="9653">
          <cell r="D9653" t="str">
            <v>Germany</v>
          </cell>
          <cell r="G9653" t="str">
            <v>Female</v>
          </cell>
          <cell r="H9653">
            <v>9</v>
          </cell>
          <cell r="M9653">
            <v>2016</v>
          </cell>
          <cell r="N9653">
            <v>4</v>
          </cell>
        </row>
        <row r="9654">
          <cell r="D9654" t="str">
            <v>Canada</v>
          </cell>
          <cell r="G9654" t="str">
            <v>Female</v>
          </cell>
          <cell r="H9654">
            <v>7.5</v>
          </cell>
          <cell r="M9654">
            <v>2016</v>
          </cell>
          <cell r="N9654">
            <v>4</v>
          </cell>
        </row>
        <row r="9655">
          <cell r="D9655" t="str">
            <v>Germany</v>
          </cell>
          <cell r="G9655" t="str">
            <v>Male</v>
          </cell>
          <cell r="H9655">
            <v>10</v>
          </cell>
          <cell r="M9655">
            <v>2016</v>
          </cell>
          <cell r="N9655">
            <v>4</v>
          </cell>
        </row>
        <row r="9656">
          <cell r="D9656" t="str">
            <v>Germany</v>
          </cell>
          <cell r="G9656" t="str">
            <v>Male</v>
          </cell>
          <cell r="H9656">
            <v>8.5</v>
          </cell>
          <cell r="M9656">
            <v>2016</v>
          </cell>
          <cell r="N9656">
            <v>4</v>
          </cell>
        </row>
        <row r="9657">
          <cell r="D9657" t="str">
            <v>United States</v>
          </cell>
          <cell r="G9657" t="str">
            <v>Female</v>
          </cell>
          <cell r="H9657">
            <v>7.5</v>
          </cell>
          <cell r="M9657">
            <v>2016</v>
          </cell>
          <cell r="N9657">
            <v>4</v>
          </cell>
        </row>
        <row r="9658">
          <cell r="D9658" t="str">
            <v>Germany</v>
          </cell>
          <cell r="G9658" t="str">
            <v>Male</v>
          </cell>
          <cell r="H9658">
            <v>12</v>
          </cell>
          <cell r="M9658">
            <v>2016</v>
          </cell>
          <cell r="N9658">
            <v>4</v>
          </cell>
        </row>
        <row r="9659">
          <cell r="D9659" t="str">
            <v>United Kingdom</v>
          </cell>
          <cell r="G9659" t="str">
            <v>Female</v>
          </cell>
          <cell r="H9659">
            <v>7.5</v>
          </cell>
          <cell r="M9659">
            <v>2016</v>
          </cell>
          <cell r="N9659">
            <v>4</v>
          </cell>
        </row>
        <row r="9660">
          <cell r="D9660" t="str">
            <v>United States</v>
          </cell>
          <cell r="G9660" t="str">
            <v>Male</v>
          </cell>
          <cell r="H9660">
            <v>8</v>
          </cell>
          <cell r="M9660">
            <v>2016</v>
          </cell>
          <cell r="N9660">
            <v>4</v>
          </cell>
        </row>
        <row r="9661">
          <cell r="D9661" t="str">
            <v>United States</v>
          </cell>
          <cell r="G9661" t="str">
            <v>Male</v>
          </cell>
          <cell r="H9661">
            <v>7.5</v>
          </cell>
          <cell r="M9661">
            <v>2016</v>
          </cell>
          <cell r="N9661">
            <v>4</v>
          </cell>
        </row>
        <row r="9662">
          <cell r="D9662" t="str">
            <v>Germany</v>
          </cell>
          <cell r="G9662" t="str">
            <v>Female</v>
          </cell>
          <cell r="H9662">
            <v>9</v>
          </cell>
          <cell r="M9662">
            <v>2016</v>
          </cell>
          <cell r="N9662">
            <v>4</v>
          </cell>
        </row>
        <row r="9663">
          <cell r="D9663" t="str">
            <v>Canada</v>
          </cell>
          <cell r="G9663" t="str">
            <v>Female</v>
          </cell>
          <cell r="H9663">
            <v>9</v>
          </cell>
          <cell r="M9663">
            <v>2016</v>
          </cell>
          <cell r="N9663">
            <v>4</v>
          </cell>
        </row>
        <row r="9664">
          <cell r="D9664" t="str">
            <v>Germany</v>
          </cell>
          <cell r="G9664" t="str">
            <v>Male</v>
          </cell>
          <cell r="H9664">
            <v>9.5</v>
          </cell>
          <cell r="M9664">
            <v>2016</v>
          </cell>
          <cell r="N9664">
            <v>4</v>
          </cell>
        </row>
        <row r="9665">
          <cell r="D9665" t="str">
            <v>Germany</v>
          </cell>
          <cell r="G9665" t="str">
            <v>Male</v>
          </cell>
          <cell r="H9665">
            <v>10.5</v>
          </cell>
          <cell r="M9665">
            <v>2016</v>
          </cell>
          <cell r="N9665">
            <v>4</v>
          </cell>
        </row>
        <row r="9666">
          <cell r="D9666" t="str">
            <v>Canada</v>
          </cell>
          <cell r="G9666" t="str">
            <v>Male</v>
          </cell>
          <cell r="H9666">
            <v>10</v>
          </cell>
          <cell r="M9666">
            <v>2016</v>
          </cell>
          <cell r="N9666">
            <v>4</v>
          </cell>
        </row>
        <row r="9667">
          <cell r="D9667" t="str">
            <v>United Kingdom</v>
          </cell>
          <cell r="G9667" t="str">
            <v>Female</v>
          </cell>
          <cell r="H9667">
            <v>6</v>
          </cell>
          <cell r="M9667">
            <v>2016</v>
          </cell>
          <cell r="N9667">
            <v>4</v>
          </cell>
        </row>
        <row r="9668">
          <cell r="D9668" t="str">
            <v>United States</v>
          </cell>
          <cell r="G9668" t="str">
            <v>Male</v>
          </cell>
          <cell r="H9668">
            <v>9.5</v>
          </cell>
          <cell r="M9668">
            <v>2016</v>
          </cell>
          <cell r="N9668">
            <v>4</v>
          </cell>
        </row>
        <row r="9669">
          <cell r="D9669" t="str">
            <v>Germany</v>
          </cell>
          <cell r="G9669" t="str">
            <v>Female</v>
          </cell>
          <cell r="H9669">
            <v>7.5</v>
          </cell>
          <cell r="M9669">
            <v>2016</v>
          </cell>
          <cell r="N9669">
            <v>4</v>
          </cell>
        </row>
        <row r="9670">
          <cell r="D9670" t="str">
            <v>Canada</v>
          </cell>
          <cell r="G9670" t="str">
            <v>Male</v>
          </cell>
          <cell r="H9670">
            <v>8.5</v>
          </cell>
          <cell r="M9670">
            <v>2016</v>
          </cell>
          <cell r="N9670">
            <v>4</v>
          </cell>
        </row>
        <row r="9671">
          <cell r="D9671" t="str">
            <v>Germany</v>
          </cell>
          <cell r="G9671" t="str">
            <v>Female</v>
          </cell>
          <cell r="H9671">
            <v>8.5</v>
          </cell>
          <cell r="M9671">
            <v>2016</v>
          </cell>
          <cell r="N9671">
            <v>4</v>
          </cell>
        </row>
        <row r="9672">
          <cell r="D9672" t="str">
            <v>United States</v>
          </cell>
          <cell r="G9672" t="str">
            <v>Female</v>
          </cell>
          <cell r="H9672">
            <v>8.5</v>
          </cell>
          <cell r="M9672">
            <v>2016</v>
          </cell>
          <cell r="N9672">
            <v>4</v>
          </cell>
        </row>
        <row r="9673">
          <cell r="D9673" t="str">
            <v>United States</v>
          </cell>
          <cell r="G9673" t="str">
            <v>Male</v>
          </cell>
          <cell r="H9673">
            <v>11</v>
          </cell>
          <cell r="M9673">
            <v>2016</v>
          </cell>
          <cell r="N9673">
            <v>4</v>
          </cell>
        </row>
        <row r="9674">
          <cell r="D9674" t="str">
            <v>Germany</v>
          </cell>
          <cell r="G9674" t="str">
            <v>Male</v>
          </cell>
          <cell r="H9674">
            <v>9.5</v>
          </cell>
          <cell r="M9674">
            <v>2016</v>
          </cell>
          <cell r="N9674">
            <v>4</v>
          </cell>
        </row>
        <row r="9675">
          <cell r="D9675" t="str">
            <v>Canada</v>
          </cell>
          <cell r="G9675" t="str">
            <v>Male</v>
          </cell>
          <cell r="H9675">
            <v>10.5</v>
          </cell>
          <cell r="M9675">
            <v>2016</v>
          </cell>
          <cell r="N9675">
            <v>4</v>
          </cell>
        </row>
        <row r="9676">
          <cell r="D9676" t="str">
            <v>United States</v>
          </cell>
          <cell r="G9676" t="str">
            <v>Male</v>
          </cell>
          <cell r="H9676">
            <v>10.5</v>
          </cell>
          <cell r="M9676">
            <v>2016</v>
          </cell>
          <cell r="N9676">
            <v>4</v>
          </cell>
        </row>
        <row r="9677">
          <cell r="D9677" t="str">
            <v>Germany</v>
          </cell>
          <cell r="G9677" t="str">
            <v>Male</v>
          </cell>
          <cell r="H9677">
            <v>8.5</v>
          </cell>
          <cell r="M9677">
            <v>2016</v>
          </cell>
          <cell r="N9677">
            <v>4</v>
          </cell>
        </row>
        <row r="9678">
          <cell r="D9678" t="str">
            <v>United States</v>
          </cell>
          <cell r="G9678" t="str">
            <v>Female</v>
          </cell>
          <cell r="H9678">
            <v>7</v>
          </cell>
          <cell r="M9678">
            <v>2016</v>
          </cell>
          <cell r="N9678">
            <v>4</v>
          </cell>
        </row>
        <row r="9679">
          <cell r="D9679" t="str">
            <v>Germany</v>
          </cell>
          <cell r="G9679" t="str">
            <v>Male</v>
          </cell>
          <cell r="H9679">
            <v>10.5</v>
          </cell>
          <cell r="M9679">
            <v>2016</v>
          </cell>
          <cell r="N9679">
            <v>4</v>
          </cell>
        </row>
        <row r="9680">
          <cell r="D9680" t="str">
            <v>United States</v>
          </cell>
          <cell r="G9680" t="str">
            <v>Female</v>
          </cell>
          <cell r="H9680">
            <v>11</v>
          </cell>
          <cell r="M9680">
            <v>2016</v>
          </cell>
          <cell r="N9680">
            <v>4</v>
          </cell>
        </row>
        <row r="9681">
          <cell r="D9681" t="str">
            <v>United States</v>
          </cell>
          <cell r="G9681" t="str">
            <v>Female</v>
          </cell>
          <cell r="H9681">
            <v>9</v>
          </cell>
          <cell r="M9681">
            <v>2016</v>
          </cell>
          <cell r="N9681">
            <v>4</v>
          </cell>
        </row>
        <row r="9682">
          <cell r="D9682" t="str">
            <v>Germany</v>
          </cell>
          <cell r="G9682" t="str">
            <v>Male</v>
          </cell>
          <cell r="H9682">
            <v>10.5</v>
          </cell>
          <cell r="M9682">
            <v>2016</v>
          </cell>
          <cell r="N9682">
            <v>4</v>
          </cell>
        </row>
        <row r="9683">
          <cell r="D9683" t="str">
            <v>Germany</v>
          </cell>
          <cell r="G9683" t="str">
            <v>Male</v>
          </cell>
          <cell r="H9683">
            <v>10</v>
          </cell>
          <cell r="M9683">
            <v>2016</v>
          </cell>
          <cell r="N9683">
            <v>4</v>
          </cell>
        </row>
        <row r="9684">
          <cell r="D9684" t="str">
            <v>Germany</v>
          </cell>
          <cell r="G9684" t="str">
            <v>Female</v>
          </cell>
          <cell r="H9684">
            <v>9</v>
          </cell>
          <cell r="M9684">
            <v>2016</v>
          </cell>
          <cell r="N9684">
            <v>4</v>
          </cell>
        </row>
        <row r="9685">
          <cell r="D9685" t="str">
            <v>United States</v>
          </cell>
          <cell r="G9685" t="str">
            <v>Male</v>
          </cell>
          <cell r="H9685">
            <v>14</v>
          </cell>
          <cell r="M9685">
            <v>2016</v>
          </cell>
          <cell r="N9685">
            <v>4</v>
          </cell>
        </row>
        <row r="9686">
          <cell r="D9686" t="str">
            <v>Germany</v>
          </cell>
          <cell r="G9686" t="str">
            <v>Female</v>
          </cell>
          <cell r="H9686">
            <v>8</v>
          </cell>
          <cell r="M9686">
            <v>2016</v>
          </cell>
          <cell r="N9686">
            <v>4</v>
          </cell>
        </row>
        <row r="9687">
          <cell r="D9687" t="str">
            <v>Canada</v>
          </cell>
          <cell r="G9687" t="str">
            <v>Female</v>
          </cell>
          <cell r="H9687">
            <v>8</v>
          </cell>
          <cell r="M9687">
            <v>2016</v>
          </cell>
          <cell r="N9687">
            <v>4</v>
          </cell>
        </row>
        <row r="9688">
          <cell r="D9688" t="str">
            <v>Germany</v>
          </cell>
          <cell r="G9688" t="str">
            <v>Female</v>
          </cell>
          <cell r="H9688">
            <v>7</v>
          </cell>
          <cell r="M9688">
            <v>2016</v>
          </cell>
          <cell r="N9688">
            <v>4</v>
          </cell>
        </row>
        <row r="9689">
          <cell r="D9689" t="str">
            <v>Germany</v>
          </cell>
          <cell r="G9689" t="str">
            <v>Male</v>
          </cell>
          <cell r="H9689">
            <v>10</v>
          </cell>
          <cell r="M9689">
            <v>2016</v>
          </cell>
          <cell r="N9689">
            <v>4</v>
          </cell>
        </row>
        <row r="9690">
          <cell r="D9690" t="str">
            <v>Germany</v>
          </cell>
          <cell r="G9690" t="str">
            <v>Male</v>
          </cell>
          <cell r="H9690">
            <v>8</v>
          </cell>
          <cell r="M9690">
            <v>2016</v>
          </cell>
          <cell r="N9690">
            <v>4</v>
          </cell>
        </row>
        <row r="9691">
          <cell r="D9691" t="str">
            <v>Canada</v>
          </cell>
          <cell r="G9691" t="str">
            <v>Female</v>
          </cell>
          <cell r="H9691">
            <v>10.5</v>
          </cell>
          <cell r="M9691">
            <v>2016</v>
          </cell>
          <cell r="N9691">
            <v>4</v>
          </cell>
        </row>
        <row r="9692">
          <cell r="D9692" t="str">
            <v>Canada</v>
          </cell>
          <cell r="G9692" t="str">
            <v>Male</v>
          </cell>
          <cell r="H9692">
            <v>9.5</v>
          </cell>
          <cell r="M9692">
            <v>2016</v>
          </cell>
          <cell r="N9692">
            <v>4</v>
          </cell>
        </row>
        <row r="9693">
          <cell r="D9693" t="str">
            <v>Canada</v>
          </cell>
          <cell r="G9693" t="str">
            <v>Male</v>
          </cell>
          <cell r="H9693">
            <v>9.5</v>
          </cell>
          <cell r="M9693">
            <v>2016</v>
          </cell>
          <cell r="N9693">
            <v>4</v>
          </cell>
        </row>
        <row r="9694">
          <cell r="D9694" t="str">
            <v>Canada</v>
          </cell>
          <cell r="G9694" t="str">
            <v>Female</v>
          </cell>
          <cell r="H9694">
            <v>7.5</v>
          </cell>
          <cell r="M9694">
            <v>2016</v>
          </cell>
          <cell r="N9694">
            <v>4</v>
          </cell>
        </row>
        <row r="9695">
          <cell r="D9695" t="str">
            <v>Canada</v>
          </cell>
          <cell r="G9695" t="str">
            <v>Female</v>
          </cell>
          <cell r="H9695">
            <v>7.5</v>
          </cell>
          <cell r="M9695">
            <v>2016</v>
          </cell>
          <cell r="N9695">
            <v>4</v>
          </cell>
        </row>
        <row r="9696">
          <cell r="D9696" t="str">
            <v>Germany</v>
          </cell>
          <cell r="G9696" t="str">
            <v>Female</v>
          </cell>
          <cell r="H9696">
            <v>8.5</v>
          </cell>
          <cell r="M9696">
            <v>2016</v>
          </cell>
          <cell r="N9696">
            <v>4</v>
          </cell>
        </row>
        <row r="9697">
          <cell r="D9697" t="str">
            <v>United States</v>
          </cell>
          <cell r="G9697" t="str">
            <v>Female</v>
          </cell>
          <cell r="H9697">
            <v>8.5</v>
          </cell>
          <cell r="M9697">
            <v>2016</v>
          </cell>
          <cell r="N9697">
            <v>4</v>
          </cell>
        </row>
        <row r="9698">
          <cell r="D9698" t="str">
            <v>Canada</v>
          </cell>
          <cell r="G9698" t="str">
            <v>Male</v>
          </cell>
          <cell r="H9698">
            <v>11</v>
          </cell>
          <cell r="M9698">
            <v>2016</v>
          </cell>
          <cell r="N9698">
            <v>4</v>
          </cell>
        </row>
        <row r="9699">
          <cell r="D9699" t="str">
            <v>Germany</v>
          </cell>
          <cell r="G9699" t="str">
            <v>Female</v>
          </cell>
          <cell r="H9699">
            <v>9.5</v>
          </cell>
          <cell r="M9699">
            <v>2016</v>
          </cell>
          <cell r="N9699">
            <v>4</v>
          </cell>
        </row>
        <row r="9700">
          <cell r="D9700" t="str">
            <v>Germany</v>
          </cell>
          <cell r="G9700" t="str">
            <v>Male</v>
          </cell>
          <cell r="H9700">
            <v>9</v>
          </cell>
          <cell r="M9700">
            <v>2016</v>
          </cell>
          <cell r="N9700">
            <v>4</v>
          </cell>
        </row>
        <row r="9701">
          <cell r="D9701" t="str">
            <v>United States</v>
          </cell>
          <cell r="G9701" t="str">
            <v>Female</v>
          </cell>
          <cell r="H9701">
            <v>10.5</v>
          </cell>
          <cell r="M9701">
            <v>2016</v>
          </cell>
          <cell r="N9701">
            <v>4</v>
          </cell>
        </row>
        <row r="9702">
          <cell r="D9702" t="str">
            <v>United States</v>
          </cell>
          <cell r="G9702" t="str">
            <v>Female</v>
          </cell>
          <cell r="H9702">
            <v>8.5</v>
          </cell>
          <cell r="M9702">
            <v>2016</v>
          </cell>
          <cell r="N9702">
            <v>4</v>
          </cell>
        </row>
        <row r="9703">
          <cell r="D9703" t="str">
            <v>United Kingdom</v>
          </cell>
          <cell r="G9703" t="str">
            <v>Female</v>
          </cell>
          <cell r="H9703">
            <v>7.5</v>
          </cell>
          <cell r="M9703">
            <v>2016</v>
          </cell>
          <cell r="N9703">
            <v>4</v>
          </cell>
        </row>
        <row r="9704">
          <cell r="D9704" t="str">
            <v>United States</v>
          </cell>
          <cell r="G9704" t="str">
            <v>Female</v>
          </cell>
          <cell r="H9704">
            <v>6</v>
          </cell>
          <cell r="M9704">
            <v>2016</v>
          </cell>
          <cell r="N9704">
            <v>4</v>
          </cell>
        </row>
        <row r="9705">
          <cell r="D9705" t="str">
            <v>United States</v>
          </cell>
          <cell r="G9705" t="str">
            <v>Female</v>
          </cell>
          <cell r="H9705">
            <v>8</v>
          </cell>
          <cell r="M9705">
            <v>2016</v>
          </cell>
          <cell r="N9705">
            <v>4</v>
          </cell>
        </row>
        <row r="9706">
          <cell r="D9706" t="str">
            <v>Germany</v>
          </cell>
          <cell r="G9706" t="str">
            <v>Female</v>
          </cell>
          <cell r="H9706">
            <v>8</v>
          </cell>
          <cell r="M9706">
            <v>2016</v>
          </cell>
          <cell r="N9706">
            <v>4</v>
          </cell>
        </row>
        <row r="9707">
          <cell r="D9707" t="str">
            <v>Canada</v>
          </cell>
          <cell r="G9707" t="str">
            <v>Female</v>
          </cell>
          <cell r="H9707">
            <v>8</v>
          </cell>
          <cell r="M9707">
            <v>2016</v>
          </cell>
          <cell r="N9707">
            <v>4</v>
          </cell>
        </row>
        <row r="9708">
          <cell r="D9708" t="str">
            <v>Germany</v>
          </cell>
          <cell r="G9708" t="str">
            <v>Female</v>
          </cell>
          <cell r="H9708">
            <v>7</v>
          </cell>
          <cell r="M9708">
            <v>2016</v>
          </cell>
          <cell r="N9708">
            <v>4</v>
          </cell>
        </row>
        <row r="9709">
          <cell r="D9709" t="str">
            <v>United Kingdom</v>
          </cell>
          <cell r="G9709" t="str">
            <v>Male</v>
          </cell>
          <cell r="H9709">
            <v>9</v>
          </cell>
          <cell r="M9709">
            <v>2016</v>
          </cell>
          <cell r="N9709">
            <v>4</v>
          </cell>
        </row>
        <row r="9710">
          <cell r="D9710" t="str">
            <v>United States</v>
          </cell>
          <cell r="G9710" t="str">
            <v>Male</v>
          </cell>
          <cell r="H9710">
            <v>9.5</v>
          </cell>
          <cell r="M9710">
            <v>2016</v>
          </cell>
          <cell r="N9710">
            <v>4</v>
          </cell>
        </row>
        <row r="9711">
          <cell r="D9711" t="str">
            <v>Germany</v>
          </cell>
          <cell r="G9711" t="str">
            <v>Male</v>
          </cell>
          <cell r="H9711">
            <v>8.5</v>
          </cell>
          <cell r="M9711">
            <v>2016</v>
          </cell>
          <cell r="N9711">
            <v>4</v>
          </cell>
        </row>
        <row r="9712">
          <cell r="D9712" t="str">
            <v>Canada</v>
          </cell>
          <cell r="G9712" t="str">
            <v>Female</v>
          </cell>
          <cell r="H9712">
            <v>10.5</v>
          </cell>
          <cell r="M9712">
            <v>2016</v>
          </cell>
          <cell r="N9712">
            <v>4</v>
          </cell>
        </row>
        <row r="9713">
          <cell r="D9713" t="str">
            <v>United Kingdom</v>
          </cell>
          <cell r="G9713" t="str">
            <v>Female</v>
          </cell>
          <cell r="H9713">
            <v>6.5</v>
          </cell>
          <cell r="M9713">
            <v>2016</v>
          </cell>
          <cell r="N9713">
            <v>4</v>
          </cell>
        </row>
        <row r="9714">
          <cell r="D9714" t="str">
            <v>Canada</v>
          </cell>
          <cell r="G9714" t="str">
            <v>Male</v>
          </cell>
          <cell r="H9714">
            <v>11</v>
          </cell>
          <cell r="M9714">
            <v>2016</v>
          </cell>
          <cell r="N9714">
            <v>4</v>
          </cell>
        </row>
        <row r="9715">
          <cell r="D9715" t="str">
            <v>Canada</v>
          </cell>
          <cell r="G9715" t="str">
            <v>Male</v>
          </cell>
          <cell r="H9715">
            <v>9.5</v>
          </cell>
          <cell r="M9715">
            <v>2016</v>
          </cell>
          <cell r="N9715">
            <v>4</v>
          </cell>
        </row>
        <row r="9716">
          <cell r="D9716" t="str">
            <v>Canada</v>
          </cell>
          <cell r="G9716" t="str">
            <v>Male</v>
          </cell>
          <cell r="H9716">
            <v>8</v>
          </cell>
          <cell r="M9716">
            <v>2016</v>
          </cell>
          <cell r="N9716">
            <v>4</v>
          </cell>
        </row>
        <row r="9717">
          <cell r="D9717" t="str">
            <v>Canada</v>
          </cell>
          <cell r="G9717" t="str">
            <v>Female</v>
          </cell>
          <cell r="H9717">
            <v>7.5</v>
          </cell>
          <cell r="M9717">
            <v>2016</v>
          </cell>
          <cell r="N9717">
            <v>4</v>
          </cell>
        </row>
        <row r="9718">
          <cell r="D9718" t="str">
            <v>United States</v>
          </cell>
          <cell r="G9718" t="str">
            <v>Male</v>
          </cell>
          <cell r="H9718">
            <v>10</v>
          </cell>
          <cell r="M9718">
            <v>2016</v>
          </cell>
          <cell r="N9718">
            <v>4</v>
          </cell>
        </row>
        <row r="9719">
          <cell r="D9719" t="str">
            <v>Canada</v>
          </cell>
          <cell r="G9719" t="str">
            <v>Male</v>
          </cell>
          <cell r="H9719">
            <v>8.5</v>
          </cell>
          <cell r="M9719">
            <v>2016</v>
          </cell>
          <cell r="N9719">
            <v>4</v>
          </cell>
        </row>
        <row r="9720">
          <cell r="D9720" t="str">
            <v>Canada</v>
          </cell>
          <cell r="G9720" t="str">
            <v>Male</v>
          </cell>
          <cell r="H9720">
            <v>7</v>
          </cell>
          <cell r="M9720">
            <v>2016</v>
          </cell>
          <cell r="N9720">
            <v>4</v>
          </cell>
        </row>
        <row r="9721">
          <cell r="D9721" t="str">
            <v>Canada</v>
          </cell>
          <cell r="G9721" t="str">
            <v>Male</v>
          </cell>
          <cell r="H9721">
            <v>10</v>
          </cell>
          <cell r="M9721">
            <v>2016</v>
          </cell>
          <cell r="N9721">
            <v>4</v>
          </cell>
        </row>
        <row r="9722">
          <cell r="D9722" t="str">
            <v>United States</v>
          </cell>
          <cell r="G9722" t="str">
            <v>Female</v>
          </cell>
          <cell r="H9722">
            <v>8.5</v>
          </cell>
          <cell r="M9722">
            <v>2016</v>
          </cell>
          <cell r="N9722">
            <v>4</v>
          </cell>
        </row>
        <row r="9723">
          <cell r="D9723" t="str">
            <v>Canada</v>
          </cell>
          <cell r="G9723" t="str">
            <v>Female</v>
          </cell>
          <cell r="H9723">
            <v>9</v>
          </cell>
          <cell r="M9723">
            <v>2016</v>
          </cell>
          <cell r="N9723">
            <v>4</v>
          </cell>
        </row>
        <row r="9724">
          <cell r="D9724" t="str">
            <v>United States</v>
          </cell>
          <cell r="G9724" t="str">
            <v>Male</v>
          </cell>
          <cell r="H9724">
            <v>10</v>
          </cell>
          <cell r="M9724">
            <v>2016</v>
          </cell>
          <cell r="N9724">
            <v>4</v>
          </cell>
        </row>
        <row r="9725">
          <cell r="D9725" t="str">
            <v>Canada</v>
          </cell>
          <cell r="G9725" t="str">
            <v>Male</v>
          </cell>
          <cell r="H9725">
            <v>10.5</v>
          </cell>
          <cell r="M9725">
            <v>2016</v>
          </cell>
          <cell r="N9725">
            <v>4</v>
          </cell>
        </row>
        <row r="9726">
          <cell r="D9726" t="str">
            <v>United States</v>
          </cell>
          <cell r="G9726" t="str">
            <v>Female</v>
          </cell>
          <cell r="H9726">
            <v>8</v>
          </cell>
          <cell r="M9726">
            <v>2016</v>
          </cell>
          <cell r="N9726">
            <v>4</v>
          </cell>
        </row>
        <row r="9727">
          <cell r="D9727" t="str">
            <v>United States</v>
          </cell>
          <cell r="G9727" t="str">
            <v>Male</v>
          </cell>
          <cell r="H9727">
            <v>9.5</v>
          </cell>
          <cell r="M9727">
            <v>2016</v>
          </cell>
          <cell r="N9727">
            <v>4</v>
          </cell>
        </row>
        <row r="9728">
          <cell r="D9728" t="str">
            <v>United Kingdom</v>
          </cell>
          <cell r="G9728" t="str">
            <v>Male</v>
          </cell>
          <cell r="H9728">
            <v>9.5</v>
          </cell>
          <cell r="M9728">
            <v>2016</v>
          </cell>
          <cell r="N9728">
            <v>4</v>
          </cell>
        </row>
        <row r="9729">
          <cell r="D9729" t="str">
            <v>United Kingdom</v>
          </cell>
          <cell r="G9729" t="str">
            <v>Male</v>
          </cell>
          <cell r="H9729">
            <v>9.5</v>
          </cell>
          <cell r="M9729">
            <v>2016</v>
          </cell>
          <cell r="N9729">
            <v>4</v>
          </cell>
        </row>
        <row r="9730">
          <cell r="D9730" t="str">
            <v>United States</v>
          </cell>
          <cell r="G9730" t="str">
            <v>Male</v>
          </cell>
          <cell r="H9730">
            <v>10</v>
          </cell>
          <cell r="M9730">
            <v>2016</v>
          </cell>
          <cell r="N9730">
            <v>4</v>
          </cell>
        </row>
        <row r="9731">
          <cell r="D9731" t="str">
            <v>United States</v>
          </cell>
          <cell r="G9731" t="str">
            <v>Male</v>
          </cell>
          <cell r="H9731">
            <v>9.5</v>
          </cell>
          <cell r="M9731">
            <v>2016</v>
          </cell>
          <cell r="N9731">
            <v>4</v>
          </cell>
        </row>
        <row r="9732">
          <cell r="D9732" t="str">
            <v>Canada</v>
          </cell>
          <cell r="G9732" t="str">
            <v>Male</v>
          </cell>
          <cell r="H9732">
            <v>9.5</v>
          </cell>
          <cell r="M9732">
            <v>2016</v>
          </cell>
          <cell r="N9732">
            <v>4</v>
          </cell>
        </row>
        <row r="9733">
          <cell r="D9733" t="str">
            <v>Germany</v>
          </cell>
          <cell r="G9733" t="str">
            <v>Male</v>
          </cell>
          <cell r="H9733">
            <v>11</v>
          </cell>
          <cell r="M9733">
            <v>2016</v>
          </cell>
          <cell r="N9733">
            <v>4</v>
          </cell>
        </row>
        <row r="9734">
          <cell r="D9734" t="str">
            <v>United States</v>
          </cell>
          <cell r="G9734" t="str">
            <v>Male</v>
          </cell>
          <cell r="H9734">
            <v>9.5</v>
          </cell>
          <cell r="M9734">
            <v>2016</v>
          </cell>
          <cell r="N9734">
            <v>4</v>
          </cell>
        </row>
        <row r="9735">
          <cell r="D9735" t="str">
            <v>Canada</v>
          </cell>
          <cell r="G9735" t="str">
            <v>Male</v>
          </cell>
          <cell r="H9735">
            <v>10.5</v>
          </cell>
          <cell r="M9735">
            <v>2016</v>
          </cell>
          <cell r="N9735">
            <v>4</v>
          </cell>
        </row>
        <row r="9736">
          <cell r="D9736" t="str">
            <v>Canada</v>
          </cell>
          <cell r="G9736" t="str">
            <v>Male</v>
          </cell>
          <cell r="H9736">
            <v>8</v>
          </cell>
          <cell r="M9736">
            <v>2016</v>
          </cell>
          <cell r="N9736">
            <v>4</v>
          </cell>
        </row>
        <row r="9737">
          <cell r="D9737" t="str">
            <v>United States</v>
          </cell>
          <cell r="G9737" t="str">
            <v>Female</v>
          </cell>
          <cell r="H9737">
            <v>7.5</v>
          </cell>
          <cell r="M9737">
            <v>2016</v>
          </cell>
          <cell r="N9737">
            <v>4</v>
          </cell>
        </row>
        <row r="9738">
          <cell r="D9738" t="str">
            <v>Germany</v>
          </cell>
          <cell r="G9738" t="str">
            <v>Male</v>
          </cell>
          <cell r="H9738">
            <v>11</v>
          </cell>
          <cell r="M9738">
            <v>2016</v>
          </cell>
          <cell r="N9738">
            <v>4</v>
          </cell>
        </row>
        <row r="9739">
          <cell r="D9739" t="str">
            <v>United States</v>
          </cell>
          <cell r="G9739" t="str">
            <v>Female</v>
          </cell>
          <cell r="H9739">
            <v>6</v>
          </cell>
          <cell r="M9739">
            <v>2016</v>
          </cell>
          <cell r="N9739">
            <v>4</v>
          </cell>
        </row>
        <row r="9740">
          <cell r="D9740" t="str">
            <v>United States</v>
          </cell>
          <cell r="G9740" t="str">
            <v>Female</v>
          </cell>
          <cell r="H9740">
            <v>8</v>
          </cell>
          <cell r="M9740">
            <v>2016</v>
          </cell>
          <cell r="N9740">
            <v>4</v>
          </cell>
        </row>
        <row r="9741">
          <cell r="D9741" t="str">
            <v>Canada</v>
          </cell>
          <cell r="G9741" t="str">
            <v>Male</v>
          </cell>
          <cell r="H9741">
            <v>11</v>
          </cell>
          <cell r="M9741">
            <v>2016</v>
          </cell>
          <cell r="N9741">
            <v>4</v>
          </cell>
        </row>
        <row r="9742">
          <cell r="D9742" t="str">
            <v>United States</v>
          </cell>
          <cell r="G9742" t="str">
            <v>Female</v>
          </cell>
          <cell r="H9742">
            <v>8.5</v>
          </cell>
          <cell r="M9742">
            <v>2016</v>
          </cell>
          <cell r="N9742">
            <v>4</v>
          </cell>
        </row>
        <row r="9743">
          <cell r="D9743" t="str">
            <v>Germany</v>
          </cell>
          <cell r="G9743" t="str">
            <v>Male</v>
          </cell>
          <cell r="H9743">
            <v>10.5</v>
          </cell>
          <cell r="M9743">
            <v>2016</v>
          </cell>
          <cell r="N9743">
            <v>4</v>
          </cell>
        </row>
        <row r="9744">
          <cell r="D9744" t="str">
            <v>United Kingdom</v>
          </cell>
          <cell r="G9744" t="str">
            <v>Male</v>
          </cell>
          <cell r="H9744">
            <v>8.5</v>
          </cell>
          <cell r="M9744">
            <v>2016</v>
          </cell>
          <cell r="N9744">
            <v>4</v>
          </cell>
        </row>
        <row r="9745">
          <cell r="D9745" t="str">
            <v>Canada</v>
          </cell>
          <cell r="G9745" t="str">
            <v>Male</v>
          </cell>
          <cell r="H9745">
            <v>11</v>
          </cell>
          <cell r="M9745">
            <v>2016</v>
          </cell>
          <cell r="N9745">
            <v>4</v>
          </cell>
        </row>
        <row r="9746">
          <cell r="D9746" t="str">
            <v>Canada</v>
          </cell>
          <cell r="G9746" t="str">
            <v>Male</v>
          </cell>
          <cell r="H9746">
            <v>8</v>
          </cell>
          <cell r="M9746">
            <v>2016</v>
          </cell>
          <cell r="N9746">
            <v>4</v>
          </cell>
        </row>
        <row r="9747">
          <cell r="D9747" t="str">
            <v>Canada</v>
          </cell>
          <cell r="G9747" t="str">
            <v>Male</v>
          </cell>
          <cell r="H9747">
            <v>8.5</v>
          </cell>
          <cell r="M9747">
            <v>2016</v>
          </cell>
          <cell r="N9747">
            <v>4</v>
          </cell>
        </row>
        <row r="9748">
          <cell r="D9748" t="str">
            <v>Germany</v>
          </cell>
          <cell r="G9748" t="str">
            <v>Male</v>
          </cell>
          <cell r="H9748">
            <v>9.5</v>
          </cell>
          <cell r="M9748">
            <v>2016</v>
          </cell>
          <cell r="N9748">
            <v>4</v>
          </cell>
        </row>
        <row r="9749">
          <cell r="D9749" t="str">
            <v>Germany</v>
          </cell>
          <cell r="G9749" t="str">
            <v>Female</v>
          </cell>
          <cell r="H9749">
            <v>8.5</v>
          </cell>
          <cell r="M9749">
            <v>2016</v>
          </cell>
          <cell r="N9749">
            <v>4</v>
          </cell>
        </row>
        <row r="9750">
          <cell r="D9750" t="str">
            <v>United States</v>
          </cell>
          <cell r="G9750" t="str">
            <v>Male</v>
          </cell>
          <cell r="H9750">
            <v>15</v>
          </cell>
          <cell r="M9750">
            <v>2016</v>
          </cell>
          <cell r="N9750">
            <v>4</v>
          </cell>
        </row>
        <row r="9751">
          <cell r="D9751" t="str">
            <v>United Kingdom</v>
          </cell>
          <cell r="G9751" t="str">
            <v>Male</v>
          </cell>
          <cell r="H9751">
            <v>11</v>
          </cell>
          <cell r="M9751">
            <v>2016</v>
          </cell>
          <cell r="N9751">
            <v>4</v>
          </cell>
        </row>
        <row r="9752">
          <cell r="D9752" t="str">
            <v>United States</v>
          </cell>
          <cell r="G9752" t="str">
            <v>Female</v>
          </cell>
          <cell r="H9752">
            <v>7.5</v>
          </cell>
          <cell r="M9752">
            <v>2016</v>
          </cell>
          <cell r="N9752">
            <v>4</v>
          </cell>
        </row>
        <row r="9753">
          <cell r="D9753" t="str">
            <v>United States</v>
          </cell>
          <cell r="G9753" t="str">
            <v>Male</v>
          </cell>
          <cell r="H9753">
            <v>11</v>
          </cell>
          <cell r="M9753">
            <v>2016</v>
          </cell>
          <cell r="N9753">
            <v>4</v>
          </cell>
        </row>
        <row r="9754">
          <cell r="D9754" t="str">
            <v>United States</v>
          </cell>
          <cell r="G9754" t="str">
            <v>Female</v>
          </cell>
          <cell r="H9754">
            <v>9.5</v>
          </cell>
          <cell r="M9754">
            <v>2016</v>
          </cell>
          <cell r="N9754">
            <v>4</v>
          </cell>
        </row>
        <row r="9755">
          <cell r="D9755" t="str">
            <v>Germany</v>
          </cell>
          <cell r="G9755" t="str">
            <v>Male</v>
          </cell>
          <cell r="H9755">
            <v>10</v>
          </cell>
          <cell r="M9755">
            <v>2016</v>
          </cell>
          <cell r="N9755">
            <v>4</v>
          </cell>
        </row>
        <row r="9756">
          <cell r="D9756" t="str">
            <v>Germany</v>
          </cell>
          <cell r="G9756" t="str">
            <v>Male</v>
          </cell>
          <cell r="H9756">
            <v>7.5</v>
          </cell>
          <cell r="M9756">
            <v>2016</v>
          </cell>
          <cell r="N9756">
            <v>4</v>
          </cell>
        </row>
        <row r="9757">
          <cell r="D9757" t="str">
            <v>Germany</v>
          </cell>
          <cell r="G9757" t="str">
            <v>Female</v>
          </cell>
          <cell r="H9757">
            <v>8</v>
          </cell>
          <cell r="M9757">
            <v>2016</v>
          </cell>
          <cell r="N9757">
            <v>4</v>
          </cell>
        </row>
        <row r="9758">
          <cell r="D9758" t="str">
            <v>Germany</v>
          </cell>
          <cell r="G9758" t="str">
            <v>Male</v>
          </cell>
          <cell r="H9758">
            <v>9.5</v>
          </cell>
          <cell r="M9758">
            <v>2016</v>
          </cell>
          <cell r="N9758">
            <v>4</v>
          </cell>
        </row>
        <row r="9759">
          <cell r="D9759" t="str">
            <v>United States</v>
          </cell>
          <cell r="G9759" t="str">
            <v>Female</v>
          </cell>
          <cell r="H9759">
            <v>8</v>
          </cell>
          <cell r="M9759">
            <v>2016</v>
          </cell>
          <cell r="N9759">
            <v>4</v>
          </cell>
        </row>
        <row r="9760">
          <cell r="D9760" t="str">
            <v>Canada</v>
          </cell>
          <cell r="G9760" t="str">
            <v>Female</v>
          </cell>
          <cell r="H9760">
            <v>6.5</v>
          </cell>
          <cell r="M9760">
            <v>2016</v>
          </cell>
          <cell r="N9760">
            <v>4</v>
          </cell>
        </row>
        <row r="9761">
          <cell r="D9761" t="str">
            <v>Germany</v>
          </cell>
          <cell r="G9761" t="str">
            <v>Male</v>
          </cell>
          <cell r="H9761">
            <v>14</v>
          </cell>
          <cell r="M9761">
            <v>2016</v>
          </cell>
          <cell r="N9761">
            <v>4</v>
          </cell>
        </row>
        <row r="9762">
          <cell r="D9762" t="str">
            <v>United States</v>
          </cell>
          <cell r="G9762" t="str">
            <v>Male</v>
          </cell>
          <cell r="H9762">
            <v>6.5</v>
          </cell>
          <cell r="M9762">
            <v>2016</v>
          </cell>
          <cell r="N9762">
            <v>4</v>
          </cell>
        </row>
        <row r="9763">
          <cell r="D9763" t="str">
            <v>United Kingdom</v>
          </cell>
          <cell r="G9763" t="str">
            <v>Female</v>
          </cell>
          <cell r="H9763">
            <v>9.5</v>
          </cell>
          <cell r="M9763">
            <v>2016</v>
          </cell>
          <cell r="N9763">
            <v>4</v>
          </cell>
        </row>
        <row r="9764">
          <cell r="D9764" t="str">
            <v>Canada</v>
          </cell>
          <cell r="G9764" t="str">
            <v>Female</v>
          </cell>
          <cell r="H9764">
            <v>9</v>
          </cell>
          <cell r="M9764">
            <v>2016</v>
          </cell>
          <cell r="N9764">
            <v>4</v>
          </cell>
        </row>
        <row r="9765">
          <cell r="D9765" t="str">
            <v>United Kingdom</v>
          </cell>
          <cell r="G9765" t="str">
            <v>Male</v>
          </cell>
          <cell r="H9765">
            <v>9.5</v>
          </cell>
          <cell r="M9765">
            <v>2016</v>
          </cell>
          <cell r="N9765">
            <v>4</v>
          </cell>
        </row>
        <row r="9766">
          <cell r="D9766" t="str">
            <v>Canada</v>
          </cell>
          <cell r="G9766" t="str">
            <v>Male</v>
          </cell>
          <cell r="H9766">
            <v>8.5</v>
          </cell>
          <cell r="M9766">
            <v>2016</v>
          </cell>
          <cell r="N9766">
            <v>4</v>
          </cell>
        </row>
        <row r="9767">
          <cell r="D9767" t="str">
            <v>Canada</v>
          </cell>
          <cell r="G9767" t="str">
            <v>Male</v>
          </cell>
          <cell r="H9767">
            <v>8</v>
          </cell>
          <cell r="M9767">
            <v>2016</v>
          </cell>
          <cell r="N9767">
            <v>4</v>
          </cell>
        </row>
        <row r="9768">
          <cell r="D9768" t="str">
            <v>Canada</v>
          </cell>
          <cell r="G9768" t="str">
            <v>Male</v>
          </cell>
          <cell r="H9768">
            <v>8.5</v>
          </cell>
          <cell r="M9768">
            <v>2016</v>
          </cell>
          <cell r="N9768">
            <v>4</v>
          </cell>
        </row>
        <row r="9769">
          <cell r="D9769" t="str">
            <v>Germany</v>
          </cell>
          <cell r="G9769" t="str">
            <v>Male</v>
          </cell>
          <cell r="H9769">
            <v>10</v>
          </cell>
          <cell r="M9769">
            <v>2016</v>
          </cell>
          <cell r="N9769">
            <v>4</v>
          </cell>
        </row>
        <row r="9770">
          <cell r="D9770" t="str">
            <v>Canada</v>
          </cell>
          <cell r="G9770" t="str">
            <v>Female</v>
          </cell>
          <cell r="H9770">
            <v>8.5</v>
          </cell>
          <cell r="M9770">
            <v>2016</v>
          </cell>
          <cell r="N9770">
            <v>4</v>
          </cell>
        </row>
        <row r="9771">
          <cell r="D9771" t="str">
            <v>Germany</v>
          </cell>
          <cell r="G9771" t="str">
            <v>Female</v>
          </cell>
          <cell r="H9771">
            <v>9</v>
          </cell>
          <cell r="M9771">
            <v>2016</v>
          </cell>
          <cell r="N9771">
            <v>4</v>
          </cell>
        </row>
        <row r="9772">
          <cell r="D9772" t="str">
            <v>United States</v>
          </cell>
          <cell r="G9772" t="str">
            <v>Female</v>
          </cell>
          <cell r="H9772">
            <v>9.5</v>
          </cell>
          <cell r="M9772">
            <v>2016</v>
          </cell>
          <cell r="N9772">
            <v>4</v>
          </cell>
        </row>
        <row r="9773">
          <cell r="D9773" t="str">
            <v>United States</v>
          </cell>
          <cell r="G9773" t="str">
            <v>Male</v>
          </cell>
          <cell r="H9773">
            <v>8</v>
          </cell>
          <cell r="M9773">
            <v>2016</v>
          </cell>
          <cell r="N9773">
            <v>4</v>
          </cell>
        </row>
        <row r="9774">
          <cell r="D9774" t="str">
            <v>United States</v>
          </cell>
          <cell r="G9774" t="str">
            <v>Female</v>
          </cell>
          <cell r="H9774">
            <v>7.5</v>
          </cell>
          <cell r="M9774">
            <v>2016</v>
          </cell>
          <cell r="N9774">
            <v>4</v>
          </cell>
        </row>
        <row r="9775">
          <cell r="D9775" t="str">
            <v>Germany</v>
          </cell>
          <cell r="G9775" t="str">
            <v>Female</v>
          </cell>
          <cell r="H9775">
            <v>8</v>
          </cell>
          <cell r="M9775">
            <v>2016</v>
          </cell>
          <cell r="N9775">
            <v>4</v>
          </cell>
        </row>
        <row r="9776">
          <cell r="D9776" t="str">
            <v>Germany</v>
          </cell>
          <cell r="G9776" t="str">
            <v>Male</v>
          </cell>
          <cell r="H9776">
            <v>8</v>
          </cell>
          <cell r="M9776">
            <v>2016</v>
          </cell>
          <cell r="N9776">
            <v>4</v>
          </cell>
        </row>
        <row r="9777">
          <cell r="D9777" t="str">
            <v>United Kingdom</v>
          </cell>
          <cell r="G9777" t="str">
            <v>Female</v>
          </cell>
          <cell r="H9777">
            <v>6.5</v>
          </cell>
          <cell r="M9777">
            <v>2016</v>
          </cell>
          <cell r="N9777">
            <v>4</v>
          </cell>
        </row>
        <row r="9778">
          <cell r="D9778" t="str">
            <v>Germany</v>
          </cell>
          <cell r="G9778" t="str">
            <v>Male</v>
          </cell>
          <cell r="H9778">
            <v>13</v>
          </cell>
          <cell r="M9778">
            <v>2016</v>
          </cell>
          <cell r="N9778">
            <v>4</v>
          </cell>
        </row>
        <row r="9779">
          <cell r="D9779" t="str">
            <v>United Kingdom</v>
          </cell>
          <cell r="G9779" t="str">
            <v>Male</v>
          </cell>
          <cell r="H9779">
            <v>9</v>
          </cell>
          <cell r="M9779">
            <v>2016</v>
          </cell>
          <cell r="N9779">
            <v>4</v>
          </cell>
        </row>
        <row r="9780">
          <cell r="D9780" t="str">
            <v>Germany</v>
          </cell>
          <cell r="G9780" t="str">
            <v>Male</v>
          </cell>
          <cell r="H9780">
            <v>10.5</v>
          </cell>
          <cell r="M9780">
            <v>2016</v>
          </cell>
          <cell r="N9780">
            <v>4</v>
          </cell>
        </row>
        <row r="9781">
          <cell r="D9781" t="str">
            <v>Canada</v>
          </cell>
          <cell r="G9781" t="str">
            <v>Female</v>
          </cell>
          <cell r="H9781">
            <v>6.5</v>
          </cell>
          <cell r="M9781">
            <v>2016</v>
          </cell>
          <cell r="N9781">
            <v>4</v>
          </cell>
        </row>
        <row r="9782">
          <cell r="D9782" t="str">
            <v>United Kingdom</v>
          </cell>
          <cell r="G9782" t="str">
            <v>Female</v>
          </cell>
          <cell r="H9782">
            <v>7.5</v>
          </cell>
          <cell r="M9782">
            <v>2016</v>
          </cell>
          <cell r="N9782">
            <v>4</v>
          </cell>
        </row>
        <row r="9783">
          <cell r="D9783" t="str">
            <v>United Kingdom</v>
          </cell>
          <cell r="G9783" t="str">
            <v>Female</v>
          </cell>
          <cell r="H9783">
            <v>8</v>
          </cell>
          <cell r="M9783">
            <v>2016</v>
          </cell>
          <cell r="N9783">
            <v>4</v>
          </cell>
        </row>
        <row r="9784">
          <cell r="D9784" t="str">
            <v>United States</v>
          </cell>
          <cell r="G9784" t="str">
            <v>Male</v>
          </cell>
          <cell r="H9784">
            <v>9.5</v>
          </cell>
          <cell r="M9784">
            <v>2016</v>
          </cell>
          <cell r="N9784">
            <v>4</v>
          </cell>
        </row>
        <row r="9785">
          <cell r="D9785" t="str">
            <v>United Kingdom</v>
          </cell>
          <cell r="G9785" t="str">
            <v>Female</v>
          </cell>
          <cell r="H9785">
            <v>9.5</v>
          </cell>
          <cell r="M9785">
            <v>2016</v>
          </cell>
          <cell r="N9785">
            <v>4</v>
          </cell>
        </row>
        <row r="9786">
          <cell r="D9786" t="str">
            <v>Canada</v>
          </cell>
          <cell r="G9786" t="str">
            <v>Female</v>
          </cell>
          <cell r="H9786">
            <v>9</v>
          </cell>
          <cell r="M9786">
            <v>2016</v>
          </cell>
          <cell r="N9786">
            <v>4</v>
          </cell>
        </row>
        <row r="9787">
          <cell r="D9787" t="str">
            <v>United Kingdom</v>
          </cell>
          <cell r="G9787" t="str">
            <v>Female</v>
          </cell>
          <cell r="H9787">
            <v>9</v>
          </cell>
          <cell r="M9787">
            <v>2016</v>
          </cell>
          <cell r="N9787">
            <v>4</v>
          </cell>
        </row>
        <row r="9788">
          <cell r="D9788" t="str">
            <v>Canada</v>
          </cell>
          <cell r="G9788" t="str">
            <v>Male</v>
          </cell>
          <cell r="H9788">
            <v>10</v>
          </cell>
          <cell r="M9788">
            <v>2016</v>
          </cell>
          <cell r="N9788">
            <v>4</v>
          </cell>
        </row>
        <row r="9789">
          <cell r="D9789" t="str">
            <v>United States</v>
          </cell>
          <cell r="G9789" t="str">
            <v>Female</v>
          </cell>
          <cell r="H9789">
            <v>7.5</v>
          </cell>
          <cell r="M9789">
            <v>2016</v>
          </cell>
          <cell r="N9789">
            <v>4</v>
          </cell>
        </row>
        <row r="9790">
          <cell r="D9790" t="str">
            <v>Canada</v>
          </cell>
          <cell r="G9790" t="str">
            <v>Female</v>
          </cell>
          <cell r="H9790">
            <v>8.5</v>
          </cell>
          <cell r="M9790">
            <v>2016</v>
          </cell>
          <cell r="N9790">
            <v>4</v>
          </cell>
        </row>
        <row r="9791">
          <cell r="D9791" t="str">
            <v>Germany</v>
          </cell>
          <cell r="G9791" t="str">
            <v>Female</v>
          </cell>
          <cell r="H9791">
            <v>8</v>
          </cell>
          <cell r="M9791">
            <v>2016</v>
          </cell>
          <cell r="N9791">
            <v>4</v>
          </cell>
        </row>
        <row r="9792">
          <cell r="D9792" t="str">
            <v>Germany</v>
          </cell>
          <cell r="G9792" t="str">
            <v>Male</v>
          </cell>
          <cell r="H9792">
            <v>10.5</v>
          </cell>
          <cell r="M9792">
            <v>2016</v>
          </cell>
          <cell r="N9792">
            <v>4</v>
          </cell>
        </row>
        <row r="9793">
          <cell r="D9793" t="str">
            <v>United States</v>
          </cell>
          <cell r="G9793" t="str">
            <v>Male</v>
          </cell>
          <cell r="H9793">
            <v>10.5</v>
          </cell>
          <cell r="M9793">
            <v>2016</v>
          </cell>
          <cell r="N9793">
            <v>4</v>
          </cell>
        </row>
        <row r="9794">
          <cell r="D9794" t="str">
            <v>Germany</v>
          </cell>
          <cell r="G9794" t="str">
            <v>Female</v>
          </cell>
          <cell r="H9794">
            <v>9</v>
          </cell>
          <cell r="M9794">
            <v>2016</v>
          </cell>
          <cell r="N9794">
            <v>4</v>
          </cell>
        </row>
        <row r="9795">
          <cell r="D9795" t="str">
            <v>Germany</v>
          </cell>
          <cell r="G9795" t="str">
            <v>Female</v>
          </cell>
          <cell r="H9795">
            <v>9</v>
          </cell>
          <cell r="M9795">
            <v>2016</v>
          </cell>
          <cell r="N9795">
            <v>4</v>
          </cell>
        </row>
        <row r="9796">
          <cell r="D9796" t="str">
            <v>Germany</v>
          </cell>
          <cell r="G9796" t="str">
            <v>Female</v>
          </cell>
          <cell r="H9796">
            <v>8</v>
          </cell>
          <cell r="M9796">
            <v>2016</v>
          </cell>
          <cell r="N9796">
            <v>4</v>
          </cell>
        </row>
        <row r="9797">
          <cell r="D9797" t="str">
            <v>United Kingdom</v>
          </cell>
          <cell r="G9797" t="str">
            <v>Male</v>
          </cell>
          <cell r="H9797">
            <v>10</v>
          </cell>
          <cell r="M9797">
            <v>2016</v>
          </cell>
          <cell r="N9797">
            <v>4</v>
          </cell>
        </row>
        <row r="9798">
          <cell r="D9798" t="str">
            <v>Germany</v>
          </cell>
          <cell r="G9798" t="str">
            <v>Male</v>
          </cell>
          <cell r="H9798">
            <v>10.5</v>
          </cell>
          <cell r="M9798">
            <v>2016</v>
          </cell>
          <cell r="N9798">
            <v>4</v>
          </cell>
        </row>
        <row r="9799">
          <cell r="D9799" t="str">
            <v>Canada</v>
          </cell>
          <cell r="G9799" t="str">
            <v>Male</v>
          </cell>
          <cell r="H9799">
            <v>8.5</v>
          </cell>
          <cell r="M9799">
            <v>2016</v>
          </cell>
          <cell r="N9799">
            <v>4</v>
          </cell>
        </row>
        <row r="9800">
          <cell r="D9800" t="str">
            <v>Canada</v>
          </cell>
          <cell r="G9800" t="str">
            <v>Female</v>
          </cell>
          <cell r="H9800">
            <v>9.5</v>
          </cell>
          <cell r="M9800">
            <v>2016</v>
          </cell>
          <cell r="N9800">
            <v>4</v>
          </cell>
        </row>
        <row r="9801">
          <cell r="D9801" t="str">
            <v>United Kingdom</v>
          </cell>
          <cell r="G9801" t="str">
            <v>Female</v>
          </cell>
          <cell r="H9801">
            <v>9.5</v>
          </cell>
          <cell r="M9801">
            <v>2016</v>
          </cell>
          <cell r="N9801">
            <v>4</v>
          </cell>
        </row>
        <row r="9802">
          <cell r="D9802" t="str">
            <v>United States</v>
          </cell>
          <cell r="G9802" t="str">
            <v>Male</v>
          </cell>
          <cell r="H9802">
            <v>8.5</v>
          </cell>
          <cell r="M9802">
            <v>2016</v>
          </cell>
          <cell r="N9802">
            <v>4</v>
          </cell>
        </row>
        <row r="9803">
          <cell r="D9803" t="str">
            <v>United States</v>
          </cell>
          <cell r="G9803" t="str">
            <v>Male</v>
          </cell>
          <cell r="H9803">
            <v>9.5</v>
          </cell>
          <cell r="M9803">
            <v>2016</v>
          </cell>
          <cell r="N9803">
            <v>4</v>
          </cell>
        </row>
        <row r="9804">
          <cell r="D9804" t="str">
            <v>United Kingdom</v>
          </cell>
          <cell r="G9804" t="str">
            <v>Male</v>
          </cell>
          <cell r="H9804">
            <v>9.5</v>
          </cell>
          <cell r="M9804">
            <v>2016</v>
          </cell>
          <cell r="N9804">
            <v>4</v>
          </cell>
        </row>
        <row r="9805">
          <cell r="D9805" t="str">
            <v>United States</v>
          </cell>
          <cell r="G9805" t="str">
            <v>Female</v>
          </cell>
          <cell r="H9805">
            <v>7.5</v>
          </cell>
          <cell r="M9805">
            <v>2016</v>
          </cell>
          <cell r="N9805">
            <v>4</v>
          </cell>
        </row>
        <row r="9806">
          <cell r="D9806" t="str">
            <v>Germany</v>
          </cell>
          <cell r="G9806" t="str">
            <v>Male</v>
          </cell>
          <cell r="H9806">
            <v>9.5</v>
          </cell>
          <cell r="M9806">
            <v>2016</v>
          </cell>
          <cell r="N9806">
            <v>4</v>
          </cell>
        </row>
        <row r="9807">
          <cell r="D9807" t="str">
            <v>Germany</v>
          </cell>
          <cell r="G9807" t="str">
            <v>Male</v>
          </cell>
          <cell r="H9807">
            <v>8</v>
          </cell>
          <cell r="M9807">
            <v>2016</v>
          </cell>
          <cell r="N9807">
            <v>4</v>
          </cell>
        </row>
        <row r="9808">
          <cell r="D9808" t="str">
            <v>Canada</v>
          </cell>
          <cell r="G9808" t="str">
            <v>Male</v>
          </cell>
          <cell r="H9808">
            <v>6</v>
          </cell>
          <cell r="M9808">
            <v>2016</v>
          </cell>
          <cell r="N9808">
            <v>4</v>
          </cell>
        </row>
        <row r="9809">
          <cell r="D9809" t="str">
            <v>Germany</v>
          </cell>
          <cell r="G9809" t="str">
            <v>Female</v>
          </cell>
          <cell r="H9809">
            <v>8</v>
          </cell>
          <cell r="M9809">
            <v>2016</v>
          </cell>
          <cell r="N9809">
            <v>4</v>
          </cell>
        </row>
        <row r="9810">
          <cell r="D9810" t="str">
            <v>United States</v>
          </cell>
          <cell r="G9810" t="str">
            <v>Female</v>
          </cell>
          <cell r="H9810">
            <v>9.5</v>
          </cell>
          <cell r="M9810">
            <v>2016</v>
          </cell>
          <cell r="N9810">
            <v>4</v>
          </cell>
        </row>
        <row r="9811">
          <cell r="D9811" t="str">
            <v>United Kingdom</v>
          </cell>
          <cell r="G9811" t="str">
            <v>Female</v>
          </cell>
          <cell r="H9811">
            <v>7</v>
          </cell>
          <cell r="M9811">
            <v>2016</v>
          </cell>
          <cell r="N9811">
            <v>4</v>
          </cell>
        </row>
        <row r="9812">
          <cell r="D9812" t="str">
            <v>United States</v>
          </cell>
          <cell r="G9812" t="str">
            <v>Female</v>
          </cell>
          <cell r="H9812">
            <v>7</v>
          </cell>
          <cell r="M9812">
            <v>2016</v>
          </cell>
          <cell r="N9812">
            <v>4</v>
          </cell>
        </row>
        <row r="9813">
          <cell r="D9813" t="str">
            <v>Canada</v>
          </cell>
          <cell r="G9813" t="str">
            <v>Male</v>
          </cell>
          <cell r="H9813">
            <v>9.5</v>
          </cell>
          <cell r="M9813">
            <v>2016</v>
          </cell>
          <cell r="N9813">
            <v>4</v>
          </cell>
        </row>
        <row r="9814">
          <cell r="D9814" t="str">
            <v>Canada</v>
          </cell>
          <cell r="G9814" t="str">
            <v>Female</v>
          </cell>
          <cell r="H9814">
            <v>9</v>
          </cell>
          <cell r="M9814">
            <v>2016</v>
          </cell>
          <cell r="N9814">
            <v>4</v>
          </cell>
        </row>
        <row r="9815">
          <cell r="D9815" t="str">
            <v>United Kingdom</v>
          </cell>
          <cell r="G9815" t="str">
            <v>Female</v>
          </cell>
          <cell r="H9815">
            <v>8</v>
          </cell>
          <cell r="M9815">
            <v>2016</v>
          </cell>
          <cell r="N9815">
            <v>4</v>
          </cell>
        </row>
        <row r="9816">
          <cell r="D9816" t="str">
            <v>United States</v>
          </cell>
          <cell r="G9816" t="str">
            <v>Male</v>
          </cell>
          <cell r="H9816">
            <v>11</v>
          </cell>
          <cell r="M9816">
            <v>2016</v>
          </cell>
          <cell r="N9816">
            <v>4</v>
          </cell>
        </row>
        <row r="9817">
          <cell r="D9817" t="str">
            <v>United States</v>
          </cell>
          <cell r="G9817" t="str">
            <v>Female</v>
          </cell>
          <cell r="H9817">
            <v>11.5</v>
          </cell>
          <cell r="M9817">
            <v>2016</v>
          </cell>
          <cell r="N9817">
            <v>4</v>
          </cell>
        </row>
        <row r="9818">
          <cell r="D9818" t="str">
            <v>Germany</v>
          </cell>
          <cell r="G9818" t="str">
            <v>Male</v>
          </cell>
          <cell r="H9818">
            <v>10.5</v>
          </cell>
          <cell r="M9818">
            <v>2016</v>
          </cell>
          <cell r="N9818">
            <v>4</v>
          </cell>
        </row>
        <row r="9819">
          <cell r="D9819" t="str">
            <v>United States</v>
          </cell>
          <cell r="G9819" t="str">
            <v>Male</v>
          </cell>
          <cell r="H9819">
            <v>9.5</v>
          </cell>
          <cell r="M9819">
            <v>2016</v>
          </cell>
          <cell r="N9819">
            <v>4</v>
          </cell>
        </row>
        <row r="9820">
          <cell r="D9820" t="str">
            <v>United States</v>
          </cell>
          <cell r="G9820" t="str">
            <v>Male</v>
          </cell>
          <cell r="H9820">
            <v>12</v>
          </cell>
          <cell r="M9820">
            <v>2016</v>
          </cell>
          <cell r="N9820">
            <v>4</v>
          </cell>
        </row>
        <row r="9821">
          <cell r="D9821" t="str">
            <v>United States</v>
          </cell>
          <cell r="G9821" t="str">
            <v>Female</v>
          </cell>
          <cell r="H9821">
            <v>11.5</v>
          </cell>
          <cell r="M9821">
            <v>2016</v>
          </cell>
          <cell r="N9821">
            <v>4</v>
          </cell>
        </row>
        <row r="9822">
          <cell r="D9822" t="str">
            <v>United States</v>
          </cell>
          <cell r="G9822" t="str">
            <v>Male</v>
          </cell>
          <cell r="H9822">
            <v>11</v>
          </cell>
          <cell r="M9822">
            <v>2016</v>
          </cell>
          <cell r="N9822">
            <v>4</v>
          </cell>
        </row>
        <row r="9823">
          <cell r="D9823" t="str">
            <v>Germany</v>
          </cell>
          <cell r="G9823" t="str">
            <v>Male</v>
          </cell>
          <cell r="H9823">
            <v>13</v>
          </cell>
          <cell r="M9823">
            <v>2016</v>
          </cell>
          <cell r="N9823">
            <v>4</v>
          </cell>
        </row>
        <row r="9824">
          <cell r="D9824" t="str">
            <v>United States</v>
          </cell>
          <cell r="G9824" t="str">
            <v>Female</v>
          </cell>
          <cell r="H9824">
            <v>8</v>
          </cell>
          <cell r="M9824">
            <v>2016</v>
          </cell>
          <cell r="N9824">
            <v>4</v>
          </cell>
        </row>
        <row r="9825">
          <cell r="D9825" t="str">
            <v>United States</v>
          </cell>
          <cell r="G9825" t="str">
            <v>Female</v>
          </cell>
          <cell r="H9825">
            <v>8</v>
          </cell>
          <cell r="M9825">
            <v>2016</v>
          </cell>
          <cell r="N9825">
            <v>4</v>
          </cell>
        </row>
        <row r="9826">
          <cell r="D9826" t="str">
            <v>Canada</v>
          </cell>
          <cell r="G9826" t="str">
            <v>Male</v>
          </cell>
          <cell r="H9826">
            <v>9</v>
          </cell>
          <cell r="M9826">
            <v>2016</v>
          </cell>
          <cell r="N9826">
            <v>4</v>
          </cell>
        </row>
        <row r="9827">
          <cell r="D9827" t="str">
            <v>Germany</v>
          </cell>
          <cell r="G9827" t="str">
            <v>Female</v>
          </cell>
          <cell r="H9827">
            <v>8</v>
          </cell>
          <cell r="M9827">
            <v>2016</v>
          </cell>
          <cell r="N9827">
            <v>4</v>
          </cell>
        </row>
        <row r="9828">
          <cell r="D9828" t="str">
            <v>Germany</v>
          </cell>
          <cell r="G9828" t="str">
            <v>Female</v>
          </cell>
          <cell r="H9828">
            <v>8</v>
          </cell>
          <cell r="M9828">
            <v>2016</v>
          </cell>
          <cell r="N9828">
            <v>4</v>
          </cell>
        </row>
        <row r="9829">
          <cell r="D9829" t="str">
            <v>Germany</v>
          </cell>
          <cell r="G9829" t="str">
            <v>Female</v>
          </cell>
          <cell r="H9829">
            <v>8</v>
          </cell>
          <cell r="M9829">
            <v>2016</v>
          </cell>
          <cell r="N9829">
            <v>4</v>
          </cell>
        </row>
        <row r="9830">
          <cell r="D9830" t="str">
            <v>Canada</v>
          </cell>
          <cell r="G9830" t="str">
            <v>Male</v>
          </cell>
          <cell r="H9830">
            <v>8.5</v>
          </cell>
          <cell r="M9830">
            <v>2016</v>
          </cell>
          <cell r="N9830">
            <v>4</v>
          </cell>
        </row>
        <row r="9831">
          <cell r="D9831" t="str">
            <v>Canada</v>
          </cell>
          <cell r="G9831" t="str">
            <v>Male</v>
          </cell>
          <cell r="H9831">
            <v>9.5</v>
          </cell>
          <cell r="M9831">
            <v>2016</v>
          </cell>
          <cell r="N9831">
            <v>4</v>
          </cell>
        </row>
        <row r="9832">
          <cell r="D9832" t="str">
            <v>Canada</v>
          </cell>
          <cell r="G9832" t="str">
            <v>Male</v>
          </cell>
          <cell r="H9832">
            <v>9</v>
          </cell>
          <cell r="M9832">
            <v>2016</v>
          </cell>
          <cell r="N9832">
            <v>4</v>
          </cell>
        </row>
        <row r="9833">
          <cell r="D9833" t="str">
            <v>Canada</v>
          </cell>
          <cell r="G9833" t="str">
            <v>Male</v>
          </cell>
          <cell r="H9833">
            <v>11.5</v>
          </cell>
          <cell r="M9833">
            <v>2016</v>
          </cell>
          <cell r="N9833">
            <v>4</v>
          </cell>
        </row>
        <row r="9834">
          <cell r="D9834" t="str">
            <v>Canada</v>
          </cell>
          <cell r="G9834" t="str">
            <v>Female</v>
          </cell>
          <cell r="H9834">
            <v>9</v>
          </cell>
          <cell r="M9834">
            <v>2016</v>
          </cell>
          <cell r="N9834">
            <v>4</v>
          </cell>
        </row>
        <row r="9835">
          <cell r="D9835" t="str">
            <v>Canada</v>
          </cell>
          <cell r="G9835" t="str">
            <v>Female</v>
          </cell>
          <cell r="H9835">
            <v>7.5</v>
          </cell>
          <cell r="M9835">
            <v>2016</v>
          </cell>
          <cell r="N9835">
            <v>4</v>
          </cell>
        </row>
        <row r="9836">
          <cell r="D9836" t="str">
            <v>Canada</v>
          </cell>
          <cell r="G9836" t="str">
            <v>Male</v>
          </cell>
          <cell r="H9836">
            <v>10</v>
          </cell>
          <cell r="M9836">
            <v>2016</v>
          </cell>
          <cell r="N9836">
            <v>4</v>
          </cell>
        </row>
        <row r="9837">
          <cell r="D9837" t="str">
            <v>United States</v>
          </cell>
          <cell r="G9837" t="str">
            <v>Male</v>
          </cell>
          <cell r="H9837">
            <v>10</v>
          </cell>
          <cell r="M9837">
            <v>2016</v>
          </cell>
          <cell r="N9837">
            <v>4</v>
          </cell>
        </row>
        <row r="9838">
          <cell r="D9838" t="str">
            <v>United States</v>
          </cell>
          <cell r="G9838" t="str">
            <v>Female</v>
          </cell>
          <cell r="H9838">
            <v>7.5</v>
          </cell>
          <cell r="M9838">
            <v>2016</v>
          </cell>
          <cell r="N9838">
            <v>4</v>
          </cell>
        </row>
        <row r="9839">
          <cell r="D9839" t="str">
            <v>United States</v>
          </cell>
          <cell r="G9839" t="str">
            <v>Male</v>
          </cell>
          <cell r="H9839">
            <v>10</v>
          </cell>
          <cell r="M9839">
            <v>2016</v>
          </cell>
          <cell r="N9839">
            <v>4</v>
          </cell>
        </row>
        <row r="9840">
          <cell r="D9840" t="str">
            <v>United States</v>
          </cell>
          <cell r="G9840" t="str">
            <v>Female</v>
          </cell>
          <cell r="H9840">
            <v>8</v>
          </cell>
          <cell r="M9840">
            <v>2016</v>
          </cell>
          <cell r="N9840">
            <v>4</v>
          </cell>
        </row>
        <row r="9841">
          <cell r="D9841" t="str">
            <v>United States</v>
          </cell>
          <cell r="G9841" t="str">
            <v>Male</v>
          </cell>
          <cell r="H9841">
            <v>9.5</v>
          </cell>
          <cell r="M9841">
            <v>2016</v>
          </cell>
          <cell r="N9841">
            <v>4</v>
          </cell>
        </row>
        <row r="9842">
          <cell r="D9842" t="str">
            <v>United States</v>
          </cell>
          <cell r="G9842" t="str">
            <v>Female</v>
          </cell>
          <cell r="H9842">
            <v>8</v>
          </cell>
          <cell r="M9842">
            <v>2016</v>
          </cell>
          <cell r="N9842">
            <v>5</v>
          </cell>
        </row>
        <row r="9843">
          <cell r="D9843" t="str">
            <v>Germany</v>
          </cell>
          <cell r="G9843" t="str">
            <v>Male</v>
          </cell>
          <cell r="H9843">
            <v>11</v>
          </cell>
          <cell r="M9843">
            <v>2016</v>
          </cell>
          <cell r="N9843">
            <v>5</v>
          </cell>
        </row>
        <row r="9844">
          <cell r="D9844" t="str">
            <v>United States</v>
          </cell>
          <cell r="G9844" t="str">
            <v>Male</v>
          </cell>
          <cell r="H9844">
            <v>14</v>
          </cell>
          <cell r="M9844">
            <v>2016</v>
          </cell>
          <cell r="N9844">
            <v>5</v>
          </cell>
        </row>
        <row r="9845">
          <cell r="D9845" t="str">
            <v>United States</v>
          </cell>
          <cell r="G9845" t="str">
            <v>Female</v>
          </cell>
          <cell r="H9845">
            <v>9.5</v>
          </cell>
          <cell r="M9845">
            <v>2016</v>
          </cell>
          <cell r="N9845">
            <v>5</v>
          </cell>
        </row>
        <row r="9846">
          <cell r="D9846" t="str">
            <v>United States</v>
          </cell>
          <cell r="G9846" t="str">
            <v>Male</v>
          </cell>
          <cell r="H9846">
            <v>10.5</v>
          </cell>
          <cell r="M9846">
            <v>2016</v>
          </cell>
          <cell r="N9846">
            <v>5</v>
          </cell>
        </row>
        <row r="9847">
          <cell r="D9847" t="str">
            <v>Germany</v>
          </cell>
          <cell r="G9847" t="str">
            <v>Male</v>
          </cell>
          <cell r="H9847">
            <v>9.5</v>
          </cell>
          <cell r="M9847">
            <v>2016</v>
          </cell>
          <cell r="N9847">
            <v>5</v>
          </cell>
        </row>
        <row r="9848">
          <cell r="D9848" t="str">
            <v>United Kingdom</v>
          </cell>
          <cell r="G9848" t="str">
            <v>Female</v>
          </cell>
          <cell r="H9848">
            <v>6</v>
          </cell>
          <cell r="M9848">
            <v>2016</v>
          </cell>
          <cell r="N9848">
            <v>5</v>
          </cell>
        </row>
        <row r="9849">
          <cell r="D9849" t="str">
            <v>United States</v>
          </cell>
          <cell r="G9849" t="str">
            <v>Female</v>
          </cell>
          <cell r="H9849">
            <v>7</v>
          </cell>
          <cell r="M9849">
            <v>2016</v>
          </cell>
          <cell r="N9849">
            <v>5</v>
          </cell>
        </row>
        <row r="9850">
          <cell r="D9850" t="str">
            <v>United States</v>
          </cell>
          <cell r="G9850" t="str">
            <v>Male</v>
          </cell>
          <cell r="H9850">
            <v>10</v>
          </cell>
          <cell r="M9850">
            <v>2016</v>
          </cell>
          <cell r="N9850">
            <v>5</v>
          </cell>
        </row>
        <row r="9851">
          <cell r="D9851" t="str">
            <v>Germany</v>
          </cell>
          <cell r="G9851" t="str">
            <v>Male</v>
          </cell>
          <cell r="H9851">
            <v>10</v>
          </cell>
          <cell r="M9851">
            <v>2016</v>
          </cell>
          <cell r="N9851">
            <v>5</v>
          </cell>
        </row>
        <row r="9852">
          <cell r="D9852" t="str">
            <v>Germany</v>
          </cell>
          <cell r="G9852" t="str">
            <v>Female</v>
          </cell>
          <cell r="H9852">
            <v>8.5</v>
          </cell>
          <cell r="M9852">
            <v>2016</v>
          </cell>
          <cell r="N9852">
            <v>5</v>
          </cell>
        </row>
        <row r="9853">
          <cell r="D9853" t="str">
            <v>Canada</v>
          </cell>
          <cell r="G9853" t="str">
            <v>Male</v>
          </cell>
          <cell r="H9853">
            <v>11</v>
          </cell>
          <cell r="M9853">
            <v>2016</v>
          </cell>
          <cell r="N9853">
            <v>5</v>
          </cell>
        </row>
        <row r="9854">
          <cell r="D9854" t="str">
            <v>United States</v>
          </cell>
          <cell r="G9854" t="str">
            <v>Male</v>
          </cell>
          <cell r="H9854">
            <v>10.5</v>
          </cell>
          <cell r="M9854">
            <v>2016</v>
          </cell>
          <cell r="N9854">
            <v>5</v>
          </cell>
        </row>
        <row r="9855">
          <cell r="D9855" t="str">
            <v>Canada</v>
          </cell>
          <cell r="G9855" t="str">
            <v>Male</v>
          </cell>
          <cell r="H9855">
            <v>12</v>
          </cell>
          <cell r="M9855">
            <v>2016</v>
          </cell>
          <cell r="N9855">
            <v>5</v>
          </cell>
        </row>
        <row r="9856">
          <cell r="D9856" t="str">
            <v>Germany</v>
          </cell>
          <cell r="G9856" t="str">
            <v>Male</v>
          </cell>
          <cell r="H9856">
            <v>10.5</v>
          </cell>
          <cell r="M9856">
            <v>2016</v>
          </cell>
          <cell r="N9856">
            <v>5</v>
          </cell>
        </row>
        <row r="9857">
          <cell r="D9857" t="str">
            <v>United States</v>
          </cell>
          <cell r="G9857" t="str">
            <v>Male</v>
          </cell>
          <cell r="H9857">
            <v>10.5</v>
          </cell>
          <cell r="M9857">
            <v>2016</v>
          </cell>
          <cell r="N9857">
            <v>5</v>
          </cell>
        </row>
        <row r="9858">
          <cell r="D9858" t="str">
            <v>Canada</v>
          </cell>
          <cell r="G9858" t="str">
            <v>Female</v>
          </cell>
          <cell r="H9858">
            <v>9</v>
          </cell>
          <cell r="M9858">
            <v>2016</v>
          </cell>
          <cell r="N9858">
            <v>5</v>
          </cell>
        </row>
        <row r="9859">
          <cell r="D9859" t="str">
            <v>United States</v>
          </cell>
          <cell r="G9859" t="str">
            <v>Male</v>
          </cell>
          <cell r="H9859">
            <v>10</v>
          </cell>
          <cell r="M9859">
            <v>2016</v>
          </cell>
          <cell r="N9859">
            <v>5</v>
          </cell>
        </row>
        <row r="9860">
          <cell r="D9860" t="str">
            <v>United Kingdom</v>
          </cell>
          <cell r="G9860" t="str">
            <v>Female</v>
          </cell>
          <cell r="H9860">
            <v>9</v>
          </cell>
          <cell r="M9860">
            <v>2016</v>
          </cell>
          <cell r="N9860">
            <v>5</v>
          </cell>
        </row>
        <row r="9861">
          <cell r="D9861" t="str">
            <v>Canada</v>
          </cell>
          <cell r="G9861" t="str">
            <v>Female</v>
          </cell>
          <cell r="H9861">
            <v>9</v>
          </cell>
          <cell r="M9861">
            <v>2016</v>
          </cell>
          <cell r="N9861">
            <v>5</v>
          </cell>
        </row>
        <row r="9862">
          <cell r="D9862" t="str">
            <v>United States</v>
          </cell>
          <cell r="G9862" t="str">
            <v>Female</v>
          </cell>
          <cell r="H9862">
            <v>8</v>
          </cell>
          <cell r="M9862">
            <v>2016</v>
          </cell>
          <cell r="N9862">
            <v>5</v>
          </cell>
        </row>
        <row r="9863">
          <cell r="D9863" t="str">
            <v>Germany</v>
          </cell>
          <cell r="G9863" t="str">
            <v>Male</v>
          </cell>
          <cell r="H9863">
            <v>15</v>
          </cell>
          <cell r="M9863">
            <v>2016</v>
          </cell>
          <cell r="N9863">
            <v>5</v>
          </cell>
        </row>
        <row r="9864">
          <cell r="D9864" t="str">
            <v>Germany</v>
          </cell>
          <cell r="G9864" t="str">
            <v>Male</v>
          </cell>
          <cell r="H9864">
            <v>11</v>
          </cell>
          <cell r="M9864">
            <v>2016</v>
          </cell>
          <cell r="N9864">
            <v>5</v>
          </cell>
        </row>
        <row r="9865">
          <cell r="D9865" t="str">
            <v>United States</v>
          </cell>
          <cell r="G9865" t="str">
            <v>Female</v>
          </cell>
          <cell r="H9865">
            <v>7.5</v>
          </cell>
          <cell r="M9865">
            <v>2016</v>
          </cell>
          <cell r="N9865">
            <v>5</v>
          </cell>
        </row>
        <row r="9866">
          <cell r="D9866" t="str">
            <v>United Kingdom</v>
          </cell>
          <cell r="G9866" t="str">
            <v>Female</v>
          </cell>
          <cell r="H9866">
            <v>8</v>
          </cell>
          <cell r="M9866">
            <v>2016</v>
          </cell>
          <cell r="N9866">
            <v>5</v>
          </cell>
        </row>
        <row r="9867">
          <cell r="D9867" t="str">
            <v>United States</v>
          </cell>
          <cell r="G9867" t="str">
            <v>Male</v>
          </cell>
          <cell r="H9867">
            <v>10</v>
          </cell>
          <cell r="M9867">
            <v>2016</v>
          </cell>
          <cell r="N9867">
            <v>5</v>
          </cell>
        </row>
        <row r="9868">
          <cell r="D9868" t="str">
            <v>Germany</v>
          </cell>
          <cell r="G9868" t="str">
            <v>Male</v>
          </cell>
          <cell r="H9868">
            <v>13</v>
          </cell>
          <cell r="M9868">
            <v>2016</v>
          </cell>
          <cell r="N9868">
            <v>5</v>
          </cell>
        </row>
        <row r="9869">
          <cell r="D9869" t="str">
            <v>Canada</v>
          </cell>
          <cell r="G9869" t="str">
            <v>Male</v>
          </cell>
          <cell r="H9869">
            <v>6</v>
          </cell>
          <cell r="M9869">
            <v>2016</v>
          </cell>
          <cell r="N9869">
            <v>5</v>
          </cell>
        </row>
        <row r="9870">
          <cell r="D9870" t="str">
            <v>United States</v>
          </cell>
          <cell r="G9870" t="str">
            <v>Female</v>
          </cell>
          <cell r="H9870">
            <v>8.5</v>
          </cell>
          <cell r="M9870">
            <v>2016</v>
          </cell>
          <cell r="N9870">
            <v>5</v>
          </cell>
        </row>
        <row r="9871">
          <cell r="D9871" t="str">
            <v>United States</v>
          </cell>
          <cell r="G9871" t="str">
            <v>Male</v>
          </cell>
          <cell r="H9871">
            <v>9.5</v>
          </cell>
          <cell r="M9871">
            <v>2016</v>
          </cell>
          <cell r="N9871">
            <v>5</v>
          </cell>
        </row>
        <row r="9872">
          <cell r="D9872" t="str">
            <v>Germany</v>
          </cell>
          <cell r="G9872" t="str">
            <v>Male</v>
          </cell>
          <cell r="H9872">
            <v>7.5</v>
          </cell>
          <cell r="M9872">
            <v>2016</v>
          </cell>
          <cell r="N9872">
            <v>5</v>
          </cell>
        </row>
        <row r="9873">
          <cell r="D9873" t="str">
            <v>Germany</v>
          </cell>
          <cell r="G9873" t="str">
            <v>Female</v>
          </cell>
          <cell r="H9873">
            <v>8.5</v>
          </cell>
          <cell r="M9873">
            <v>2016</v>
          </cell>
          <cell r="N9873">
            <v>5</v>
          </cell>
        </row>
        <row r="9874">
          <cell r="D9874" t="str">
            <v>Canada</v>
          </cell>
          <cell r="G9874" t="str">
            <v>Male</v>
          </cell>
          <cell r="H9874">
            <v>9</v>
          </cell>
          <cell r="M9874">
            <v>2016</v>
          </cell>
          <cell r="N9874">
            <v>5</v>
          </cell>
        </row>
        <row r="9875">
          <cell r="D9875" t="str">
            <v>Canada</v>
          </cell>
          <cell r="G9875" t="str">
            <v>Male</v>
          </cell>
          <cell r="H9875">
            <v>11</v>
          </cell>
          <cell r="M9875">
            <v>2016</v>
          </cell>
          <cell r="N9875">
            <v>5</v>
          </cell>
        </row>
        <row r="9876">
          <cell r="D9876" t="str">
            <v>United States</v>
          </cell>
          <cell r="G9876" t="str">
            <v>Male</v>
          </cell>
          <cell r="H9876">
            <v>10.5</v>
          </cell>
          <cell r="M9876">
            <v>2016</v>
          </cell>
          <cell r="N9876">
            <v>5</v>
          </cell>
        </row>
        <row r="9877">
          <cell r="D9877" t="str">
            <v>United States</v>
          </cell>
          <cell r="G9877" t="str">
            <v>Female</v>
          </cell>
          <cell r="H9877">
            <v>9.5</v>
          </cell>
          <cell r="M9877">
            <v>2016</v>
          </cell>
          <cell r="N9877">
            <v>5</v>
          </cell>
        </row>
        <row r="9878">
          <cell r="D9878" t="str">
            <v>United States</v>
          </cell>
          <cell r="G9878" t="str">
            <v>Female</v>
          </cell>
          <cell r="H9878">
            <v>11.5</v>
          </cell>
          <cell r="M9878">
            <v>2016</v>
          </cell>
          <cell r="N9878">
            <v>5</v>
          </cell>
        </row>
        <row r="9879">
          <cell r="D9879" t="str">
            <v>Canada</v>
          </cell>
          <cell r="G9879" t="str">
            <v>Male</v>
          </cell>
          <cell r="H9879">
            <v>9</v>
          </cell>
          <cell r="M9879">
            <v>2016</v>
          </cell>
          <cell r="N9879">
            <v>5</v>
          </cell>
        </row>
        <row r="9880">
          <cell r="D9880" t="str">
            <v>United States</v>
          </cell>
          <cell r="G9880" t="str">
            <v>Female</v>
          </cell>
          <cell r="H9880">
            <v>7.5</v>
          </cell>
          <cell r="M9880">
            <v>2016</v>
          </cell>
          <cell r="N9880">
            <v>5</v>
          </cell>
        </row>
        <row r="9881">
          <cell r="D9881" t="str">
            <v>Canada</v>
          </cell>
          <cell r="G9881" t="str">
            <v>Female</v>
          </cell>
          <cell r="H9881">
            <v>9</v>
          </cell>
          <cell r="M9881">
            <v>2016</v>
          </cell>
          <cell r="N9881">
            <v>5</v>
          </cell>
        </row>
        <row r="9882">
          <cell r="D9882" t="str">
            <v>United Kingdom</v>
          </cell>
          <cell r="G9882" t="str">
            <v>Male</v>
          </cell>
          <cell r="H9882">
            <v>10</v>
          </cell>
          <cell r="M9882">
            <v>2016</v>
          </cell>
          <cell r="N9882">
            <v>5</v>
          </cell>
        </row>
        <row r="9883">
          <cell r="D9883" t="str">
            <v>United States</v>
          </cell>
          <cell r="G9883" t="str">
            <v>Female</v>
          </cell>
          <cell r="H9883">
            <v>8</v>
          </cell>
          <cell r="M9883">
            <v>2016</v>
          </cell>
          <cell r="N9883">
            <v>5</v>
          </cell>
        </row>
        <row r="9884">
          <cell r="D9884" t="str">
            <v>United States</v>
          </cell>
          <cell r="G9884" t="str">
            <v>Male</v>
          </cell>
          <cell r="H9884">
            <v>9.5</v>
          </cell>
          <cell r="M9884">
            <v>2016</v>
          </cell>
          <cell r="N9884">
            <v>5</v>
          </cell>
        </row>
        <row r="9885">
          <cell r="D9885" t="str">
            <v>United States</v>
          </cell>
          <cell r="G9885" t="str">
            <v>Male</v>
          </cell>
          <cell r="H9885">
            <v>10</v>
          </cell>
          <cell r="M9885">
            <v>2016</v>
          </cell>
          <cell r="N9885">
            <v>5</v>
          </cell>
        </row>
        <row r="9886">
          <cell r="D9886" t="str">
            <v>United States</v>
          </cell>
          <cell r="G9886" t="str">
            <v>Female</v>
          </cell>
          <cell r="H9886">
            <v>8.5</v>
          </cell>
          <cell r="M9886">
            <v>2016</v>
          </cell>
          <cell r="N9886">
            <v>5</v>
          </cell>
        </row>
        <row r="9887">
          <cell r="D9887" t="str">
            <v>United Kingdom</v>
          </cell>
          <cell r="G9887" t="str">
            <v>Male</v>
          </cell>
          <cell r="H9887">
            <v>11</v>
          </cell>
          <cell r="M9887">
            <v>2016</v>
          </cell>
          <cell r="N9887">
            <v>5</v>
          </cell>
        </row>
        <row r="9888">
          <cell r="D9888" t="str">
            <v>United States</v>
          </cell>
          <cell r="G9888" t="str">
            <v>Male</v>
          </cell>
          <cell r="H9888">
            <v>8.5</v>
          </cell>
          <cell r="M9888">
            <v>2016</v>
          </cell>
          <cell r="N9888">
            <v>5</v>
          </cell>
        </row>
        <row r="9889">
          <cell r="D9889" t="str">
            <v>United States</v>
          </cell>
          <cell r="G9889" t="str">
            <v>Male</v>
          </cell>
          <cell r="H9889">
            <v>10.5</v>
          </cell>
          <cell r="M9889">
            <v>2016</v>
          </cell>
          <cell r="N9889">
            <v>5</v>
          </cell>
        </row>
        <row r="9890">
          <cell r="D9890" t="str">
            <v>United States</v>
          </cell>
          <cell r="G9890" t="str">
            <v>Male</v>
          </cell>
          <cell r="H9890">
            <v>10.5</v>
          </cell>
          <cell r="M9890">
            <v>2016</v>
          </cell>
          <cell r="N9890">
            <v>5</v>
          </cell>
        </row>
        <row r="9891">
          <cell r="D9891" t="str">
            <v>Germany</v>
          </cell>
          <cell r="G9891" t="str">
            <v>Female</v>
          </cell>
          <cell r="H9891">
            <v>8</v>
          </cell>
          <cell r="M9891">
            <v>2016</v>
          </cell>
          <cell r="N9891">
            <v>5</v>
          </cell>
        </row>
        <row r="9892">
          <cell r="D9892" t="str">
            <v>Germany</v>
          </cell>
          <cell r="G9892" t="str">
            <v>Female</v>
          </cell>
          <cell r="H9892">
            <v>8.5</v>
          </cell>
          <cell r="M9892">
            <v>2016</v>
          </cell>
          <cell r="N9892">
            <v>5</v>
          </cell>
        </row>
        <row r="9893">
          <cell r="D9893" t="str">
            <v>Germany</v>
          </cell>
          <cell r="G9893" t="str">
            <v>Female</v>
          </cell>
          <cell r="H9893">
            <v>9.5</v>
          </cell>
          <cell r="M9893">
            <v>2016</v>
          </cell>
          <cell r="N9893">
            <v>5</v>
          </cell>
        </row>
        <row r="9894">
          <cell r="D9894" t="str">
            <v>Germany</v>
          </cell>
          <cell r="G9894" t="str">
            <v>Male</v>
          </cell>
          <cell r="H9894">
            <v>9</v>
          </cell>
          <cell r="M9894">
            <v>2016</v>
          </cell>
          <cell r="N9894">
            <v>5</v>
          </cell>
        </row>
        <row r="9895">
          <cell r="D9895" t="str">
            <v>Germany</v>
          </cell>
          <cell r="G9895" t="str">
            <v>Female</v>
          </cell>
          <cell r="H9895">
            <v>11</v>
          </cell>
          <cell r="M9895">
            <v>2016</v>
          </cell>
          <cell r="N9895">
            <v>5</v>
          </cell>
        </row>
        <row r="9896">
          <cell r="D9896" t="str">
            <v>United Kingdom</v>
          </cell>
          <cell r="G9896" t="str">
            <v>Female</v>
          </cell>
          <cell r="H9896">
            <v>7.5</v>
          </cell>
          <cell r="M9896">
            <v>2016</v>
          </cell>
          <cell r="N9896">
            <v>5</v>
          </cell>
        </row>
        <row r="9897">
          <cell r="D9897" t="str">
            <v>Germany</v>
          </cell>
          <cell r="G9897" t="str">
            <v>Male</v>
          </cell>
          <cell r="H9897">
            <v>10</v>
          </cell>
          <cell r="M9897">
            <v>2016</v>
          </cell>
          <cell r="N9897">
            <v>5</v>
          </cell>
        </row>
        <row r="9898">
          <cell r="D9898" t="str">
            <v>Germany</v>
          </cell>
          <cell r="G9898" t="str">
            <v>Female</v>
          </cell>
          <cell r="H9898">
            <v>10.5</v>
          </cell>
          <cell r="M9898">
            <v>2016</v>
          </cell>
          <cell r="N9898">
            <v>5</v>
          </cell>
        </row>
        <row r="9899">
          <cell r="D9899" t="str">
            <v>United States</v>
          </cell>
          <cell r="G9899" t="str">
            <v>Female</v>
          </cell>
          <cell r="H9899">
            <v>7</v>
          </cell>
          <cell r="M9899">
            <v>2016</v>
          </cell>
          <cell r="N9899">
            <v>5</v>
          </cell>
        </row>
        <row r="9900">
          <cell r="D9900" t="str">
            <v>United States</v>
          </cell>
          <cell r="G9900" t="str">
            <v>Male</v>
          </cell>
          <cell r="H9900">
            <v>10</v>
          </cell>
          <cell r="M9900">
            <v>2016</v>
          </cell>
          <cell r="N9900">
            <v>5</v>
          </cell>
        </row>
        <row r="9901">
          <cell r="D9901" t="str">
            <v>United Kingdom</v>
          </cell>
          <cell r="G9901" t="str">
            <v>Male</v>
          </cell>
          <cell r="H9901">
            <v>9.5</v>
          </cell>
          <cell r="M9901">
            <v>2016</v>
          </cell>
          <cell r="N9901">
            <v>5</v>
          </cell>
        </row>
        <row r="9902">
          <cell r="D9902" t="str">
            <v>United States</v>
          </cell>
          <cell r="G9902" t="str">
            <v>Female</v>
          </cell>
          <cell r="H9902">
            <v>8.5</v>
          </cell>
          <cell r="M9902">
            <v>2016</v>
          </cell>
          <cell r="N9902">
            <v>5</v>
          </cell>
        </row>
        <row r="9903">
          <cell r="D9903" t="str">
            <v>United Kingdom</v>
          </cell>
          <cell r="G9903" t="str">
            <v>Female</v>
          </cell>
          <cell r="H9903">
            <v>7</v>
          </cell>
          <cell r="M9903">
            <v>2016</v>
          </cell>
          <cell r="N9903">
            <v>5</v>
          </cell>
        </row>
        <row r="9904">
          <cell r="D9904" t="str">
            <v>United Kingdom</v>
          </cell>
          <cell r="G9904" t="str">
            <v>Female</v>
          </cell>
          <cell r="H9904">
            <v>6</v>
          </cell>
          <cell r="M9904">
            <v>2016</v>
          </cell>
          <cell r="N9904">
            <v>5</v>
          </cell>
        </row>
        <row r="9905">
          <cell r="D9905" t="str">
            <v>Germany</v>
          </cell>
          <cell r="G9905" t="str">
            <v>Male</v>
          </cell>
          <cell r="H9905">
            <v>10.5</v>
          </cell>
          <cell r="M9905">
            <v>2016</v>
          </cell>
          <cell r="N9905">
            <v>5</v>
          </cell>
        </row>
        <row r="9906">
          <cell r="D9906" t="str">
            <v>United States</v>
          </cell>
          <cell r="G9906" t="str">
            <v>Male</v>
          </cell>
          <cell r="H9906">
            <v>12</v>
          </cell>
          <cell r="M9906">
            <v>2016</v>
          </cell>
          <cell r="N9906">
            <v>5</v>
          </cell>
        </row>
        <row r="9907">
          <cell r="D9907" t="str">
            <v>United States</v>
          </cell>
          <cell r="G9907" t="str">
            <v>Male</v>
          </cell>
          <cell r="H9907">
            <v>7.5</v>
          </cell>
          <cell r="M9907">
            <v>2016</v>
          </cell>
          <cell r="N9907">
            <v>5</v>
          </cell>
        </row>
        <row r="9908">
          <cell r="D9908" t="str">
            <v>United States</v>
          </cell>
          <cell r="G9908" t="str">
            <v>Female</v>
          </cell>
          <cell r="H9908">
            <v>8.5</v>
          </cell>
          <cell r="M9908">
            <v>2016</v>
          </cell>
          <cell r="N9908">
            <v>5</v>
          </cell>
        </row>
        <row r="9909">
          <cell r="D9909" t="str">
            <v>United States</v>
          </cell>
          <cell r="G9909" t="str">
            <v>Male</v>
          </cell>
          <cell r="H9909">
            <v>8</v>
          </cell>
          <cell r="M9909">
            <v>2016</v>
          </cell>
          <cell r="N9909">
            <v>5</v>
          </cell>
        </row>
        <row r="9910">
          <cell r="D9910" t="str">
            <v>United States</v>
          </cell>
          <cell r="G9910" t="str">
            <v>Male</v>
          </cell>
          <cell r="H9910">
            <v>10.5</v>
          </cell>
          <cell r="M9910">
            <v>2016</v>
          </cell>
          <cell r="N9910">
            <v>5</v>
          </cell>
        </row>
        <row r="9911">
          <cell r="D9911" t="str">
            <v>Germany</v>
          </cell>
          <cell r="G9911" t="str">
            <v>Male</v>
          </cell>
          <cell r="H9911">
            <v>9</v>
          </cell>
          <cell r="M9911">
            <v>2016</v>
          </cell>
          <cell r="N9911">
            <v>5</v>
          </cell>
        </row>
        <row r="9912">
          <cell r="D9912" t="str">
            <v>United States</v>
          </cell>
          <cell r="G9912" t="str">
            <v>Male</v>
          </cell>
          <cell r="H9912">
            <v>8.5</v>
          </cell>
          <cell r="M9912">
            <v>2016</v>
          </cell>
          <cell r="N9912">
            <v>5</v>
          </cell>
        </row>
        <row r="9913">
          <cell r="D9913" t="str">
            <v>Canada</v>
          </cell>
          <cell r="G9913" t="str">
            <v>Male</v>
          </cell>
          <cell r="H9913">
            <v>7</v>
          </cell>
          <cell r="M9913">
            <v>2016</v>
          </cell>
          <cell r="N9913">
            <v>5</v>
          </cell>
        </row>
        <row r="9914">
          <cell r="D9914" t="str">
            <v>Canada</v>
          </cell>
          <cell r="G9914" t="str">
            <v>Female</v>
          </cell>
          <cell r="H9914">
            <v>8.5</v>
          </cell>
          <cell r="M9914">
            <v>2016</v>
          </cell>
          <cell r="N9914">
            <v>5</v>
          </cell>
        </row>
        <row r="9915">
          <cell r="D9915" t="str">
            <v>United States</v>
          </cell>
          <cell r="G9915" t="str">
            <v>Male</v>
          </cell>
          <cell r="H9915">
            <v>10</v>
          </cell>
          <cell r="M9915">
            <v>2016</v>
          </cell>
          <cell r="N9915">
            <v>5</v>
          </cell>
        </row>
        <row r="9916">
          <cell r="D9916" t="str">
            <v>Canada</v>
          </cell>
          <cell r="G9916" t="str">
            <v>Female</v>
          </cell>
          <cell r="H9916">
            <v>9</v>
          </cell>
          <cell r="M9916">
            <v>2016</v>
          </cell>
          <cell r="N9916">
            <v>5</v>
          </cell>
        </row>
        <row r="9917">
          <cell r="D9917" t="str">
            <v>Canada</v>
          </cell>
          <cell r="G9917" t="str">
            <v>Male</v>
          </cell>
          <cell r="H9917">
            <v>11</v>
          </cell>
          <cell r="M9917">
            <v>2016</v>
          </cell>
          <cell r="N9917">
            <v>5</v>
          </cell>
        </row>
        <row r="9918">
          <cell r="D9918" t="str">
            <v>United States</v>
          </cell>
          <cell r="G9918" t="str">
            <v>Female</v>
          </cell>
          <cell r="H9918">
            <v>9.5</v>
          </cell>
          <cell r="M9918">
            <v>2016</v>
          </cell>
          <cell r="N9918">
            <v>5</v>
          </cell>
        </row>
        <row r="9919">
          <cell r="D9919" t="str">
            <v>United States</v>
          </cell>
          <cell r="G9919" t="str">
            <v>Female</v>
          </cell>
          <cell r="H9919">
            <v>8.5</v>
          </cell>
          <cell r="M9919">
            <v>2016</v>
          </cell>
          <cell r="N9919">
            <v>5</v>
          </cell>
        </row>
        <row r="9920">
          <cell r="D9920" t="str">
            <v>United Kingdom</v>
          </cell>
          <cell r="G9920" t="str">
            <v>Male</v>
          </cell>
          <cell r="H9920">
            <v>10.5</v>
          </cell>
          <cell r="M9920">
            <v>2016</v>
          </cell>
          <cell r="N9920">
            <v>5</v>
          </cell>
        </row>
        <row r="9921">
          <cell r="D9921" t="str">
            <v>Germany</v>
          </cell>
          <cell r="G9921" t="str">
            <v>Female</v>
          </cell>
          <cell r="H9921">
            <v>8.5</v>
          </cell>
          <cell r="M9921">
            <v>2016</v>
          </cell>
          <cell r="N9921">
            <v>5</v>
          </cell>
        </row>
        <row r="9922">
          <cell r="D9922" t="str">
            <v>United States</v>
          </cell>
          <cell r="G9922" t="str">
            <v>Female</v>
          </cell>
          <cell r="H9922">
            <v>8</v>
          </cell>
          <cell r="M9922">
            <v>2016</v>
          </cell>
          <cell r="N9922">
            <v>5</v>
          </cell>
        </row>
        <row r="9923">
          <cell r="D9923" t="str">
            <v>United States</v>
          </cell>
          <cell r="G9923" t="str">
            <v>Male</v>
          </cell>
          <cell r="H9923">
            <v>10.5</v>
          </cell>
          <cell r="M9923">
            <v>2016</v>
          </cell>
          <cell r="N9923">
            <v>5</v>
          </cell>
        </row>
        <row r="9924">
          <cell r="D9924" t="str">
            <v>United States</v>
          </cell>
          <cell r="G9924" t="str">
            <v>Female</v>
          </cell>
          <cell r="H9924">
            <v>8</v>
          </cell>
          <cell r="M9924">
            <v>2016</v>
          </cell>
          <cell r="N9924">
            <v>5</v>
          </cell>
        </row>
        <row r="9925">
          <cell r="D9925" t="str">
            <v>United States</v>
          </cell>
          <cell r="G9925" t="str">
            <v>Female</v>
          </cell>
          <cell r="H9925">
            <v>8</v>
          </cell>
          <cell r="M9925">
            <v>2016</v>
          </cell>
          <cell r="N9925">
            <v>5</v>
          </cell>
        </row>
        <row r="9926">
          <cell r="D9926" t="str">
            <v>United States</v>
          </cell>
          <cell r="G9926" t="str">
            <v>Male</v>
          </cell>
          <cell r="H9926">
            <v>9</v>
          </cell>
          <cell r="M9926">
            <v>2016</v>
          </cell>
          <cell r="N9926">
            <v>5</v>
          </cell>
        </row>
        <row r="9927">
          <cell r="D9927" t="str">
            <v>United States</v>
          </cell>
          <cell r="G9927" t="str">
            <v>Female</v>
          </cell>
          <cell r="H9927">
            <v>8</v>
          </cell>
          <cell r="M9927">
            <v>2016</v>
          </cell>
          <cell r="N9927">
            <v>5</v>
          </cell>
        </row>
        <row r="9928">
          <cell r="D9928" t="str">
            <v>United Kingdom</v>
          </cell>
          <cell r="G9928" t="str">
            <v>Female</v>
          </cell>
          <cell r="H9928">
            <v>7</v>
          </cell>
          <cell r="M9928">
            <v>2016</v>
          </cell>
          <cell r="N9928">
            <v>5</v>
          </cell>
        </row>
        <row r="9929">
          <cell r="D9929" t="str">
            <v>United States</v>
          </cell>
          <cell r="G9929" t="str">
            <v>Female</v>
          </cell>
          <cell r="H9929">
            <v>9.5</v>
          </cell>
          <cell r="M9929">
            <v>2016</v>
          </cell>
          <cell r="N9929">
            <v>5</v>
          </cell>
        </row>
        <row r="9930">
          <cell r="D9930" t="str">
            <v>United States</v>
          </cell>
          <cell r="G9930" t="str">
            <v>Male</v>
          </cell>
          <cell r="H9930">
            <v>8.5</v>
          </cell>
          <cell r="M9930">
            <v>2016</v>
          </cell>
          <cell r="N9930">
            <v>5</v>
          </cell>
        </row>
        <row r="9931">
          <cell r="D9931" t="str">
            <v>Germany</v>
          </cell>
          <cell r="G9931" t="str">
            <v>Male</v>
          </cell>
          <cell r="H9931">
            <v>11</v>
          </cell>
          <cell r="M9931">
            <v>2016</v>
          </cell>
          <cell r="N9931">
            <v>5</v>
          </cell>
        </row>
        <row r="9932">
          <cell r="D9932" t="str">
            <v>United Kingdom</v>
          </cell>
          <cell r="G9932" t="str">
            <v>Male</v>
          </cell>
          <cell r="H9932">
            <v>9.5</v>
          </cell>
          <cell r="M9932">
            <v>2016</v>
          </cell>
          <cell r="N9932">
            <v>5</v>
          </cell>
        </row>
        <row r="9933">
          <cell r="D9933" t="str">
            <v>United States</v>
          </cell>
          <cell r="G9933" t="str">
            <v>Male</v>
          </cell>
          <cell r="H9933">
            <v>10.5</v>
          </cell>
          <cell r="M9933">
            <v>2016</v>
          </cell>
          <cell r="N9933">
            <v>5</v>
          </cell>
        </row>
        <row r="9934">
          <cell r="D9934" t="str">
            <v>United States</v>
          </cell>
          <cell r="G9934" t="str">
            <v>Female</v>
          </cell>
          <cell r="H9934">
            <v>8.5</v>
          </cell>
          <cell r="M9934">
            <v>2016</v>
          </cell>
          <cell r="N9934">
            <v>5</v>
          </cell>
        </row>
        <row r="9935">
          <cell r="D9935" t="str">
            <v>Germany</v>
          </cell>
          <cell r="G9935" t="str">
            <v>Male</v>
          </cell>
          <cell r="H9935">
            <v>15</v>
          </cell>
          <cell r="M9935">
            <v>2016</v>
          </cell>
          <cell r="N9935">
            <v>5</v>
          </cell>
        </row>
        <row r="9936">
          <cell r="D9936" t="str">
            <v>Canada</v>
          </cell>
          <cell r="G9936" t="str">
            <v>Male</v>
          </cell>
          <cell r="H9936">
            <v>9.5</v>
          </cell>
          <cell r="M9936">
            <v>2016</v>
          </cell>
          <cell r="N9936">
            <v>5</v>
          </cell>
        </row>
        <row r="9937">
          <cell r="D9937" t="str">
            <v>Germany</v>
          </cell>
          <cell r="G9937" t="str">
            <v>Male</v>
          </cell>
          <cell r="H9937">
            <v>7.5</v>
          </cell>
          <cell r="M9937">
            <v>2016</v>
          </cell>
          <cell r="N9937">
            <v>5</v>
          </cell>
        </row>
        <row r="9938">
          <cell r="D9938" t="str">
            <v>Germany</v>
          </cell>
          <cell r="G9938" t="str">
            <v>Male</v>
          </cell>
          <cell r="H9938">
            <v>9.5</v>
          </cell>
          <cell r="M9938">
            <v>2016</v>
          </cell>
          <cell r="N9938">
            <v>5</v>
          </cell>
        </row>
        <row r="9939">
          <cell r="D9939" t="str">
            <v>United States</v>
          </cell>
          <cell r="G9939" t="str">
            <v>Male</v>
          </cell>
          <cell r="H9939">
            <v>10.5</v>
          </cell>
          <cell r="M9939">
            <v>2016</v>
          </cell>
          <cell r="N9939">
            <v>5</v>
          </cell>
        </row>
        <row r="9940">
          <cell r="D9940" t="str">
            <v>Germany</v>
          </cell>
          <cell r="G9940" t="str">
            <v>Female</v>
          </cell>
          <cell r="H9940">
            <v>8.5</v>
          </cell>
          <cell r="M9940">
            <v>2016</v>
          </cell>
          <cell r="N9940">
            <v>5</v>
          </cell>
        </row>
        <row r="9941">
          <cell r="D9941" t="str">
            <v>Germany</v>
          </cell>
          <cell r="G9941" t="str">
            <v>Female</v>
          </cell>
          <cell r="H9941">
            <v>9</v>
          </cell>
          <cell r="M9941">
            <v>2016</v>
          </cell>
          <cell r="N9941">
            <v>5</v>
          </cell>
        </row>
        <row r="9942">
          <cell r="D9942" t="str">
            <v>United States</v>
          </cell>
          <cell r="G9942" t="str">
            <v>Female</v>
          </cell>
          <cell r="H9942">
            <v>8</v>
          </cell>
          <cell r="M9942">
            <v>2016</v>
          </cell>
          <cell r="N9942">
            <v>5</v>
          </cell>
        </row>
        <row r="9943">
          <cell r="D9943" t="str">
            <v>United States</v>
          </cell>
          <cell r="G9943" t="str">
            <v>Male</v>
          </cell>
          <cell r="H9943">
            <v>9</v>
          </cell>
          <cell r="M9943">
            <v>2016</v>
          </cell>
          <cell r="N9943">
            <v>5</v>
          </cell>
        </row>
        <row r="9944">
          <cell r="D9944" t="str">
            <v>Canada</v>
          </cell>
          <cell r="G9944" t="str">
            <v>Female</v>
          </cell>
          <cell r="H9944">
            <v>8</v>
          </cell>
          <cell r="M9944">
            <v>2016</v>
          </cell>
          <cell r="N9944">
            <v>5</v>
          </cell>
        </row>
        <row r="9945">
          <cell r="D9945" t="str">
            <v>United States</v>
          </cell>
          <cell r="G9945" t="str">
            <v>Female</v>
          </cell>
          <cell r="H9945">
            <v>8</v>
          </cell>
          <cell r="M9945">
            <v>2016</v>
          </cell>
          <cell r="N9945">
            <v>5</v>
          </cell>
        </row>
        <row r="9946">
          <cell r="D9946" t="str">
            <v>United States</v>
          </cell>
          <cell r="G9946" t="str">
            <v>Male</v>
          </cell>
          <cell r="H9946">
            <v>9.5</v>
          </cell>
          <cell r="M9946">
            <v>2016</v>
          </cell>
          <cell r="N9946">
            <v>5</v>
          </cell>
        </row>
        <row r="9947">
          <cell r="D9947" t="str">
            <v>United States</v>
          </cell>
          <cell r="G9947" t="str">
            <v>Female</v>
          </cell>
          <cell r="H9947">
            <v>8</v>
          </cell>
          <cell r="M9947">
            <v>2016</v>
          </cell>
          <cell r="N9947">
            <v>5</v>
          </cell>
        </row>
        <row r="9948">
          <cell r="D9948" t="str">
            <v>United States</v>
          </cell>
          <cell r="G9948" t="str">
            <v>Female</v>
          </cell>
          <cell r="H9948">
            <v>8.5</v>
          </cell>
          <cell r="M9948">
            <v>2016</v>
          </cell>
          <cell r="N9948">
            <v>5</v>
          </cell>
        </row>
        <row r="9949">
          <cell r="D9949" t="str">
            <v>United States</v>
          </cell>
          <cell r="G9949" t="str">
            <v>Male</v>
          </cell>
          <cell r="H9949">
            <v>9.5</v>
          </cell>
          <cell r="M9949">
            <v>2016</v>
          </cell>
          <cell r="N9949">
            <v>5</v>
          </cell>
        </row>
        <row r="9950">
          <cell r="D9950" t="str">
            <v>Germany</v>
          </cell>
          <cell r="G9950" t="str">
            <v>Male</v>
          </cell>
          <cell r="H9950">
            <v>11</v>
          </cell>
          <cell r="M9950">
            <v>2016</v>
          </cell>
          <cell r="N9950">
            <v>5</v>
          </cell>
        </row>
        <row r="9951">
          <cell r="D9951" t="str">
            <v>United Kingdom</v>
          </cell>
          <cell r="G9951" t="str">
            <v>Female</v>
          </cell>
          <cell r="H9951">
            <v>7</v>
          </cell>
          <cell r="M9951">
            <v>2016</v>
          </cell>
          <cell r="N9951">
            <v>5</v>
          </cell>
        </row>
        <row r="9952">
          <cell r="D9952" t="str">
            <v>United States</v>
          </cell>
          <cell r="G9952" t="str">
            <v>Male</v>
          </cell>
          <cell r="H9952">
            <v>15</v>
          </cell>
          <cell r="M9952">
            <v>2016</v>
          </cell>
          <cell r="N9952">
            <v>5</v>
          </cell>
        </row>
        <row r="9953">
          <cell r="D9953" t="str">
            <v>Canada</v>
          </cell>
          <cell r="G9953" t="str">
            <v>Male</v>
          </cell>
          <cell r="H9953">
            <v>10</v>
          </cell>
          <cell r="M9953">
            <v>2016</v>
          </cell>
          <cell r="N9953">
            <v>5</v>
          </cell>
        </row>
        <row r="9954">
          <cell r="D9954" t="str">
            <v>United States</v>
          </cell>
          <cell r="G9954" t="str">
            <v>Male</v>
          </cell>
          <cell r="H9954">
            <v>7.5</v>
          </cell>
          <cell r="M9954">
            <v>2016</v>
          </cell>
          <cell r="N9954">
            <v>5</v>
          </cell>
        </row>
        <row r="9955">
          <cell r="D9955" t="str">
            <v>United Kingdom</v>
          </cell>
          <cell r="G9955" t="str">
            <v>Female</v>
          </cell>
          <cell r="H9955">
            <v>9</v>
          </cell>
          <cell r="M9955">
            <v>2016</v>
          </cell>
          <cell r="N9955">
            <v>5</v>
          </cell>
        </row>
        <row r="9956">
          <cell r="D9956" t="str">
            <v>United States</v>
          </cell>
          <cell r="G9956" t="str">
            <v>Male</v>
          </cell>
          <cell r="H9956">
            <v>8.5</v>
          </cell>
          <cell r="M9956">
            <v>2016</v>
          </cell>
          <cell r="N9956">
            <v>5</v>
          </cell>
        </row>
        <row r="9957">
          <cell r="D9957" t="str">
            <v>United States</v>
          </cell>
          <cell r="G9957" t="str">
            <v>Female</v>
          </cell>
          <cell r="H9957">
            <v>8.5</v>
          </cell>
          <cell r="M9957">
            <v>2016</v>
          </cell>
          <cell r="N9957">
            <v>5</v>
          </cell>
        </row>
        <row r="9958">
          <cell r="D9958" t="str">
            <v>United States</v>
          </cell>
          <cell r="G9958" t="str">
            <v>Male</v>
          </cell>
          <cell r="H9958">
            <v>9</v>
          </cell>
          <cell r="M9958">
            <v>2016</v>
          </cell>
          <cell r="N9958">
            <v>5</v>
          </cell>
        </row>
        <row r="9959">
          <cell r="D9959" t="str">
            <v>Canada</v>
          </cell>
          <cell r="G9959" t="str">
            <v>Female</v>
          </cell>
          <cell r="H9959">
            <v>9</v>
          </cell>
          <cell r="M9959">
            <v>2016</v>
          </cell>
          <cell r="N9959">
            <v>5</v>
          </cell>
        </row>
        <row r="9960">
          <cell r="D9960" t="str">
            <v>United States</v>
          </cell>
          <cell r="G9960" t="str">
            <v>Male</v>
          </cell>
          <cell r="H9960">
            <v>11.5</v>
          </cell>
          <cell r="M9960">
            <v>2016</v>
          </cell>
          <cell r="N9960">
            <v>5</v>
          </cell>
        </row>
        <row r="9961">
          <cell r="D9961" t="str">
            <v>Canada</v>
          </cell>
          <cell r="G9961" t="str">
            <v>Male</v>
          </cell>
          <cell r="H9961">
            <v>7.5</v>
          </cell>
          <cell r="M9961">
            <v>2016</v>
          </cell>
          <cell r="N9961">
            <v>5</v>
          </cell>
        </row>
        <row r="9962">
          <cell r="D9962" t="str">
            <v>United States</v>
          </cell>
          <cell r="G9962" t="str">
            <v>Male</v>
          </cell>
          <cell r="H9962">
            <v>11</v>
          </cell>
          <cell r="M9962">
            <v>2016</v>
          </cell>
          <cell r="N9962">
            <v>5</v>
          </cell>
        </row>
        <row r="9963">
          <cell r="D9963" t="str">
            <v>Germany</v>
          </cell>
          <cell r="G9963" t="str">
            <v>Male</v>
          </cell>
          <cell r="H9963">
            <v>8</v>
          </cell>
          <cell r="M9963">
            <v>2016</v>
          </cell>
          <cell r="N9963">
            <v>5</v>
          </cell>
        </row>
        <row r="9964">
          <cell r="D9964" t="str">
            <v>Germany</v>
          </cell>
          <cell r="G9964" t="str">
            <v>Female</v>
          </cell>
          <cell r="H9964">
            <v>8.5</v>
          </cell>
          <cell r="M9964">
            <v>2016</v>
          </cell>
          <cell r="N9964">
            <v>5</v>
          </cell>
        </row>
        <row r="9965">
          <cell r="D9965" t="str">
            <v>Germany</v>
          </cell>
          <cell r="G9965" t="str">
            <v>Female</v>
          </cell>
          <cell r="H9965">
            <v>9</v>
          </cell>
          <cell r="M9965">
            <v>2016</v>
          </cell>
          <cell r="N9965">
            <v>5</v>
          </cell>
        </row>
        <row r="9966">
          <cell r="D9966" t="str">
            <v>United States</v>
          </cell>
          <cell r="G9966" t="str">
            <v>Male</v>
          </cell>
          <cell r="H9966">
            <v>10</v>
          </cell>
          <cell r="M9966">
            <v>2016</v>
          </cell>
          <cell r="N9966">
            <v>5</v>
          </cell>
        </row>
        <row r="9967">
          <cell r="D9967" t="str">
            <v>Germany</v>
          </cell>
          <cell r="G9967" t="str">
            <v>Male</v>
          </cell>
          <cell r="H9967">
            <v>10.5</v>
          </cell>
          <cell r="M9967">
            <v>2016</v>
          </cell>
          <cell r="N9967">
            <v>5</v>
          </cell>
        </row>
        <row r="9968">
          <cell r="D9968" t="str">
            <v>United States</v>
          </cell>
          <cell r="G9968" t="str">
            <v>Male</v>
          </cell>
          <cell r="H9968">
            <v>7.5</v>
          </cell>
          <cell r="M9968">
            <v>2016</v>
          </cell>
          <cell r="N9968">
            <v>5</v>
          </cell>
        </row>
        <row r="9969">
          <cell r="D9969" t="str">
            <v>Germany</v>
          </cell>
          <cell r="G9969" t="str">
            <v>Male</v>
          </cell>
          <cell r="H9969">
            <v>9</v>
          </cell>
          <cell r="M9969">
            <v>2016</v>
          </cell>
          <cell r="N9969">
            <v>5</v>
          </cell>
        </row>
        <row r="9970">
          <cell r="D9970" t="str">
            <v>United Kingdom</v>
          </cell>
          <cell r="G9970" t="str">
            <v>Female</v>
          </cell>
          <cell r="H9970">
            <v>9</v>
          </cell>
          <cell r="M9970">
            <v>2016</v>
          </cell>
          <cell r="N9970">
            <v>5</v>
          </cell>
        </row>
        <row r="9971">
          <cell r="D9971" t="str">
            <v>United States</v>
          </cell>
          <cell r="G9971" t="str">
            <v>Female</v>
          </cell>
          <cell r="H9971">
            <v>8</v>
          </cell>
          <cell r="M9971">
            <v>2016</v>
          </cell>
          <cell r="N9971">
            <v>5</v>
          </cell>
        </row>
        <row r="9972">
          <cell r="D9972" t="str">
            <v>United States</v>
          </cell>
          <cell r="G9972" t="str">
            <v>Male</v>
          </cell>
          <cell r="H9972">
            <v>12</v>
          </cell>
          <cell r="M9972">
            <v>2016</v>
          </cell>
          <cell r="N9972">
            <v>5</v>
          </cell>
        </row>
        <row r="9973">
          <cell r="D9973" t="str">
            <v>United States</v>
          </cell>
          <cell r="G9973" t="str">
            <v>Female</v>
          </cell>
          <cell r="H9973">
            <v>9</v>
          </cell>
          <cell r="M9973">
            <v>2016</v>
          </cell>
          <cell r="N9973">
            <v>5</v>
          </cell>
        </row>
        <row r="9974">
          <cell r="D9974" t="str">
            <v>Germany</v>
          </cell>
          <cell r="G9974" t="str">
            <v>Female</v>
          </cell>
          <cell r="H9974">
            <v>12</v>
          </cell>
          <cell r="M9974">
            <v>2016</v>
          </cell>
          <cell r="N9974">
            <v>5</v>
          </cell>
        </row>
        <row r="9975">
          <cell r="D9975" t="str">
            <v>United Kingdom</v>
          </cell>
          <cell r="G9975" t="str">
            <v>Female</v>
          </cell>
          <cell r="H9975">
            <v>8.5</v>
          </cell>
          <cell r="M9975">
            <v>2016</v>
          </cell>
          <cell r="N9975">
            <v>5</v>
          </cell>
        </row>
        <row r="9976">
          <cell r="D9976" t="str">
            <v>United Kingdom</v>
          </cell>
          <cell r="G9976" t="str">
            <v>Male</v>
          </cell>
          <cell r="H9976">
            <v>10</v>
          </cell>
          <cell r="M9976">
            <v>2016</v>
          </cell>
          <cell r="N9976">
            <v>5</v>
          </cell>
        </row>
        <row r="9977">
          <cell r="D9977" t="str">
            <v>United States</v>
          </cell>
          <cell r="G9977" t="str">
            <v>Male</v>
          </cell>
          <cell r="H9977">
            <v>14</v>
          </cell>
          <cell r="M9977">
            <v>2016</v>
          </cell>
          <cell r="N9977">
            <v>5</v>
          </cell>
        </row>
        <row r="9978">
          <cell r="D9978" t="str">
            <v>United States</v>
          </cell>
          <cell r="G9978" t="str">
            <v>Male</v>
          </cell>
          <cell r="H9978">
            <v>9.5</v>
          </cell>
          <cell r="M9978">
            <v>2016</v>
          </cell>
          <cell r="N9978">
            <v>5</v>
          </cell>
        </row>
        <row r="9979">
          <cell r="D9979" t="str">
            <v>United States</v>
          </cell>
          <cell r="G9979" t="str">
            <v>Male</v>
          </cell>
          <cell r="H9979">
            <v>10.5</v>
          </cell>
          <cell r="M9979">
            <v>2016</v>
          </cell>
          <cell r="N9979">
            <v>5</v>
          </cell>
        </row>
        <row r="9980">
          <cell r="D9980" t="str">
            <v>Germany</v>
          </cell>
          <cell r="G9980" t="str">
            <v>Male</v>
          </cell>
          <cell r="H9980">
            <v>10</v>
          </cell>
          <cell r="M9980">
            <v>2016</v>
          </cell>
          <cell r="N9980">
            <v>5</v>
          </cell>
        </row>
        <row r="9981">
          <cell r="D9981" t="str">
            <v>Germany</v>
          </cell>
          <cell r="G9981" t="str">
            <v>Male</v>
          </cell>
          <cell r="H9981">
            <v>9.5</v>
          </cell>
          <cell r="M9981">
            <v>2016</v>
          </cell>
          <cell r="N9981">
            <v>5</v>
          </cell>
        </row>
        <row r="9982">
          <cell r="D9982" t="str">
            <v>Canada</v>
          </cell>
          <cell r="G9982" t="str">
            <v>Male</v>
          </cell>
          <cell r="H9982">
            <v>10</v>
          </cell>
          <cell r="M9982">
            <v>2016</v>
          </cell>
          <cell r="N9982">
            <v>5</v>
          </cell>
        </row>
        <row r="9983">
          <cell r="D9983" t="str">
            <v>Canada</v>
          </cell>
          <cell r="G9983" t="str">
            <v>Female</v>
          </cell>
          <cell r="H9983">
            <v>7.5</v>
          </cell>
          <cell r="M9983">
            <v>2016</v>
          </cell>
          <cell r="N9983">
            <v>5</v>
          </cell>
        </row>
        <row r="9984">
          <cell r="D9984" t="str">
            <v>Canada</v>
          </cell>
          <cell r="G9984" t="str">
            <v>Male</v>
          </cell>
          <cell r="H9984">
            <v>9.5</v>
          </cell>
          <cell r="M9984">
            <v>2016</v>
          </cell>
          <cell r="N9984">
            <v>5</v>
          </cell>
        </row>
        <row r="9985">
          <cell r="D9985" t="str">
            <v>United Kingdom</v>
          </cell>
          <cell r="G9985" t="str">
            <v>Male</v>
          </cell>
          <cell r="H9985">
            <v>10.5</v>
          </cell>
          <cell r="M9985">
            <v>2016</v>
          </cell>
          <cell r="N9985">
            <v>5</v>
          </cell>
        </row>
        <row r="9986">
          <cell r="D9986" t="str">
            <v>United States</v>
          </cell>
          <cell r="G9986" t="str">
            <v>Male</v>
          </cell>
          <cell r="H9986">
            <v>8.5</v>
          </cell>
          <cell r="M9986">
            <v>2016</v>
          </cell>
          <cell r="N9986">
            <v>5</v>
          </cell>
        </row>
        <row r="9987">
          <cell r="D9987" t="str">
            <v>United States</v>
          </cell>
          <cell r="G9987" t="str">
            <v>Male</v>
          </cell>
          <cell r="H9987">
            <v>9.5</v>
          </cell>
          <cell r="M9987">
            <v>2016</v>
          </cell>
          <cell r="N9987">
            <v>5</v>
          </cell>
        </row>
        <row r="9988">
          <cell r="D9988" t="str">
            <v>United States</v>
          </cell>
          <cell r="G9988" t="str">
            <v>Male</v>
          </cell>
          <cell r="H9988">
            <v>10</v>
          </cell>
          <cell r="M9988">
            <v>2016</v>
          </cell>
          <cell r="N9988">
            <v>5</v>
          </cell>
        </row>
        <row r="9989">
          <cell r="D9989" t="str">
            <v>United States</v>
          </cell>
          <cell r="G9989" t="str">
            <v>Male</v>
          </cell>
          <cell r="H9989">
            <v>9</v>
          </cell>
          <cell r="M9989">
            <v>2016</v>
          </cell>
          <cell r="N9989">
            <v>5</v>
          </cell>
        </row>
        <row r="9990">
          <cell r="D9990" t="str">
            <v>United Kingdom</v>
          </cell>
          <cell r="G9990" t="str">
            <v>Female</v>
          </cell>
          <cell r="H9990">
            <v>9</v>
          </cell>
          <cell r="M9990">
            <v>2016</v>
          </cell>
          <cell r="N9990">
            <v>5</v>
          </cell>
        </row>
        <row r="9991">
          <cell r="D9991" t="str">
            <v>United States</v>
          </cell>
          <cell r="G9991" t="str">
            <v>Male</v>
          </cell>
          <cell r="H9991">
            <v>9</v>
          </cell>
          <cell r="M9991">
            <v>2016</v>
          </cell>
          <cell r="N9991">
            <v>5</v>
          </cell>
        </row>
        <row r="9992">
          <cell r="D9992" t="str">
            <v>Canada</v>
          </cell>
          <cell r="G9992" t="str">
            <v>Female</v>
          </cell>
          <cell r="H9992">
            <v>7.5</v>
          </cell>
          <cell r="M9992">
            <v>2016</v>
          </cell>
          <cell r="N9992">
            <v>5</v>
          </cell>
        </row>
        <row r="9993">
          <cell r="D9993" t="str">
            <v>United States</v>
          </cell>
          <cell r="G9993" t="str">
            <v>Female</v>
          </cell>
          <cell r="H9993">
            <v>8</v>
          </cell>
          <cell r="M9993">
            <v>2016</v>
          </cell>
          <cell r="N9993">
            <v>5</v>
          </cell>
        </row>
        <row r="9994">
          <cell r="D9994" t="str">
            <v>Canada</v>
          </cell>
          <cell r="G9994" t="str">
            <v>Male</v>
          </cell>
          <cell r="H9994">
            <v>9</v>
          </cell>
          <cell r="M9994">
            <v>2016</v>
          </cell>
          <cell r="N9994">
            <v>5</v>
          </cell>
        </row>
        <row r="9995">
          <cell r="D9995" t="str">
            <v>United States</v>
          </cell>
          <cell r="G9995" t="str">
            <v>Male</v>
          </cell>
          <cell r="H9995">
            <v>8.5</v>
          </cell>
          <cell r="M9995">
            <v>2016</v>
          </cell>
          <cell r="N9995">
            <v>5</v>
          </cell>
        </row>
        <row r="9996">
          <cell r="D9996" t="str">
            <v>Canada</v>
          </cell>
          <cell r="G9996" t="str">
            <v>Male</v>
          </cell>
          <cell r="H9996">
            <v>11</v>
          </cell>
          <cell r="M9996">
            <v>2016</v>
          </cell>
          <cell r="N9996">
            <v>5</v>
          </cell>
        </row>
        <row r="9997">
          <cell r="D9997" t="str">
            <v>United Kingdom</v>
          </cell>
          <cell r="G9997" t="str">
            <v>Female</v>
          </cell>
          <cell r="H9997">
            <v>9</v>
          </cell>
          <cell r="M9997">
            <v>2016</v>
          </cell>
          <cell r="N9997">
            <v>5</v>
          </cell>
        </row>
        <row r="9998">
          <cell r="D9998" t="str">
            <v>United States</v>
          </cell>
          <cell r="G9998" t="str">
            <v>Male</v>
          </cell>
          <cell r="H9998">
            <v>9</v>
          </cell>
          <cell r="M9998">
            <v>2016</v>
          </cell>
          <cell r="N9998">
            <v>5</v>
          </cell>
        </row>
        <row r="9999">
          <cell r="D9999" t="str">
            <v>Germany</v>
          </cell>
          <cell r="G9999" t="str">
            <v>Male</v>
          </cell>
          <cell r="H9999">
            <v>15</v>
          </cell>
          <cell r="M9999">
            <v>2016</v>
          </cell>
          <cell r="N9999">
            <v>5</v>
          </cell>
        </row>
        <row r="10000">
          <cell r="D10000" t="str">
            <v>Germany</v>
          </cell>
          <cell r="G10000" t="str">
            <v>Female</v>
          </cell>
          <cell r="H10000">
            <v>8.5</v>
          </cell>
          <cell r="M10000">
            <v>2016</v>
          </cell>
          <cell r="N10000">
            <v>5</v>
          </cell>
        </row>
        <row r="10001">
          <cell r="D10001" t="str">
            <v>Germany</v>
          </cell>
          <cell r="G10001" t="str">
            <v>Male</v>
          </cell>
          <cell r="H10001">
            <v>10</v>
          </cell>
          <cell r="M10001">
            <v>2016</v>
          </cell>
          <cell r="N10001">
            <v>5</v>
          </cell>
        </row>
        <row r="10002">
          <cell r="D10002" t="str">
            <v>United Kingdom</v>
          </cell>
          <cell r="G10002" t="str">
            <v>Male</v>
          </cell>
          <cell r="H10002">
            <v>9.5</v>
          </cell>
          <cell r="M10002">
            <v>2016</v>
          </cell>
          <cell r="N10002">
            <v>5</v>
          </cell>
        </row>
        <row r="10003">
          <cell r="D10003" t="str">
            <v>United States</v>
          </cell>
          <cell r="G10003" t="str">
            <v>Male</v>
          </cell>
          <cell r="H10003">
            <v>10.5</v>
          </cell>
          <cell r="M10003">
            <v>2016</v>
          </cell>
          <cell r="N10003">
            <v>5</v>
          </cell>
        </row>
        <row r="10004">
          <cell r="D10004" t="str">
            <v>United States</v>
          </cell>
          <cell r="G10004" t="str">
            <v>Female</v>
          </cell>
          <cell r="H10004">
            <v>11.5</v>
          </cell>
          <cell r="M10004">
            <v>2016</v>
          </cell>
          <cell r="N10004">
            <v>5</v>
          </cell>
        </row>
        <row r="10005">
          <cell r="D10005" t="str">
            <v>Canada</v>
          </cell>
          <cell r="G10005" t="str">
            <v>Female</v>
          </cell>
          <cell r="H10005">
            <v>9</v>
          </cell>
          <cell r="M10005">
            <v>2016</v>
          </cell>
          <cell r="N10005">
            <v>5</v>
          </cell>
        </row>
        <row r="10006">
          <cell r="D10006" t="str">
            <v>Canada</v>
          </cell>
          <cell r="G10006" t="str">
            <v>Male</v>
          </cell>
          <cell r="H10006">
            <v>10.5</v>
          </cell>
          <cell r="M10006">
            <v>2016</v>
          </cell>
          <cell r="N10006">
            <v>5</v>
          </cell>
        </row>
        <row r="10007">
          <cell r="D10007" t="str">
            <v>United States</v>
          </cell>
          <cell r="G10007" t="str">
            <v>Female</v>
          </cell>
          <cell r="H10007">
            <v>8</v>
          </cell>
          <cell r="M10007">
            <v>2016</v>
          </cell>
          <cell r="N10007">
            <v>5</v>
          </cell>
        </row>
        <row r="10008">
          <cell r="D10008" t="str">
            <v>Canada</v>
          </cell>
          <cell r="G10008" t="str">
            <v>Female</v>
          </cell>
          <cell r="H10008">
            <v>12</v>
          </cell>
          <cell r="M10008">
            <v>2016</v>
          </cell>
          <cell r="N10008">
            <v>5</v>
          </cell>
        </row>
        <row r="10009">
          <cell r="D10009" t="str">
            <v>United States</v>
          </cell>
          <cell r="G10009" t="str">
            <v>Male</v>
          </cell>
          <cell r="H10009">
            <v>10.5</v>
          </cell>
          <cell r="M10009">
            <v>2016</v>
          </cell>
          <cell r="N10009">
            <v>5</v>
          </cell>
        </row>
        <row r="10010">
          <cell r="D10010" t="str">
            <v>Canada</v>
          </cell>
          <cell r="G10010" t="str">
            <v>Male</v>
          </cell>
          <cell r="H10010">
            <v>8.5</v>
          </cell>
          <cell r="M10010">
            <v>2016</v>
          </cell>
          <cell r="N10010">
            <v>5</v>
          </cell>
        </row>
        <row r="10011">
          <cell r="D10011" t="str">
            <v>United States</v>
          </cell>
          <cell r="G10011" t="str">
            <v>Male</v>
          </cell>
          <cell r="H10011">
            <v>10.5</v>
          </cell>
          <cell r="M10011">
            <v>2016</v>
          </cell>
          <cell r="N10011">
            <v>5</v>
          </cell>
        </row>
        <row r="10012">
          <cell r="D10012" t="str">
            <v>United States</v>
          </cell>
          <cell r="G10012" t="str">
            <v>Male</v>
          </cell>
          <cell r="H10012">
            <v>8.5</v>
          </cell>
          <cell r="M10012">
            <v>2016</v>
          </cell>
          <cell r="N10012">
            <v>5</v>
          </cell>
        </row>
        <row r="10013">
          <cell r="D10013" t="str">
            <v>United States</v>
          </cell>
          <cell r="G10013" t="str">
            <v>Female</v>
          </cell>
          <cell r="H10013">
            <v>8.5</v>
          </cell>
          <cell r="M10013">
            <v>2016</v>
          </cell>
          <cell r="N10013">
            <v>5</v>
          </cell>
        </row>
        <row r="10014">
          <cell r="D10014" t="str">
            <v>United States</v>
          </cell>
          <cell r="G10014" t="str">
            <v>Female</v>
          </cell>
          <cell r="H10014">
            <v>7.5</v>
          </cell>
          <cell r="M10014">
            <v>2016</v>
          </cell>
          <cell r="N10014">
            <v>5</v>
          </cell>
        </row>
        <row r="10015">
          <cell r="D10015" t="str">
            <v>United States</v>
          </cell>
          <cell r="G10015" t="str">
            <v>Female</v>
          </cell>
          <cell r="H10015">
            <v>6</v>
          </cell>
          <cell r="M10015">
            <v>2016</v>
          </cell>
          <cell r="N10015">
            <v>5</v>
          </cell>
        </row>
        <row r="10016">
          <cell r="D10016" t="str">
            <v>United Kingdom</v>
          </cell>
          <cell r="G10016" t="str">
            <v>Female</v>
          </cell>
          <cell r="H10016">
            <v>9</v>
          </cell>
          <cell r="M10016">
            <v>2016</v>
          </cell>
          <cell r="N10016">
            <v>5</v>
          </cell>
        </row>
        <row r="10017">
          <cell r="D10017" t="str">
            <v>United States</v>
          </cell>
          <cell r="G10017" t="str">
            <v>Male</v>
          </cell>
          <cell r="H10017">
            <v>10</v>
          </cell>
          <cell r="M10017">
            <v>2016</v>
          </cell>
          <cell r="N10017">
            <v>5</v>
          </cell>
        </row>
        <row r="10018">
          <cell r="D10018" t="str">
            <v>United States</v>
          </cell>
          <cell r="G10018" t="str">
            <v>Female</v>
          </cell>
          <cell r="H10018">
            <v>7</v>
          </cell>
          <cell r="M10018">
            <v>2016</v>
          </cell>
          <cell r="N10018">
            <v>5</v>
          </cell>
        </row>
        <row r="10019">
          <cell r="D10019" t="str">
            <v>Germany</v>
          </cell>
          <cell r="G10019" t="str">
            <v>Male</v>
          </cell>
          <cell r="H10019">
            <v>10.5</v>
          </cell>
          <cell r="M10019">
            <v>2016</v>
          </cell>
          <cell r="N10019">
            <v>5</v>
          </cell>
        </row>
        <row r="10020">
          <cell r="D10020" t="str">
            <v>United States</v>
          </cell>
          <cell r="G10020" t="str">
            <v>Male</v>
          </cell>
          <cell r="H10020">
            <v>8.5</v>
          </cell>
          <cell r="M10020">
            <v>2016</v>
          </cell>
          <cell r="N10020">
            <v>5</v>
          </cell>
        </row>
        <row r="10021">
          <cell r="D10021" t="str">
            <v>United States</v>
          </cell>
          <cell r="G10021" t="str">
            <v>Male</v>
          </cell>
          <cell r="H10021">
            <v>10</v>
          </cell>
          <cell r="M10021">
            <v>2016</v>
          </cell>
          <cell r="N10021">
            <v>5</v>
          </cell>
        </row>
        <row r="10022">
          <cell r="D10022" t="str">
            <v>United States</v>
          </cell>
          <cell r="G10022" t="str">
            <v>Male</v>
          </cell>
          <cell r="H10022">
            <v>9.5</v>
          </cell>
          <cell r="M10022">
            <v>2016</v>
          </cell>
          <cell r="N10022">
            <v>5</v>
          </cell>
        </row>
        <row r="10023">
          <cell r="D10023" t="str">
            <v>United States</v>
          </cell>
          <cell r="G10023" t="str">
            <v>Female</v>
          </cell>
          <cell r="H10023">
            <v>6</v>
          </cell>
          <cell r="M10023">
            <v>2016</v>
          </cell>
          <cell r="N10023">
            <v>5</v>
          </cell>
        </row>
        <row r="10024">
          <cell r="D10024" t="str">
            <v>United States</v>
          </cell>
          <cell r="G10024" t="str">
            <v>Female</v>
          </cell>
          <cell r="H10024">
            <v>7.5</v>
          </cell>
          <cell r="M10024">
            <v>2016</v>
          </cell>
          <cell r="N10024">
            <v>5</v>
          </cell>
        </row>
        <row r="10025">
          <cell r="D10025" t="str">
            <v>United States</v>
          </cell>
          <cell r="G10025" t="str">
            <v>Female</v>
          </cell>
          <cell r="H10025">
            <v>8.5</v>
          </cell>
          <cell r="M10025">
            <v>2016</v>
          </cell>
          <cell r="N10025">
            <v>5</v>
          </cell>
        </row>
        <row r="10026">
          <cell r="D10026" t="str">
            <v>United States</v>
          </cell>
          <cell r="G10026" t="str">
            <v>Male</v>
          </cell>
          <cell r="H10026">
            <v>10.5</v>
          </cell>
          <cell r="M10026">
            <v>2016</v>
          </cell>
          <cell r="N10026">
            <v>5</v>
          </cell>
        </row>
        <row r="10027">
          <cell r="D10027" t="str">
            <v>Canada</v>
          </cell>
          <cell r="G10027" t="str">
            <v>Male</v>
          </cell>
          <cell r="H10027">
            <v>7.5</v>
          </cell>
          <cell r="M10027">
            <v>2016</v>
          </cell>
          <cell r="N10027">
            <v>5</v>
          </cell>
        </row>
        <row r="10028">
          <cell r="D10028" t="str">
            <v>Germany</v>
          </cell>
          <cell r="G10028" t="str">
            <v>Male</v>
          </cell>
          <cell r="H10028">
            <v>10.5</v>
          </cell>
          <cell r="M10028">
            <v>2016</v>
          </cell>
          <cell r="N10028">
            <v>5</v>
          </cell>
        </row>
        <row r="10029">
          <cell r="D10029" t="str">
            <v>United Kingdom</v>
          </cell>
          <cell r="G10029" t="str">
            <v>Female</v>
          </cell>
          <cell r="H10029">
            <v>8</v>
          </cell>
          <cell r="M10029">
            <v>2016</v>
          </cell>
          <cell r="N10029">
            <v>5</v>
          </cell>
        </row>
        <row r="10030">
          <cell r="D10030" t="str">
            <v>Canada</v>
          </cell>
          <cell r="G10030" t="str">
            <v>Male</v>
          </cell>
          <cell r="H10030">
            <v>8.5</v>
          </cell>
          <cell r="M10030">
            <v>2016</v>
          </cell>
          <cell r="N10030">
            <v>5</v>
          </cell>
        </row>
        <row r="10031">
          <cell r="D10031" t="str">
            <v>United States</v>
          </cell>
          <cell r="G10031" t="str">
            <v>Male</v>
          </cell>
          <cell r="H10031">
            <v>9.5</v>
          </cell>
          <cell r="M10031">
            <v>2016</v>
          </cell>
          <cell r="N10031">
            <v>5</v>
          </cell>
        </row>
        <row r="10032">
          <cell r="D10032" t="str">
            <v>United States</v>
          </cell>
          <cell r="G10032" t="str">
            <v>Male</v>
          </cell>
          <cell r="H10032">
            <v>10.5</v>
          </cell>
          <cell r="M10032">
            <v>2016</v>
          </cell>
          <cell r="N10032">
            <v>5</v>
          </cell>
        </row>
        <row r="10033">
          <cell r="D10033" t="str">
            <v>United States</v>
          </cell>
          <cell r="G10033" t="str">
            <v>Male</v>
          </cell>
          <cell r="H10033">
            <v>6</v>
          </cell>
          <cell r="M10033">
            <v>2016</v>
          </cell>
          <cell r="N10033">
            <v>5</v>
          </cell>
        </row>
        <row r="10034">
          <cell r="D10034" t="str">
            <v>United States</v>
          </cell>
          <cell r="G10034" t="str">
            <v>Female</v>
          </cell>
          <cell r="H10034">
            <v>10</v>
          </cell>
          <cell r="M10034">
            <v>2016</v>
          </cell>
          <cell r="N10034">
            <v>5</v>
          </cell>
        </row>
        <row r="10035">
          <cell r="D10035" t="str">
            <v>Germany</v>
          </cell>
          <cell r="G10035" t="str">
            <v>Male</v>
          </cell>
          <cell r="H10035">
            <v>10.5</v>
          </cell>
          <cell r="M10035">
            <v>2016</v>
          </cell>
          <cell r="N10035">
            <v>5</v>
          </cell>
        </row>
        <row r="10036">
          <cell r="D10036" t="str">
            <v>United States</v>
          </cell>
          <cell r="G10036" t="str">
            <v>Female</v>
          </cell>
          <cell r="H10036">
            <v>7.5</v>
          </cell>
          <cell r="M10036">
            <v>2016</v>
          </cell>
          <cell r="N10036">
            <v>5</v>
          </cell>
        </row>
        <row r="10037">
          <cell r="D10037" t="str">
            <v>Canada</v>
          </cell>
          <cell r="G10037" t="str">
            <v>Male</v>
          </cell>
          <cell r="H10037">
            <v>9.5</v>
          </cell>
          <cell r="M10037">
            <v>2016</v>
          </cell>
          <cell r="N10037">
            <v>5</v>
          </cell>
        </row>
        <row r="10038">
          <cell r="D10038" t="str">
            <v>Canada</v>
          </cell>
          <cell r="G10038" t="str">
            <v>Male</v>
          </cell>
          <cell r="H10038">
            <v>12</v>
          </cell>
          <cell r="M10038">
            <v>2016</v>
          </cell>
          <cell r="N10038">
            <v>5</v>
          </cell>
        </row>
        <row r="10039">
          <cell r="D10039" t="str">
            <v>United States</v>
          </cell>
          <cell r="G10039" t="str">
            <v>Female</v>
          </cell>
          <cell r="H10039">
            <v>8.5</v>
          </cell>
          <cell r="M10039">
            <v>2016</v>
          </cell>
          <cell r="N10039">
            <v>5</v>
          </cell>
        </row>
        <row r="10040">
          <cell r="D10040" t="str">
            <v>Germany</v>
          </cell>
          <cell r="G10040" t="str">
            <v>Female</v>
          </cell>
          <cell r="H10040">
            <v>8.5</v>
          </cell>
          <cell r="M10040">
            <v>2016</v>
          </cell>
          <cell r="N10040">
            <v>5</v>
          </cell>
        </row>
        <row r="10041">
          <cell r="D10041" t="str">
            <v>United States</v>
          </cell>
          <cell r="G10041" t="str">
            <v>Male</v>
          </cell>
          <cell r="H10041">
            <v>9</v>
          </cell>
          <cell r="M10041">
            <v>2016</v>
          </cell>
          <cell r="N10041">
            <v>5</v>
          </cell>
        </row>
        <row r="10042">
          <cell r="D10042" t="str">
            <v>Germany</v>
          </cell>
          <cell r="G10042" t="str">
            <v>Male</v>
          </cell>
          <cell r="H10042">
            <v>9</v>
          </cell>
          <cell r="M10042">
            <v>2016</v>
          </cell>
          <cell r="N10042">
            <v>5</v>
          </cell>
        </row>
        <row r="10043">
          <cell r="D10043" t="str">
            <v>Germany</v>
          </cell>
          <cell r="G10043" t="str">
            <v>Female</v>
          </cell>
          <cell r="H10043">
            <v>8.5</v>
          </cell>
          <cell r="M10043">
            <v>2016</v>
          </cell>
          <cell r="N10043">
            <v>5</v>
          </cell>
        </row>
        <row r="10044">
          <cell r="D10044" t="str">
            <v>United States</v>
          </cell>
          <cell r="G10044" t="str">
            <v>Male</v>
          </cell>
          <cell r="H10044">
            <v>7</v>
          </cell>
          <cell r="M10044">
            <v>2016</v>
          </cell>
          <cell r="N10044">
            <v>5</v>
          </cell>
        </row>
        <row r="10045">
          <cell r="D10045" t="str">
            <v>Canada</v>
          </cell>
          <cell r="G10045" t="str">
            <v>Male</v>
          </cell>
          <cell r="H10045">
            <v>9.5</v>
          </cell>
          <cell r="M10045">
            <v>2016</v>
          </cell>
          <cell r="N10045">
            <v>5</v>
          </cell>
        </row>
        <row r="10046">
          <cell r="D10046" t="str">
            <v>United States</v>
          </cell>
          <cell r="G10046" t="str">
            <v>Male</v>
          </cell>
          <cell r="H10046">
            <v>10</v>
          </cell>
          <cell r="M10046">
            <v>2016</v>
          </cell>
          <cell r="N10046">
            <v>5</v>
          </cell>
        </row>
        <row r="10047">
          <cell r="D10047" t="str">
            <v>Canada</v>
          </cell>
          <cell r="G10047" t="str">
            <v>Male</v>
          </cell>
          <cell r="H10047">
            <v>11</v>
          </cell>
          <cell r="M10047">
            <v>2016</v>
          </cell>
          <cell r="N10047">
            <v>5</v>
          </cell>
        </row>
        <row r="10048">
          <cell r="D10048" t="str">
            <v>Germany</v>
          </cell>
          <cell r="G10048" t="str">
            <v>Female</v>
          </cell>
          <cell r="H10048">
            <v>8.5</v>
          </cell>
          <cell r="M10048">
            <v>2016</v>
          </cell>
          <cell r="N10048">
            <v>5</v>
          </cell>
        </row>
        <row r="10049">
          <cell r="D10049" t="str">
            <v>Germany</v>
          </cell>
          <cell r="G10049" t="str">
            <v>Male</v>
          </cell>
          <cell r="H10049">
            <v>9.5</v>
          </cell>
          <cell r="M10049">
            <v>2016</v>
          </cell>
          <cell r="N10049">
            <v>5</v>
          </cell>
        </row>
        <row r="10050">
          <cell r="D10050" t="str">
            <v>Canada</v>
          </cell>
          <cell r="G10050" t="str">
            <v>Male</v>
          </cell>
          <cell r="H10050">
            <v>9.5</v>
          </cell>
          <cell r="M10050">
            <v>2016</v>
          </cell>
          <cell r="N10050">
            <v>5</v>
          </cell>
        </row>
        <row r="10051">
          <cell r="D10051" t="str">
            <v>United Kingdom</v>
          </cell>
          <cell r="G10051" t="str">
            <v>Female</v>
          </cell>
          <cell r="H10051">
            <v>8</v>
          </cell>
          <cell r="M10051">
            <v>2016</v>
          </cell>
          <cell r="N10051">
            <v>5</v>
          </cell>
        </row>
        <row r="10052">
          <cell r="D10052" t="str">
            <v>United Kingdom</v>
          </cell>
          <cell r="G10052" t="str">
            <v>Male</v>
          </cell>
          <cell r="H10052">
            <v>8</v>
          </cell>
          <cell r="M10052">
            <v>2016</v>
          </cell>
          <cell r="N10052">
            <v>5</v>
          </cell>
        </row>
        <row r="10053">
          <cell r="D10053" t="str">
            <v>United States</v>
          </cell>
          <cell r="G10053" t="str">
            <v>Female</v>
          </cell>
          <cell r="H10053">
            <v>8</v>
          </cell>
          <cell r="M10053">
            <v>2016</v>
          </cell>
          <cell r="N10053">
            <v>5</v>
          </cell>
        </row>
        <row r="10054">
          <cell r="D10054" t="str">
            <v>United States</v>
          </cell>
          <cell r="G10054" t="str">
            <v>Female</v>
          </cell>
          <cell r="H10054">
            <v>7</v>
          </cell>
          <cell r="M10054">
            <v>2016</v>
          </cell>
          <cell r="N10054">
            <v>5</v>
          </cell>
        </row>
        <row r="10055">
          <cell r="D10055" t="str">
            <v>United States</v>
          </cell>
          <cell r="G10055" t="str">
            <v>Male</v>
          </cell>
          <cell r="H10055">
            <v>11.5</v>
          </cell>
          <cell r="M10055">
            <v>2016</v>
          </cell>
          <cell r="N10055">
            <v>5</v>
          </cell>
        </row>
        <row r="10056">
          <cell r="D10056" t="str">
            <v>United Kingdom</v>
          </cell>
          <cell r="G10056" t="str">
            <v>Female</v>
          </cell>
          <cell r="H10056">
            <v>8</v>
          </cell>
          <cell r="M10056">
            <v>2016</v>
          </cell>
          <cell r="N10056">
            <v>5</v>
          </cell>
        </row>
        <row r="10057">
          <cell r="D10057" t="str">
            <v>United States</v>
          </cell>
          <cell r="G10057" t="str">
            <v>Male</v>
          </cell>
          <cell r="H10057">
            <v>10.5</v>
          </cell>
          <cell r="M10057">
            <v>2016</v>
          </cell>
          <cell r="N10057">
            <v>5</v>
          </cell>
        </row>
        <row r="10058">
          <cell r="D10058" t="str">
            <v>United States</v>
          </cell>
          <cell r="G10058" t="str">
            <v>Male</v>
          </cell>
          <cell r="H10058">
            <v>8</v>
          </cell>
          <cell r="M10058">
            <v>2016</v>
          </cell>
          <cell r="N10058">
            <v>5</v>
          </cell>
        </row>
        <row r="10059">
          <cell r="D10059" t="str">
            <v>Germany</v>
          </cell>
          <cell r="G10059" t="str">
            <v>Male</v>
          </cell>
          <cell r="H10059">
            <v>8.5</v>
          </cell>
          <cell r="M10059">
            <v>2016</v>
          </cell>
          <cell r="N10059">
            <v>5</v>
          </cell>
        </row>
        <row r="10060">
          <cell r="D10060" t="str">
            <v>Germany</v>
          </cell>
          <cell r="G10060" t="str">
            <v>Female</v>
          </cell>
          <cell r="H10060">
            <v>8</v>
          </cell>
          <cell r="M10060">
            <v>2016</v>
          </cell>
          <cell r="N10060">
            <v>5</v>
          </cell>
        </row>
        <row r="10061">
          <cell r="D10061" t="str">
            <v>Canada</v>
          </cell>
          <cell r="G10061" t="str">
            <v>Male</v>
          </cell>
          <cell r="H10061">
            <v>9</v>
          </cell>
          <cell r="M10061">
            <v>2016</v>
          </cell>
          <cell r="N10061">
            <v>5</v>
          </cell>
        </row>
        <row r="10062">
          <cell r="D10062" t="str">
            <v>Canada</v>
          </cell>
          <cell r="G10062" t="str">
            <v>Female</v>
          </cell>
          <cell r="H10062">
            <v>9</v>
          </cell>
          <cell r="M10062">
            <v>2016</v>
          </cell>
          <cell r="N10062">
            <v>5</v>
          </cell>
        </row>
        <row r="10063">
          <cell r="D10063" t="str">
            <v>United States</v>
          </cell>
          <cell r="G10063" t="str">
            <v>Male</v>
          </cell>
          <cell r="H10063">
            <v>9</v>
          </cell>
          <cell r="M10063">
            <v>2016</v>
          </cell>
          <cell r="N10063">
            <v>5</v>
          </cell>
        </row>
        <row r="10064">
          <cell r="D10064" t="str">
            <v>United States</v>
          </cell>
          <cell r="G10064" t="str">
            <v>Male</v>
          </cell>
          <cell r="H10064">
            <v>8.5</v>
          </cell>
          <cell r="M10064">
            <v>2016</v>
          </cell>
          <cell r="N10064">
            <v>5</v>
          </cell>
        </row>
        <row r="10065">
          <cell r="D10065" t="str">
            <v>Canada</v>
          </cell>
          <cell r="G10065" t="str">
            <v>Male</v>
          </cell>
          <cell r="H10065">
            <v>8</v>
          </cell>
          <cell r="M10065">
            <v>2016</v>
          </cell>
          <cell r="N10065">
            <v>5</v>
          </cell>
        </row>
        <row r="10066">
          <cell r="D10066" t="str">
            <v>Canada</v>
          </cell>
          <cell r="G10066" t="str">
            <v>Male</v>
          </cell>
          <cell r="H10066">
            <v>9.5</v>
          </cell>
          <cell r="M10066">
            <v>2016</v>
          </cell>
          <cell r="N10066">
            <v>5</v>
          </cell>
        </row>
        <row r="10067">
          <cell r="D10067" t="str">
            <v>Canada</v>
          </cell>
          <cell r="G10067" t="str">
            <v>Female</v>
          </cell>
          <cell r="H10067">
            <v>9.5</v>
          </cell>
          <cell r="M10067">
            <v>2016</v>
          </cell>
          <cell r="N10067">
            <v>5</v>
          </cell>
        </row>
        <row r="10068">
          <cell r="D10068" t="str">
            <v>United States</v>
          </cell>
          <cell r="G10068" t="str">
            <v>Male</v>
          </cell>
          <cell r="H10068">
            <v>10.5</v>
          </cell>
          <cell r="M10068">
            <v>2016</v>
          </cell>
          <cell r="N10068">
            <v>5</v>
          </cell>
        </row>
        <row r="10069">
          <cell r="D10069" t="str">
            <v>Canada</v>
          </cell>
          <cell r="G10069" t="str">
            <v>Male</v>
          </cell>
          <cell r="H10069">
            <v>11</v>
          </cell>
          <cell r="M10069">
            <v>2016</v>
          </cell>
          <cell r="N10069">
            <v>5</v>
          </cell>
        </row>
        <row r="10070">
          <cell r="D10070" t="str">
            <v>United States</v>
          </cell>
          <cell r="G10070" t="str">
            <v>Male</v>
          </cell>
          <cell r="H10070">
            <v>9.5</v>
          </cell>
          <cell r="M10070">
            <v>2016</v>
          </cell>
          <cell r="N10070">
            <v>5</v>
          </cell>
        </row>
        <row r="10071">
          <cell r="D10071" t="str">
            <v>United States</v>
          </cell>
          <cell r="G10071" t="str">
            <v>Male</v>
          </cell>
          <cell r="H10071">
            <v>7</v>
          </cell>
          <cell r="M10071">
            <v>2016</v>
          </cell>
          <cell r="N10071">
            <v>5</v>
          </cell>
        </row>
        <row r="10072">
          <cell r="D10072" t="str">
            <v>Germany</v>
          </cell>
          <cell r="G10072" t="str">
            <v>Female</v>
          </cell>
          <cell r="H10072">
            <v>8.5</v>
          </cell>
          <cell r="M10072">
            <v>2016</v>
          </cell>
          <cell r="N10072">
            <v>5</v>
          </cell>
        </row>
        <row r="10073">
          <cell r="D10073" t="str">
            <v>Germany</v>
          </cell>
          <cell r="G10073" t="str">
            <v>Male</v>
          </cell>
          <cell r="H10073">
            <v>10.5</v>
          </cell>
          <cell r="M10073">
            <v>2016</v>
          </cell>
          <cell r="N10073">
            <v>5</v>
          </cell>
        </row>
        <row r="10074">
          <cell r="D10074" t="str">
            <v>Canada</v>
          </cell>
          <cell r="G10074" t="str">
            <v>Female</v>
          </cell>
          <cell r="H10074">
            <v>7.5</v>
          </cell>
          <cell r="M10074">
            <v>2016</v>
          </cell>
          <cell r="N10074">
            <v>5</v>
          </cell>
        </row>
        <row r="10075">
          <cell r="D10075" t="str">
            <v>United Kingdom</v>
          </cell>
          <cell r="G10075" t="str">
            <v>Female</v>
          </cell>
          <cell r="H10075">
            <v>8</v>
          </cell>
          <cell r="M10075">
            <v>2016</v>
          </cell>
          <cell r="N10075">
            <v>5</v>
          </cell>
        </row>
        <row r="10076">
          <cell r="D10076" t="str">
            <v>United States</v>
          </cell>
          <cell r="G10076" t="str">
            <v>Female</v>
          </cell>
          <cell r="H10076">
            <v>8</v>
          </cell>
          <cell r="M10076">
            <v>2016</v>
          </cell>
          <cell r="N10076">
            <v>5</v>
          </cell>
        </row>
        <row r="10077">
          <cell r="D10077" t="str">
            <v>United States</v>
          </cell>
          <cell r="G10077" t="str">
            <v>Female</v>
          </cell>
          <cell r="H10077">
            <v>9</v>
          </cell>
          <cell r="M10077">
            <v>2016</v>
          </cell>
          <cell r="N10077">
            <v>5</v>
          </cell>
        </row>
        <row r="10078">
          <cell r="D10078" t="str">
            <v>Germany</v>
          </cell>
          <cell r="G10078" t="str">
            <v>Male</v>
          </cell>
          <cell r="H10078">
            <v>10.5</v>
          </cell>
          <cell r="M10078">
            <v>2016</v>
          </cell>
          <cell r="N10078">
            <v>5</v>
          </cell>
        </row>
        <row r="10079">
          <cell r="D10079" t="str">
            <v>United States</v>
          </cell>
          <cell r="G10079" t="str">
            <v>Male</v>
          </cell>
          <cell r="H10079">
            <v>7.5</v>
          </cell>
          <cell r="M10079">
            <v>2016</v>
          </cell>
          <cell r="N10079">
            <v>5</v>
          </cell>
        </row>
        <row r="10080">
          <cell r="D10080" t="str">
            <v>United States</v>
          </cell>
          <cell r="G10080" t="str">
            <v>Male</v>
          </cell>
          <cell r="H10080">
            <v>9.5</v>
          </cell>
          <cell r="M10080">
            <v>2016</v>
          </cell>
          <cell r="N10080">
            <v>5</v>
          </cell>
        </row>
        <row r="10081">
          <cell r="D10081" t="str">
            <v>United Kingdom</v>
          </cell>
          <cell r="G10081" t="str">
            <v>Female</v>
          </cell>
          <cell r="H10081">
            <v>9</v>
          </cell>
          <cell r="M10081">
            <v>2016</v>
          </cell>
          <cell r="N10081">
            <v>5</v>
          </cell>
        </row>
        <row r="10082">
          <cell r="D10082" t="str">
            <v>Germany</v>
          </cell>
          <cell r="G10082" t="str">
            <v>Male</v>
          </cell>
          <cell r="H10082">
            <v>8.5</v>
          </cell>
          <cell r="M10082">
            <v>2016</v>
          </cell>
          <cell r="N10082">
            <v>5</v>
          </cell>
        </row>
        <row r="10083">
          <cell r="D10083" t="str">
            <v>Canada</v>
          </cell>
          <cell r="G10083" t="str">
            <v>Female</v>
          </cell>
          <cell r="H10083">
            <v>9</v>
          </cell>
          <cell r="M10083">
            <v>2016</v>
          </cell>
          <cell r="N10083">
            <v>5</v>
          </cell>
        </row>
        <row r="10084">
          <cell r="D10084" t="str">
            <v>Germany</v>
          </cell>
          <cell r="G10084" t="str">
            <v>Female</v>
          </cell>
          <cell r="H10084">
            <v>8</v>
          </cell>
          <cell r="M10084">
            <v>2016</v>
          </cell>
          <cell r="N10084">
            <v>5</v>
          </cell>
        </row>
        <row r="10085">
          <cell r="D10085" t="str">
            <v>United Kingdom</v>
          </cell>
          <cell r="G10085" t="str">
            <v>Female</v>
          </cell>
          <cell r="H10085">
            <v>8</v>
          </cell>
          <cell r="M10085">
            <v>2016</v>
          </cell>
          <cell r="N10085">
            <v>5</v>
          </cell>
        </row>
        <row r="10086">
          <cell r="D10086" t="str">
            <v>United Kingdom</v>
          </cell>
          <cell r="G10086" t="str">
            <v>Male</v>
          </cell>
          <cell r="H10086">
            <v>9.5</v>
          </cell>
          <cell r="M10086">
            <v>2016</v>
          </cell>
          <cell r="N10086">
            <v>5</v>
          </cell>
        </row>
        <row r="10087">
          <cell r="D10087" t="str">
            <v>United States</v>
          </cell>
          <cell r="G10087" t="str">
            <v>Female</v>
          </cell>
          <cell r="H10087">
            <v>11.5</v>
          </cell>
          <cell r="M10087">
            <v>2016</v>
          </cell>
          <cell r="N10087">
            <v>5</v>
          </cell>
        </row>
        <row r="10088">
          <cell r="D10088" t="str">
            <v>Canada</v>
          </cell>
          <cell r="G10088" t="str">
            <v>Male</v>
          </cell>
          <cell r="H10088">
            <v>12</v>
          </cell>
          <cell r="M10088">
            <v>2016</v>
          </cell>
          <cell r="N10088">
            <v>5</v>
          </cell>
        </row>
        <row r="10089">
          <cell r="D10089" t="str">
            <v>Canada</v>
          </cell>
          <cell r="G10089" t="str">
            <v>Female</v>
          </cell>
          <cell r="H10089">
            <v>7</v>
          </cell>
          <cell r="M10089">
            <v>2016</v>
          </cell>
          <cell r="N10089">
            <v>5</v>
          </cell>
        </row>
        <row r="10090">
          <cell r="D10090" t="str">
            <v>Canada</v>
          </cell>
          <cell r="G10090" t="str">
            <v>Female</v>
          </cell>
          <cell r="H10090">
            <v>8</v>
          </cell>
          <cell r="M10090">
            <v>2016</v>
          </cell>
          <cell r="N10090">
            <v>5</v>
          </cell>
        </row>
        <row r="10091">
          <cell r="D10091" t="str">
            <v>Canada</v>
          </cell>
          <cell r="G10091" t="str">
            <v>Female</v>
          </cell>
          <cell r="H10091">
            <v>8.5</v>
          </cell>
          <cell r="M10091">
            <v>2016</v>
          </cell>
          <cell r="N10091">
            <v>5</v>
          </cell>
        </row>
        <row r="10092">
          <cell r="D10092" t="str">
            <v>United States</v>
          </cell>
          <cell r="G10092" t="str">
            <v>Female</v>
          </cell>
          <cell r="H10092">
            <v>9.5</v>
          </cell>
          <cell r="M10092">
            <v>2016</v>
          </cell>
          <cell r="N10092">
            <v>5</v>
          </cell>
        </row>
        <row r="10093">
          <cell r="D10093" t="str">
            <v>United States</v>
          </cell>
          <cell r="G10093" t="str">
            <v>Male</v>
          </cell>
          <cell r="H10093">
            <v>10.5</v>
          </cell>
          <cell r="M10093">
            <v>2016</v>
          </cell>
          <cell r="N10093">
            <v>5</v>
          </cell>
        </row>
        <row r="10094">
          <cell r="D10094" t="str">
            <v>United States</v>
          </cell>
          <cell r="G10094" t="str">
            <v>Female</v>
          </cell>
          <cell r="H10094">
            <v>7</v>
          </cell>
          <cell r="M10094">
            <v>2016</v>
          </cell>
          <cell r="N10094">
            <v>5</v>
          </cell>
        </row>
        <row r="10095">
          <cell r="D10095" t="str">
            <v>Germany</v>
          </cell>
          <cell r="G10095" t="str">
            <v>Female</v>
          </cell>
          <cell r="H10095">
            <v>8</v>
          </cell>
          <cell r="M10095">
            <v>2016</v>
          </cell>
          <cell r="N10095">
            <v>5</v>
          </cell>
        </row>
        <row r="10096">
          <cell r="D10096" t="str">
            <v>Germany</v>
          </cell>
          <cell r="G10096" t="str">
            <v>Male</v>
          </cell>
          <cell r="H10096">
            <v>9</v>
          </cell>
          <cell r="M10096">
            <v>2016</v>
          </cell>
          <cell r="N10096">
            <v>5</v>
          </cell>
        </row>
        <row r="10097">
          <cell r="D10097" t="str">
            <v>Germany</v>
          </cell>
          <cell r="G10097" t="str">
            <v>Female</v>
          </cell>
          <cell r="H10097">
            <v>8.5</v>
          </cell>
          <cell r="M10097">
            <v>2016</v>
          </cell>
          <cell r="N10097">
            <v>5</v>
          </cell>
        </row>
        <row r="10098">
          <cell r="D10098" t="str">
            <v>United States</v>
          </cell>
          <cell r="G10098" t="str">
            <v>Female</v>
          </cell>
          <cell r="H10098">
            <v>8.5</v>
          </cell>
          <cell r="M10098">
            <v>2016</v>
          </cell>
          <cell r="N10098">
            <v>5</v>
          </cell>
        </row>
        <row r="10099">
          <cell r="D10099" t="str">
            <v>Canada</v>
          </cell>
          <cell r="G10099" t="str">
            <v>Male</v>
          </cell>
          <cell r="H10099">
            <v>10.5</v>
          </cell>
          <cell r="M10099">
            <v>2016</v>
          </cell>
          <cell r="N10099">
            <v>5</v>
          </cell>
        </row>
        <row r="10100">
          <cell r="D10100" t="str">
            <v>Canada</v>
          </cell>
          <cell r="G10100" t="str">
            <v>Female</v>
          </cell>
          <cell r="H10100">
            <v>8</v>
          </cell>
          <cell r="M10100">
            <v>2016</v>
          </cell>
          <cell r="N10100">
            <v>5</v>
          </cell>
        </row>
        <row r="10101">
          <cell r="D10101" t="str">
            <v>Canada</v>
          </cell>
          <cell r="G10101" t="str">
            <v>Female</v>
          </cell>
          <cell r="H10101">
            <v>9</v>
          </cell>
          <cell r="M10101">
            <v>2016</v>
          </cell>
          <cell r="N10101">
            <v>5</v>
          </cell>
        </row>
        <row r="10102">
          <cell r="D10102" t="str">
            <v>United States</v>
          </cell>
          <cell r="G10102" t="str">
            <v>Female</v>
          </cell>
          <cell r="H10102">
            <v>8.5</v>
          </cell>
          <cell r="M10102">
            <v>2016</v>
          </cell>
          <cell r="N10102">
            <v>5</v>
          </cell>
        </row>
        <row r="10103">
          <cell r="D10103" t="str">
            <v>United States</v>
          </cell>
          <cell r="G10103" t="str">
            <v>Female</v>
          </cell>
          <cell r="H10103">
            <v>9.5</v>
          </cell>
          <cell r="M10103">
            <v>2016</v>
          </cell>
          <cell r="N10103">
            <v>5</v>
          </cell>
        </row>
        <row r="10104">
          <cell r="D10104" t="str">
            <v>Germany</v>
          </cell>
          <cell r="G10104" t="str">
            <v>Female</v>
          </cell>
          <cell r="H10104">
            <v>9</v>
          </cell>
          <cell r="M10104">
            <v>2016</v>
          </cell>
          <cell r="N10104">
            <v>5</v>
          </cell>
        </row>
        <row r="10105">
          <cell r="D10105" t="str">
            <v>United Kingdom</v>
          </cell>
          <cell r="G10105" t="str">
            <v>Female</v>
          </cell>
          <cell r="H10105">
            <v>8</v>
          </cell>
          <cell r="M10105">
            <v>2016</v>
          </cell>
          <cell r="N10105">
            <v>5</v>
          </cell>
        </row>
        <row r="10106">
          <cell r="D10106" t="str">
            <v>Germany</v>
          </cell>
          <cell r="G10106" t="str">
            <v>Male</v>
          </cell>
          <cell r="H10106">
            <v>9</v>
          </cell>
          <cell r="M10106">
            <v>2016</v>
          </cell>
          <cell r="N10106">
            <v>5</v>
          </cell>
        </row>
        <row r="10107">
          <cell r="D10107" t="str">
            <v>United States</v>
          </cell>
          <cell r="G10107" t="str">
            <v>Male</v>
          </cell>
          <cell r="H10107">
            <v>8</v>
          </cell>
          <cell r="M10107">
            <v>2016</v>
          </cell>
          <cell r="N10107">
            <v>5</v>
          </cell>
        </row>
        <row r="10108">
          <cell r="D10108" t="str">
            <v>United States</v>
          </cell>
          <cell r="G10108" t="str">
            <v>Female</v>
          </cell>
          <cell r="H10108">
            <v>11.5</v>
          </cell>
          <cell r="M10108">
            <v>2016</v>
          </cell>
          <cell r="N10108">
            <v>5</v>
          </cell>
        </row>
        <row r="10109">
          <cell r="D10109" t="str">
            <v>United States</v>
          </cell>
          <cell r="G10109" t="str">
            <v>Male</v>
          </cell>
          <cell r="H10109">
            <v>8.5</v>
          </cell>
          <cell r="M10109">
            <v>2016</v>
          </cell>
          <cell r="N10109">
            <v>5</v>
          </cell>
        </row>
        <row r="10110">
          <cell r="D10110" t="str">
            <v>United Kingdom</v>
          </cell>
          <cell r="G10110" t="str">
            <v>Female</v>
          </cell>
          <cell r="H10110">
            <v>10.5</v>
          </cell>
          <cell r="M10110">
            <v>2016</v>
          </cell>
          <cell r="N10110">
            <v>5</v>
          </cell>
        </row>
        <row r="10111">
          <cell r="D10111" t="str">
            <v>Germany</v>
          </cell>
          <cell r="G10111" t="str">
            <v>Male</v>
          </cell>
          <cell r="H10111">
            <v>8.5</v>
          </cell>
          <cell r="M10111">
            <v>2016</v>
          </cell>
          <cell r="N10111">
            <v>5</v>
          </cell>
        </row>
        <row r="10112">
          <cell r="D10112" t="str">
            <v>Germany</v>
          </cell>
          <cell r="G10112" t="str">
            <v>Male</v>
          </cell>
          <cell r="H10112">
            <v>10</v>
          </cell>
          <cell r="M10112">
            <v>2016</v>
          </cell>
          <cell r="N10112">
            <v>5</v>
          </cell>
        </row>
        <row r="10113">
          <cell r="D10113" t="str">
            <v>Germany</v>
          </cell>
          <cell r="G10113" t="str">
            <v>Female</v>
          </cell>
          <cell r="H10113">
            <v>8.5</v>
          </cell>
          <cell r="M10113">
            <v>2016</v>
          </cell>
          <cell r="N10113">
            <v>5</v>
          </cell>
        </row>
        <row r="10114">
          <cell r="D10114" t="str">
            <v>United Kingdom</v>
          </cell>
          <cell r="G10114" t="str">
            <v>Female</v>
          </cell>
          <cell r="H10114">
            <v>9</v>
          </cell>
          <cell r="M10114">
            <v>2016</v>
          </cell>
          <cell r="N10114">
            <v>5</v>
          </cell>
        </row>
        <row r="10115">
          <cell r="D10115" t="str">
            <v>United Kingdom</v>
          </cell>
          <cell r="G10115" t="str">
            <v>Female</v>
          </cell>
          <cell r="H10115">
            <v>9</v>
          </cell>
          <cell r="M10115">
            <v>2016</v>
          </cell>
          <cell r="N10115">
            <v>5</v>
          </cell>
        </row>
        <row r="10116">
          <cell r="D10116" t="str">
            <v>United States</v>
          </cell>
          <cell r="G10116" t="str">
            <v>Male</v>
          </cell>
          <cell r="H10116">
            <v>8</v>
          </cell>
          <cell r="M10116">
            <v>2016</v>
          </cell>
          <cell r="N10116">
            <v>5</v>
          </cell>
        </row>
        <row r="10117">
          <cell r="D10117" t="str">
            <v>United States</v>
          </cell>
          <cell r="G10117" t="str">
            <v>Female</v>
          </cell>
          <cell r="H10117">
            <v>8.5</v>
          </cell>
          <cell r="M10117">
            <v>2016</v>
          </cell>
          <cell r="N10117">
            <v>5</v>
          </cell>
        </row>
        <row r="10118">
          <cell r="D10118" t="str">
            <v>United States</v>
          </cell>
          <cell r="G10118" t="str">
            <v>Female</v>
          </cell>
          <cell r="H10118">
            <v>7.5</v>
          </cell>
          <cell r="M10118">
            <v>2016</v>
          </cell>
          <cell r="N10118">
            <v>5</v>
          </cell>
        </row>
        <row r="10119">
          <cell r="D10119" t="str">
            <v>United States</v>
          </cell>
          <cell r="G10119" t="str">
            <v>Male</v>
          </cell>
          <cell r="H10119">
            <v>8</v>
          </cell>
          <cell r="M10119">
            <v>2016</v>
          </cell>
          <cell r="N10119">
            <v>5</v>
          </cell>
        </row>
        <row r="10120">
          <cell r="D10120" t="str">
            <v>Canada</v>
          </cell>
          <cell r="G10120" t="str">
            <v>Male</v>
          </cell>
          <cell r="H10120">
            <v>11.5</v>
          </cell>
          <cell r="M10120">
            <v>2016</v>
          </cell>
          <cell r="N10120">
            <v>5</v>
          </cell>
        </row>
        <row r="10121">
          <cell r="D10121" t="str">
            <v>United States</v>
          </cell>
          <cell r="G10121" t="str">
            <v>Female</v>
          </cell>
          <cell r="H10121">
            <v>9.5</v>
          </cell>
          <cell r="M10121">
            <v>2016</v>
          </cell>
          <cell r="N10121">
            <v>5</v>
          </cell>
        </row>
        <row r="10122">
          <cell r="D10122" t="str">
            <v>United States</v>
          </cell>
          <cell r="G10122" t="str">
            <v>Male</v>
          </cell>
          <cell r="H10122">
            <v>9.5</v>
          </cell>
          <cell r="M10122">
            <v>2016</v>
          </cell>
          <cell r="N10122">
            <v>5</v>
          </cell>
        </row>
        <row r="10123">
          <cell r="D10123" t="str">
            <v>Germany</v>
          </cell>
          <cell r="G10123" t="str">
            <v>Female</v>
          </cell>
          <cell r="H10123">
            <v>9</v>
          </cell>
          <cell r="M10123">
            <v>2016</v>
          </cell>
          <cell r="N10123">
            <v>5</v>
          </cell>
        </row>
        <row r="10124">
          <cell r="D10124" t="str">
            <v>United Kingdom</v>
          </cell>
          <cell r="G10124" t="str">
            <v>Female</v>
          </cell>
          <cell r="H10124">
            <v>8</v>
          </cell>
          <cell r="M10124">
            <v>2016</v>
          </cell>
          <cell r="N10124">
            <v>5</v>
          </cell>
        </row>
        <row r="10125">
          <cell r="D10125" t="str">
            <v>United Kingdom</v>
          </cell>
          <cell r="G10125" t="str">
            <v>Male</v>
          </cell>
          <cell r="H10125">
            <v>9.5</v>
          </cell>
          <cell r="M10125">
            <v>2016</v>
          </cell>
          <cell r="N10125">
            <v>5</v>
          </cell>
        </row>
        <row r="10126">
          <cell r="D10126" t="str">
            <v>Germany</v>
          </cell>
          <cell r="G10126" t="str">
            <v>Male</v>
          </cell>
          <cell r="H10126">
            <v>10.5</v>
          </cell>
          <cell r="M10126">
            <v>2016</v>
          </cell>
          <cell r="N10126">
            <v>5</v>
          </cell>
        </row>
        <row r="10127">
          <cell r="D10127" t="str">
            <v>Canada</v>
          </cell>
          <cell r="G10127" t="str">
            <v>Male</v>
          </cell>
          <cell r="H10127">
            <v>9</v>
          </cell>
          <cell r="M10127">
            <v>2016</v>
          </cell>
          <cell r="N10127">
            <v>5</v>
          </cell>
        </row>
        <row r="10128">
          <cell r="D10128" t="str">
            <v>United States</v>
          </cell>
          <cell r="G10128" t="str">
            <v>Male</v>
          </cell>
          <cell r="H10128">
            <v>14</v>
          </cell>
          <cell r="M10128">
            <v>2016</v>
          </cell>
          <cell r="N10128">
            <v>5</v>
          </cell>
        </row>
        <row r="10129">
          <cell r="D10129" t="str">
            <v>United States</v>
          </cell>
          <cell r="G10129" t="str">
            <v>Male</v>
          </cell>
          <cell r="H10129">
            <v>9.5</v>
          </cell>
          <cell r="M10129">
            <v>2016</v>
          </cell>
          <cell r="N10129">
            <v>5</v>
          </cell>
        </row>
        <row r="10130">
          <cell r="D10130" t="str">
            <v>Germany</v>
          </cell>
          <cell r="G10130" t="str">
            <v>Male</v>
          </cell>
          <cell r="H10130">
            <v>9</v>
          </cell>
          <cell r="M10130">
            <v>2016</v>
          </cell>
          <cell r="N10130">
            <v>5</v>
          </cell>
        </row>
        <row r="10131">
          <cell r="D10131" t="str">
            <v>Germany</v>
          </cell>
          <cell r="G10131" t="str">
            <v>Female</v>
          </cell>
          <cell r="H10131">
            <v>8</v>
          </cell>
          <cell r="M10131">
            <v>2016</v>
          </cell>
          <cell r="N10131">
            <v>5</v>
          </cell>
        </row>
        <row r="10132">
          <cell r="D10132" t="str">
            <v>Germany</v>
          </cell>
          <cell r="G10132" t="str">
            <v>Female</v>
          </cell>
          <cell r="H10132">
            <v>8</v>
          </cell>
          <cell r="M10132">
            <v>2016</v>
          </cell>
          <cell r="N10132">
            <v>5</v>
          </cell>
        </row>
        <row r="10133">
          <cell r="D10133" t="str">
            <v>Germany</v>
          </cell>
          <cell r="G10133" t="str">
            <v>Female</v>
          </cell>
          <cell r="H10133">
            <v>8.5</v>
          </cell>
          <cell r="M10133">
            <v>2016</v>
          </cell>
          <cell r="N10133">
            <v>5</v>
          </cell>
        </row>
        <row r="10134">
          <cell r="D10134" t="str">
            <v>United States</v>
          </cell>
          <cell r="G10134" t="str">
            <v>Male</v>
          </cell>
          <cell r="H10134">
            <v>9.5</v>
          </cell>
          <cell r="M10134">
            <v>2016</v>
          </cell>
          <cell r="N10134">
            <v>5</v>
          </cell>
        </row>
        <row r="10135">
          <cell r="D10135" t="str">
            <v>United States</v>
          </cell>
          <cell r="G10135" t="str">
            <v>Female</v>
          </cell>
          <cell r="H10135">
            <v>8.5</v>
          </cell>
          <cell r="M10135">
            <v>2016</v>
          </cell>
          <cell r="N10135">
            <v>5</v>
          </cell>
        </row>
        <row r="10136">
          <cell r="D10136" t="str">
            <v>United States</v>
          </cell>
          <cell r="G10136" t="str">
            <v>Female</v>
          </cell>
          <cell r="H10136">
            <v>9</v>
          </cell>
          <cell r="M10136">
            <v>2016</v>
          </cell>
          <cell r="N10136">
            <v>5</v>
          </cell>
        </row>
        <row r="10137">
          <cell r="D10137" t="str">
            <v>United States</v>
          </cell>
          <cell r="G10137" t="str">
            <v>Male</v>
          </cell>
          <cell r="H10137">
            <v>9</v>
          </cell>
          <cell r="M10137">
            <v>2016</v>
          </cell>
          <cell r="N10137">
            <v>5</v>
          </cell>
        </row>
        <row r="10138">
          <cell r="D10138" t="str">
            <v>United States</v>
          </cell>
          <cell r="G10138" t="str">
            <v>Male</v>
          </cell>
          <cell r="H10138">
            <v>9.5</v>
          </cell>
          <cell r="M10138">
            <v>2016</v>
          </cell>
          <cell r="N10138">
            <v>5</v>
          </cell>
        </row>
        <row r="10139">
          <cell r="D10139" t="str">
            <v>United Kingdom</v>
          </cell>
          <cell r="G10139" t="str">
            <v>Male</v>
          </cell>
          <cell r="H10139">
            <v>10</v>
          </cell>
          <cell r="M10139">
            <v>2016</v>
          </cell>
          <cell r="N10139">
            <v>5</v>
          </cell>
        </row>
        <row r="10140">
          <cell r="D10140" t="str">
            <v>United States</v>
          </cell>
          <cell r="G10140" t="str">
            <v>Male</v>
          </cell>
          <cell r="H10140">
            <v>7</v>
          </cell>
          <cell r="M10140">
            <v>2016</v>
          </cell>
          <cell r="N10140">
            <v>5</v>
          </cell>
        </row>
        <row r="10141">
          <cell r="D10141" t="str">
            <v>United States</v>
          </cell>
          <cell r="G10141" t="str">
            <v>Male</v>
          </cell>
          <cell r="H10141">
            <v>8</v>
          </cell>
          <cell r="M10141">
            <v>2016</v>
          </cell>
          <cell r="N10141">
            <v>5</v>
          </cell>
        </row>
        <row r="10142">
          <cell r="D10142" t="str">
            <v>Germany</v>
          </cell>
          <cell r="G10142" t="str">
            <v>Male</v>
          </cell>
          <cell r="H10142">
            <v>10</v>
          </cell>
          <cell r="M10142">
            <v>2016</v>
          </cell>
          <cell r="N10142">
            <v>5</v>
          </cell>
        </row>
        <row r="10143">
          <cell r="D10143" t="str">
            <v>Germany</v>
          </cell>
          <cell r="G10143" t="str">
            <v>Male</v>
          </cell>
          <cell r="H10143">
            <v>9.5</v>
          </cell>
          <cell r="M10143">
            <v>2016</v>
          </cell>
          <cell r="N10143">
            <v>5</v>
          </cell>
        </row>
        <row r="10144">
          <cell r="D10144" t="str">
            <v>United States</v>
          </cell>
          <cell r="G10144" t="str">
            <v>Female</v>
          </cell>
          <cell r="H10144">
            <v>9</v>
          </cell>
          <cell r="M10144">
            <v>2016</v>
          </cell>
          <cell r="N10144">
            <v>5</v>
          </cell>
        </row>
        <row r="10145">
          <cell r="D10145" t="str">
            <v>United States</v>
          </cell>
          <cell r="G10145" t="str">
            <v>Male</v>
          </cell>
          <cell r="H10145">
            <v>8.5</v>
          </cell>
          <cell r="M10145">
            <v>2016</v>
          </cell>
          <cell r="N10145">
            <v>5</v>
          </cell>
        </row>
        <row r="10146">
          <cell r="D10146" t="str">
            <v>Canada</v>
          </cell>
          <cell r="G10146" t="str">
            <v>Male</v>
          </cell>
          <cell r="H10146">
            <v>10</v>
          </cell>
          <cell r="M10146">
            <v>2016</v>
          </cell>
          <cell r="N10146">
            <v>5</v>
          </cell>
        </row>
        <row r="10147">
          <cell r="D10147" t="str">
            <v>Germany</v>
          </cell>
          <cell r="G10147" t="str">
            <v>Female</v>
          </cell>
          <cell r="H10147">
            <v>9</v>
          </cell>
          <cell r="M10147">
            <v>2016</v>
          </cell>
          <cell r="N10147">
            <v>5</v>
          </cell>
        </row>
        <row r="10148">
          <cell r="D10148" t="str">
            <v>United States</v>
          </cell>
          <cell r="G10148" t="str">
            <v>Male</v>
          </cell>
          <cell r="H10148">
            <v>7</v>
          </cell>
          <cell r="M10148">
            <v>2016</v>
          </cell>
          <cell r="N10148">
            <v>5</v>
          </cell>
        </row>
        <row r="10149">
          <cell r="D10149" t="str">
            <v>Germany</v>
          </cell>
          <cell r="G10149" t="str">
            <v>Female</v>
          </cell>
          <cell r="H10149">
            <v>9</v>
          </cell>
          <cell r="M10149">
            <v>2016</v>
          </cell>
          <cell r="N10149">
            <v>5</v>
          </cell>
        </row>
        <row r="10150">
          <cell r="D10150" t="str">
            <v>United States</v>
          </cell>
          <cell r="G10150" t="str">
            <v>Female</v>
          </cell>
          <cell r="H10150">
            <v>8</v>
          </cell>
          <cell r="M10150">
            <v>2016</v>
          </cell>
          <cell r="N10150">
            <v>5</v>
          </cell>
        </row>
        <row r="10151">
          <cell r="D10151" t="str">
            <v>United States</v>
          </cell>
          <cell r="G10151" t="str">
            <v>Female</v>
          </cell>
          <cell r="H10151">
            <v>8.5</v>
          </cell>
          <cell r="M10151">
            <v>2016</v>
          </cell>
          <cell r="N10151">
            <v>5</v>
          </cell>
        </row>
        <row r="10152">
          <cell r="D10152" t="str">
            <v>United States</v>
          </cell>
          <cell r="G10152" t="str">
            <v>Male</v>
          </cell>
          <cell r="H10152">
            <v>11</v>
          </cell>
          <cell r="M10152">
            <v>2016</v>
          </cell>
          <cell r="N10152">
            <v>5</v>
          </cell>
        </row>
        <row r="10153">
          <cell r="D10153" t="str">
            <v>United States</v>
          </cell>
          <cell r="G10153" t="str">
            <v>Female</v>
          </cell>
          <cell r="H10153">
            <v>8</v>
          </cell>
          <cell r="M10153">
            <v>2016</v>
          </cell>
          <cell r="N10153">
            <v>5</v>
          </cell>
        </row>
        <row r="10154">
          <cell r="D10154" t="str">
            <v>Canada</v>
          </cell>
          <cell r="G10154" t="str">
            <v>Female</v>
          </cell>
          <cell r="H10154">
            <v>7.5</v>
          </cell>
          <cell r="M10154">
            <v>2016</v>
          </cell>
          <cell r="N10154">
            <v>5</v>
          </cell>
        </row>
        <row r="10155">
          <cell r="D10155" t="str">
            <v>United States</v>
          </cell>
          <cell r="G10155" t="str">
            <v>Female</v>
          </cell>
          <cell r="H10155">
            <v>8</v>
          </cell>
          <cell r="M10155">
            <v>2016</v>
          </cell>
          <cell r="N10155">
            <v>5</v>
          </cell>
        </row>
        <row r="10156">
          <cell r="D10156" t="str">
            <v>Germany</v>
          </cell>
          <cell r="G10156" t="str">
            <v>Male</v>
          </cell>
          <cell r="H10156">
            <v>11.5</v>
          </cell>
          <cell r="M10156">
            <v>2016</v>
          </cell>
          <cell r="N10156">
            <v>5</v>
          </cell>
        </row>
        <row r="10157">
          <cell r="D10157" t="str">
            <v>Germany</v>
          </cell>
          <cell r="G10157" t="str">
            <v>Female</v>
          </cell>
          <cell r="H10157">
            <v>8</v>
          </cell>
          <cell r="M10157">
            <v>2016</v>
          </cell>
          <cell r="N10157">
            <v>5</v>
          </cell>
        </row>
        <row r="10158">
          <cell r="D10158" t="str">
            <v>United States</v>
          </cell>
          <cell r="G10158" t="str">
            <v>Male</v>
          </cell>
          <cell r="H10158">
            <v>9</v>
          </cell>
          <cell r="M10158">
            <v>2016</v>
          </cell>
          <cell r="N10158">
            <v>5</v>
          </cell>
        </row>
        <row r="10159">
          <cell r="D10159" t="str">
            <v>Germany</v>
          </cell>
          <cell r="G10159" t="str">
            <v>Male</v>
          </cell>
          <cell r="H10159">
            <v>9.5</v>
          </cell>
          <cell r="M10159">
            <v>2016</v>
          </cell>
          <cell r="N10159">
            <v>5</v>
          </cell>
        </row>
        <row r="10160">
          <cell r="D10160" t="str">
            <v>United States</v>
          </cell>
          <cell r="G10160" t="str">
            <v>Female</v>
          </cell>
          <cell r="H10160">
            <v>9</v>
          </cell>
          <cell r="M10160">
            <v>2016</v>
          </cell>
          <cell r="N10160">
            <v>5</v>
          </cell>
        </row>
        <row r="10161">
          <cell r="D10161" t="str">
            <v>United Kingdom</v>
          </cell>
          <cell r="G10161" t="str">
            <v>Male</v>
          </cell>
          <cell r="H10161">
            <v>8</v>
          </cell>
          <cell r="M10161">
            <v>2016</v>
          </cell>
          <cell r="N10161">
            <v>5</v>
          </cell>
        </row>
        <row r="10162">
          <cell r="D10162" t="str">
            <v>United States</v>
          </cell>
          <cell r="G10162" t="str">
            <v>Male</v>
          </cell>
          <cell r="H10162">
            <v>10.5</v>
          </cell>
          <cell r="M10162">
            <v>2016</v>
          </cell>
          <cell r="N10162">
            <v>5</v>
          </cell>
        </row>
        <row r="10163">
          <cell r="D10163" t="str">
            <v>United States</v>
          </cell>
          <cell r="G10163" t="str">
            <v>Male</v>
          </cell>
          <cell r="H10163">
            <v>7</v>
          </cell>
          <cell r="M10163">
            <v>2016</v>
          </cell>
          <cell r="N10163">
            <v>5</v>
          </cell>
        </row>
        <row r="10164">
          <cell r="D10164" t="str">
            <v>Germany</v>
          </cell>
          <cell r="G10164" t="str">
            <v>Male</v>
          </cell>
          <cell r="H10164">
            <v>9</v>
          </cell>
          <cell r="M10164">
            <v>2016</v>
          </cell>
          <cell r="N10164">
            <v>5</v>
          </cell>
        </row>
        <row r="10165">
          <cell r="D10165" t="str">
            <v>United States</v>
          </cell>
          <cell r="G10165" t="str">
            <v>Female</v>
          </cell>
          <cell r="H10165">
            <v>8</v>
          </cell>
          <cell r="M10165">
            <v>2016</v>
          </cell>
          <cell r="N10165">
            <v>5</v>
          </cell>
        </row>
        <row r="10166">
          <cell r="D10166" t="str">
            <v>United States</v>
          </cell>
          <cell r="G10166" t="str">
            <v>Female</v>
          </cell>
          <cell r="H10166">
            <v>9.5</v>
          </cell>
          <cell r="M10166">
            <v>2016</v>
          </cell>
          <cell r="N10166">
            <v>5</v>
          </cell>
        </row>
        <row r="10167">
          <cell r="D10167" t="str">
            <v>United States</v>
          </cell>
          <cell r="G10167" t="str">
            <v>Female</v>
          </cell>
          <cell r="H10167">
            <v>9</v>
          </cell>
          <cell r="M10167">
            <v>2016</v>
          </cell>
          <cell r="N10167">
            <v>5</v>
          </cell>
        </row>
        <row r="10168">
          <cell r="D10168" t="str">
            <v>United States</v>
          </cell>
          <cell r="G10168" t="str">
            <v>Male</v>
          </cell>
          <cell r="H10168">
            <v>10</v>
          </cell>
          <cell r="M10168">
            <v>2016</v>
          </cell>
          <cell r="N10168">
            <v>5</v>
          </cell>
        </row>
        <row r="10169">
          <cell r="D10169" t="str">
            <v>Canada</v>
          </cell>
          <cell r="G10169" t="str">
            <v>Female</v>
          </cell>
          <cell r="H10169">
            <v>7.5</v>
          </cell>
          <cell r="M10169">
            <v>2016</v>
          </cell>
          <cell r="N10169">
            <v>5</v>
          </cell>
        </row>
        <row r="10170">
          <cell r="D10170" t="str">
            <v>United States</v>
          </cell>
          <cell r="G10170" t="str">
            <v>Male</v>
          </cell>
          <cell r="H10170">
            <v>11</v>
          </cell>
          <cell r="M10170">
            <v>2016</v>
          </cell>
          <cell r="N10170">
            <v>5</v>
          </cell>
        </row>
        <row r="10171">
          <cell r="D10171" t="str">
            <v>United States</v>
          </cell>
          <cell r="G10171" t="str">
            <v>Female</v>
          </cell>
          <cell r="H10171">
            <v>9</v>
          </cell>
          <cell r="M10171">
            <v>2016</v>
          </cell>
          <cell r="N10171">
            <v>5</v>
          </cell>
        </row>
        <row r="10172">
          <cell r="D10172" t="str">
            <v>United States</v>
          </cell>
          <cell r="G10172" t="str">
            <v>Male</v>
          </cell>
          <cell r="H10172">
            <v>8</v>
          </cell>
          <cell r="M10172">
            <v>2016</v>
          </cell>
          <cell r="N10172">
            <v>5</v>
          </cell>
        </row>
        <row r="10173">
          <cell r="D10173" t="str">
            <v>United States</v>
          </cell>
          <cell r="G10173" t="str">
            <v>Male</v>
          </cell>
          <cell r="H10173">
            <v>10</v>
          </cell>
          <cell r="M10173">
            <v>2016</v>
          </cell>
          <cell r="N10173">
            <v>5</v>
          </cell>
        </row>
        <row r="10174">
          <cell r="D10174" t="str">
            <v>United States</v>
          </cell>
          <cell r="G10174" t="str">
            <v>Female</v>
          </cell>
          <cell r="H10174">
            <v>8.5</v>
          </cell>
          <cell r="M10174">
            <v>2016</v>
          </cell>
          <cell r="N10174">
            <v>5</v>
          </cell>
        </row>
        <row r="10175">
          <cell r="D10175" t="str">
            <v>Germany</v>
          </cell>
          <cell r="G10175" t="str">
            <v>Male</v>
          </cell>
          <cell r="H10175">
            <v>10.5</v>
          </cell>
          <cell r="M10175">
            <v>2016</v>
          </cell>
          <cell r="N10175">
            <v>5</v>
          </cell>
        </row>
        <row r="10176">
          <cell r="D10176" t="str">
            <v>Canada</v>
          </cell>
          <cell r="G10176" t="str">
            <v>Male</v>
          </cell>
          <cell r="H10176">
            <v>7.5</v>
          </cell>
          <cell r="M10176">
            <v>2016</v>
          </cell>
          <cell r="N10176">
            <v>5</v>
          </cell>
        </row>
        <row r="10177">
          <cell r="D10177" t="str">
            <v>Canada</v>
          </cell>
          <cell r="G10177" t="str">
            <v>Male</v>
          </cell>
          <cell r="H10177">
            <v>10</v>
          </cell>
          <cell r="M10177">
            <v>2016</v>
          </cell>
          <cell r="N10177">
            <v>5</v>
          </cell>
        </row>
        <row r="10178">
          <cell r="D10178" t="str">
            <v>Canada</v>
          </cell>
          <cell r="G10178" t="str">
            <v>Male</v>
          </cell>
          <cell r="H10178">
            <v>9.5</v>
          </cell>
          <cell r="M10178">
            <v>2016</v>
          </cell>
          <cell r="N10178">
            <v>5</v>
          </cell>
        </row>
        <row r="10179">
          <cell r="D10179" t="str">
            <v>Germany</v>
          </cell>
          <cell r="G10179" t="str">
            <v>Male</v>
          </cell>
          <cell r="H10179">
            <v>9.5</v>
          </cell>
          <cell r="M10179">
            <v>2016</v>
          </cell>
          <cell r="N10179">
            <v>5</v>
          </cell>
        </row>
        <row r="10180">
          <cell r="D10180" t="str">
            <v>Germany</v>
          </cell>
          <cell r="G10180" t="str">
            <v>Male</v>
          </cell>
          <cell r="H10180">
            <v>9.5</v>
          </cell>
          <cell r="M10180">
            <v>2016</v>
          </cell>
          <cell r="N10180">
            <v>5</v>
          </cell>
        </row>
        <row r="10181">
          <cell r="D10181" t="str">
            <v>United Kingdom</v>
          </cell>
          <cell r="G10181" t="str">
            <v>Male</v>
          </cell>
          <cell r="H10181">
            <v>10.5</v>
          </cell>
          <cell r="M10181">
            <v>2016</v>
          </cell>
          <cell r="N10181">
            <v>5</v>
          </cell>
        </row>
        <row r="10182">
          <cell r="D10182" t="str">
            <v>United States</v>
          </cell>
          <cell r="G10182" t="str">
            <v>Female</v>
          </cell>
          <cell r="H10182">
            <v>8</v>
          </cell>
          <cell r="M10182">
            <v>2016</v>
          </cell>
          <cell r="N10182">
            <v>5</v>
          </cell>
        </row>
        <row r="10183">
          <cell r="D10183" t="str">
            <v>Germany</v>
          </cell>
          <cell r="G10183" t="str">
            <v>Female</v>
          </cell>
          <cell r="H10183">
            <v>8.5</v>
          </cell>
          <cell r="M10183">
            <v>2016</v>
          </cell>
          <cell r="N10183">
            <v>5</v>
          </cell>
        </row>
        <row r="10184">
          <cell r="D10184" t="str">
            <v>United States</v>
          </cell>
          <cell r="G10184" t="str">
            <v>Male</v>
          </cell>
          <cell r="H10184">
            <v>9</v>
          </cell>
          <cell r="M10184">
            <v>2016</v>
          </cell>
          <cell r="N10184">
            <v>5</v>
          </cell>
        </row>
        <row r="10185">
          <cell r="D10185" t="str">
            <v>United States</v>
          </cell>
          <cell r="G10185" t="str">
            <v>Female</v>
          </cell>
          <cell r="H10185">
            <v>8.5</v>
          </cell>
          <cell r="M10185">
            <v>2016</v>
          </cell>
          <cell r="N10185">
            <v>5</v>
          </cell>
        </row>
        <row r="10186">
          <cell r="D10186" t="str">
            <v>Germany</v>
          </cell>
          <cell r="G10186" t="str">
            <v>Male</v>
          </cell>
          <cell r="H10186">
            <v>11</v>
          </cell>
          <cell r="M10186">
            <v>2016</v>
          </cell>
          <cell r="N10186">
            <v>5</v>
          </cell>
        </row>
        <row r="10187">
          <cell r="D10187" t="str">
            <v>United States</v>
          </cell>
          <cell r="G10187" t="str">
            <v>Female</v>
          </cell>
          <cell r="H10187">
            <v>9.5</v>
          </cell>
          <cell r="M10187">
            <v>2016</v>
          </cell>
          <cell r="N10187">
            <v>5</v>
          </cell>
        </row>
        <row r="10188">
          <cell r="D10188" t="str">
            <v>Canada</v>
          </cell>
          <cell r="G10188" t="str">
            <v>Male</v>
          </cell>
          <cell r="H10188">
            <v>9</v>
          </cell>
          <cell r="M10188">
            <v>2016</v>
          </cell>
          <cell r="N10188">
            <v>5</v>
          </cell>
        </row>
        <row r="10189">
          <cell r="D10189" t="str">
            <v>United States</v>
          </cell>
          <cell r="G10189" t="str">
            <v>Male</v>
          </cell>
          <cell r="H10189">
            <v>7</v>
          </cell>
          <cell r="M10189">
            <v>2016</v>
          </cell>
          <cell r="N10189">
            <v>5</v>
          </cell>
        </row>
        <row r="10190">
          <cell r="D10190" t="str">
            <v>United States</v>
          </cell>
          <cell r="G10190" t="str">
            <v>Female</v>
          </cell>
          <cell r="H10190">
            <v>8</v>
          </cell>
          <cell r="M10190">
            <v>2016</v>
          </cell>
          <cell r="N10190">
            <v>5</v>
          </cell>
        </row>
        <row r="10191">
          <cell r="D10191" t="str">
            <v>United States</v>
          </cell>
          <cell r="G10191" t="str">
            <v>Male</v>
          </cell>
          <cell r="H10191">
            <v>7.5</v>
          </cell>
          <cell r="M10191">
            <v>2016</v>
          </cell>
          <cell r="N10191">
            <v>5</v>
          </cell>
        </row>
        <row r="10192">
          <cell r="D10192" t="str">
            <v>Germany</v>
          </cell>
          <cell r="G10192" t="str">
            <v>Female</v>
          </cell>
          <cell r="H10192">
            <v>9.5</v>
          </cell>
          <cell r="M10192">
            <v>2016</v>
          </cell>
          <cell r="N10192">
            <v>5</v>
          </cell>
        </row>
        <row r="10193">
          <cell r="D10193" t="str">
            <v>Germany</v>
          </cell>
          <cell r="G10193" t="str">
            <v>Female</v>
          </cell>
          <cell r="H10193">
            <v>8.5</v>
          </cell>
          <cell r="M10193">
            <v>2016</v>
          </cell>
          <cell r="N10193">
            <v>5</v>
          </cell>
        </row>
        <row r="10194">
          <cell r="D10194" t="str">
            <v>United States</v>
          </cell>
          <cell r="G10194" t="str">
            <v>Female</v>
          </cell>
          <cell r="H10194">
            <v>9.5</v>
          </cell>
          <cell r="M10194">
            <v>2016</v>
          </cell>
          <cell r="N10194">
            <v>5</v>
          </cell>
        </row>
        <row r="10195">
          <cell r="D10195" t="str">
            <v>United Kingdom</v>
          </cell>
          <cell r="G10195" t="str">
            <v>Male</v>
          </cell>
          <cell r="H10195">
            <v>11</v>
          </cell>
          <cell r="M10195">
            <v>2016</v>
          </cell>
          <cell r="N10195">
            <v>5</v>
          </cell>
        </row>
        <row r="10196">
          <cell r="D10196" t="str">
            <v>United States</v>
          </cell>
          <cell r="G10196" t="str">
            <v>Male</v>
          </cell>
          <cell r="H10196">
            <v>9.5</v>
          </cell>
          <cell r="M10196">
            <v>2016</v>
          </cell>
          <cell r="N10196">
            <v>5</v>
          </cell>
        </row>
        <row r="10197">
          <cell r="D10197" t="str">
            <v>United States</v>
          </cell>
          <cell r="G10197" t="str">
            <v>Male</v>
          </cell>
          <cell r="H10197">
            <v>8.5</v>
          </cell>
          <cell r="M10197">
            <v>2016</v>
          </cell>
          <cell r="N10197">
            <v>5</v>
          </cell>
        </row>
        <row r="10198">
          <cell r="D10198" t="str">
            <v>United States</v>
          </cell>
          <cell r="G10198" t="str">
            <v>Female</v>
          </cell>
          <cell r="H10198">
            <v>9</v>
          </cell>
          <cell r="M10198">
            <v>2016</v>
          </cell>
          <cell r="N10198">
            <v>5</v>
          </cell>
        </row>
        <row r="10199">
          <cell r="D10199" t="str">
            <v>Canada</v>
          </cell>
          <cell r="G10199" t="str">
            <v>Female</v>
          </cell>
          <cell r="H10199">
            <v>9</v>
          </cell>
          <cell r="M10199">
            <v>2016</v>
          </cell>
          <cell r="N10199">
            <v>5</v>
          </cell>
        </row>
        <row r="10200">
          <cell r="D10200" t="str">
            <v>Germany</v>
          </cell>
          <cell r="G10200" t="str">
            <v>Male</v>
          </cell>
          <cell r="H10200">
            <v>9.5</v>
          </cell>
          <cell r="M10200">
            <v>2016</v>
          </cell>
          <cell r="N10200">
            <v>5</v>
          </cell>
        </row>
        <row r="10201">
          <cell r="D10201" t="str">
            <v>United States</v>
          </cell>
          <cell r="G10201" t="str">
            <v>Female</v>
          </cell>
          <cell r="H10201">
            <v>7.5</v>
          </cell>
          <cell r="M10201">
            <v>2016</v>
          </cell>
          <cell r="N10201">
            <v>5</v>
          </cell>
        </row>
        <row r="10202">
          <cell r="D10202" t="str">
            <v>United States</v>
          </cell>
          <cell r="G10202" t="str">
            <v>Male</v>
          </cell>
          <cell r="H10202">
            <v>7.5</v>
          </cell>
          <cell r="M10202">
            <v>2016</v>
          </cell>
          <cell r="N10202">
            <v>5</v>
          </cell>
        </row>
        <row r="10203">
          <cell r="D10203" t="str">
            <v>Germany</v>
          </cell>
          <cell r="G10203" t="str">
            <v>Male</v>
          </cell>
          <cell r="H10203">
            <v>9</v>
          </cell>
          <cell r="M10203">
            <v>2016</v>
          </cell>
          <cell r="N10203">
            <v>5</v>
          </cell>
        </row>
        <row r="10204">
          <cell r="D10204" t="str">
            <v>Canada</v>
          </cell>
          <cell r="G10204" t="str">
            <v>Male</v>
          </cell>
          <cell r="H10204">
            <v>7.5</v>
          </cell>
          <cell r="M10204">
            <v>2016</v>
          </cell>
          <cell r="N10204">
            <v>5</v>
          </cell>
        </row>
        <row r="10205">
          <cell r="D10205" t="str">
            <v>Germany</v>
          </cell>
          <cell r="G10205" t="str">
            <v>Male</v>
          </cell>
          <cell r="H10205">
            <v>10.5</v>
          </cell>
          <cell r="M10205">
            <v>2016</v>
          </cell>
          <cell r="N10205">
            <v>5</v>
          </cell>
        </row>
        <row r="10206">
          <cell r="D10206" t="str">
            <v>Germany</v>
          </cell>
          <cell r="G10206" t="str">
            <v>Male</v>
          </cell>
          <cell r="H10206">
            <v>9.5</v>
          </cell>
          <cell r="M10206">
            <v>2016</v>
          </cell>
          <cell r="N10206">
            <v>5</v>
          </cell>
        </row>
        <row r="10207">
          <cell r="D10207" t="str">
            <v>United States</v>
          </cell>
          <cell r="G10207" t="str">
            <v>Female</v>
          </cell>
          <cell r="H10207">
            <v>9</v>
          </cell>
          <cell r="M10207">
            <v>2016</v>
          </cell>
          <cell r="N10207">
            <v>5</v>
          </cell>
        </row>
        <row r="10208">
          <cell r="D10208" t="str">
            <v>United States</v>
          </cell>
          <cell r="G10208" t="str">
            <v>Female</v>
          </cell>
          <cell r="H10208">
            <v>8</v>
          </cell>
          <cell r="M10208">
            <v>2016</v>
          </cell>
          <cell r="N10208">
            <v>5</v>
          </cell>
        </row>
        <row r="10209">
          <cell r="D10209" t="str">
            <v>United States</v>
          </cell>
          <cell r="G10209" t="str">
            <v>Male</v>
          </cell>
          <cell r="H10209">
            <v>10.5</v>
          </cell>
          <cell r="M10209">
            <v>2016</v>
          </cell>
          <cell r="N10209">
            <v>5</v>
          </cell>
        </row>
        <row r="10210">
          <cell r="D10210" t="str">
            <v>United States</v>
          </cell>
          <cell r="G10210" t="str">
            <v>Male</v>
          </cell>
          <cell r="H10210">
            <v>12</v>
          </cell>
          <cell r="M10210">
            <v>2016</v>
          </cell>
          <cell r="N10210">
            <v>5</v>
          </cell>
        </row>
        <row r="10211">
          <cell r="D10211" t="str">
            <v>United States</v>
          </cell>
          <cell r="G10211" t="str">
            <v>Male</v>
          </cell>
          <cell r="H10211">
            <v>8</v>
          </cell>
          <cell r="M10211">
            <v>2016</v>
          </cell>
          <cell r="N10211">
            <v>5</v>
          </cell>
        </row>
        <row r="10212">
          <cell r="D10212" t="str">
            <v>Canada</v>
          </cell>
          <cell r="G10212" t="str">
            <v>Female</v>
          </cell>
          <cell r="H10212">
            <v>8</v>
          </cell>
          <cell r="M10212">
            <v>2016</v>
          </cell>
          <cell r="N10212">
            <v>5</v>
          </cell>
        </row>
        <row r="10213">
          <cell r="D10213" t="str">
            <v>Germany</v>
          </cell>
          <cell r="G10213" t="str">
            <v>Male</v>
          </cell>
          <cell r="H10213">
            <v>11</v>
          </cell>
          <cell r="M10213">
            <v>2016</v>
          </cell>
          <cell r="N10213">
            <v>5</v>
          </cell>
        </row>
        <row r="10214">
          <cell r="D10214" t="str">
            <v>Canada</v>
          </cell>
          <cell r="G10214" t="str">
            <v>Male</v>
          </cell>
          <cell r="H10214">
            <v>10.5</v>
          </cell>
          <cell r="M10214">
            <v>2016</v>
          </cell>
          <cell r="N10214">
            <v>5</v>
          </cell>
        </row>
        <row r="10215">
          <cell r="D10215" t="str">
            <v>United States</v>
          </cell>
          <cell r="G10215" t="str">
            <v>Female</v>
          </cell>
          <cell r="H10215">
            <v>8</v>
          </cell>
          <cell r="M10215">
            <v>2016</v>
          </cell>
          <cell r="N10215">
            <v>5</v>
          </cell>
        </row>
        <row r="10216">
          <cell r="D10216" t="str">
            <v>United States</v>
          </cell>
          <cell r="G10216" t="str">
            <v>Male</v>
          </cell>
          <cell r="H10216">
            <v>8</v>
          </cell>
          <cell r="M10216">
            <v>2016</v>
          </cell>
          <cell r="N10216">
            <v>5</v>
          </cell>
        </row>
        <row r="10217">
          <cell r="D10217" t="str">
            <v>United States</v>
          </cell>
          <cell r="G10217" t="str">
            <v>Male</v>
          </cell>
          <cell r="H10217">
            <v>10.5</v>
          </cell>
          <cell r="M10217">
            <v>2016</v>
          </cell>
          <cell r="N10217">
            <v>5</v>
          </cell>
        </row>
        <row r="10218">
          <cell r="D10218" t="str">
            <v>United Kingdom</v>
          </cell>
          <cell r="G10218" t="str">
            <v>Female</v>
          </cell>
          <cell r="H10218">
            <v>9</v>
          </cell>
          <cell r="M10218">
            <v>2016</v>
          </cell>
          <cell r="N10218">
            <v>5</v>
          </cell>
        </row>
        <row r="10219">
          <cell r="D10219" t="str">
            <v>United States</v>
          </cell>
          <cell r="G10219" t="str">
            <v>Female</v>
          </cell>
          <cell r="H10219">
            <v>8.5</v>
          </cell>
          <cell r="M10219">
            <v>2016</v>
          </cell>
          <cell r="N10219">
            <v>5</v>
          </cell>
        </row>
        <row r="10220">
          <cell r="D10220" t="str">
            <v>United States</v>
          </cell>
          <cell r="G10220" t="str">
            <v>Male</v>
          </cell>
          <cell r="H10220">
            <v>8</v>
          </cell>
          <cell r="M10220">
            <v>2016</v>
          </cell>
          <cell r="N10220">
            <v>5</v>
          </cell>
        </row>
        <row r="10221">
          <cell r="D10221" t="str">
            <v>United States</v>
          </cell>
          <cell r="G10221" t="str">
            <v>Female</v>
          </cell>
          <cell r="H10221">
            <v>9</v>
          </cell>
          <cell r="M10221">
            <v>2016</v>
          </cell>
          <cell r="N10221">
            <v>5</v>
          </cell>
        </row>
        <row r="10222">
          <cell r="D10222" t="str">
            <v>Germany</v>
          </cell>
          <cell r="G10222" t="str">
            <v>Male</v>
          </cell>
          <cell r="H10222">
            <v>9</v>
          </cell>
          <cell r="M10222">
            <v>2016</v>
          </cell>
          <cell r="N10222">
            <v>5</v>
          </cell>
        </row>
        <row r="10223">
          <cell r="D10223" t="str">
            <v>United Kingdom</v>
          </cell>
          <cell r="G10223" t="str">
            <v>Female</v>
          </cell>
          <cell r="H10223">
            <v>8</v>
          </cell>
          <cell r="M10223">
            <v>2016</v>
          </cell>
          <cell r="N10223">
            <v>5</v>
          </cell>
        </row>
        <row r="10224">
          <cell r="D10224" t="str">
            <v>United Kingdom</v>
          </cell>
          <cell r="G10224" t="str">
            <v>Male</v>
          </cell>
          <cell r="H10224">
            <v>11</v>
          </cell>
          <cell r="M10224">
            <v>2016</v>
          </cell>
          <cell r="N10224">
            <v>5</v>
          </cell>
        </row>
        <row r="10225">
          <cell r="D10225" t="str">
            <v>Canada</v>
          </cell>
          <cell r="G10225" t="str">
            <v>Male</v>
          </cell>
          <cell r="H10225">
            <v>10</v>
          </cell>
          <cell r="M10225">
            <v>2016</v>
          </cell>
          <cell r="N10225">
            <v>5</v>
          </cell>
        </row>
        <row r="10226">
          <cell r="D10226" t="str">
            <v>Germany</v>
          </cell>
          <cell r="G10226" t="str">
            <v>Male</v>
          </cell>
          <cell r="H10226">
            <v>10.5</v>
          </cell>
          <cell r="M10226">
            <v>2016</v>
          </cell>
          <cell r="N10226">
            <v>5</v>
          </cell>
        </row>
        <row r="10227">
          <cell r="D10227" t="str">
            <v>Germany</v>
          </cell>
          <cell r="G10227" t="str">
            <v>Female</v>
          </cell>
          <cell r="H10227">
            <v>8.5</v>
          </cell>
          <cell r="M10227">
            <v>2016</v>
          </cell>
          <cell r="N10227">
            <v>5</v>
          </cell>
        </row>
        <row r="10228">
          <cell r="D10228" t="str">
            <v>Canada</v>
          </cell>
          <cell r="G10228" t="str">
            <v>Male</v>
          </cell>
          <cell r="H10228">
            <v>7.5</v>
          </cell>
          <cell r="M10228">
            <v>2016</v>
          </cell>
          <cell r="N10228">
            <v>5</v>
          </cell>
        </row>
        <row r="10229">
          <cell r="D10229" t="str">
            <v>United States</v>
          </cell>
          <cell r="G10229" t="str">
            <v>Male</v>
          </cell>
          <cell r="H10229">
            <v>9</v>
          </cell>
          <cell r="M10229">
            <v>2016</v>
          </cell>
          <cell r="N10229">
            <v>5</v>
          </cell>
        </row>
        <row r="10230">
          <cell r="D10230" t="str">
            <v>Germany</v>
          </cell>
          <cell r="G10230" t="str">
            <v>Male</v>
          </cell>
          <cell r="H10230">
            <v>9.5</v>
          </cell>
          <cell r="M10230">
            <v>2016</v>
          </cell>
          <cell r="N10230">
            <v>5</v>
          </cell>
        </row>
        <row r="10231">
          <cell r="D10231" t="str">
            <v>Canada</v>
          </cell>
          <cell r="G10231" t="str">
            <v>Female</v>
          </cell>
          <cell r="H10231">
            <v>6</v>
          </cell>
          <cell r="M10231">
            <v>2016</v>
          </cell>
          <cell r="N10231">
            <v>5</v>
          </cell>
        </row>
        <row r="10232">
          <cell r="D10232" t="str">
            <v>United States</v>
          </cell>
          <cell r="G10232" t="str">
            <v>Female</v>
          </cell>
          <cell r="H10232">
            <v>8</v>
          </cell>
          <cell r="M10232">
            <v>2016</v>
          </cell>
          <cell r="N10232">
            <v>5</v>
          </cell>
        </row>
        <row r="10233">
          <cell r="D10233" t="str">
            <v>United States</v>
          </cell>
          <cell r="G10233" t="str">
            <v>Female</v>
          </cell>
          <cell r="H10233">
            <v>8</v>
          </cell>
          <cell r="M10233">
            <v>2016</v>
          </cell>
          <cell r="N10233">
            <v>5</v>
          </cell>
        </row>
        <row r="10234">
          <cell r="D10234" t="str">
            <v>United States</v>
          </cell>
          <cell r="G10234" t="str">
            <v>Male</v>
          </cell>
          <cell r="H10234">
            <v>8.5</v>
          </cell>
          <cell r="M10234">
            <v>2016</v>
          </cell>
          <cell r="N10234">
            <v>5</v>
          </cell>
        </row>
        <row r="10235">
          <cell r="D10235" t="str">
            <v>United States</v>
          </cell>
          <cell r="G10235" t="str">
            <v>Male</v>
          </cell>
          <cell r="H10235">
            <v>9.5</v>
          </cell>
          <cell r="M10235">
            <v>2016</v>
          </cell>
          <cell r="N10235">
            <v>5</v>
          </cell>
        </row>
        <row r="10236">
          <cell r="D10236" t="str">
            <v>Germany</v>
          </cell>
          <cell r="G10236" t="str">
            <v>Female</v>
          </cell>
          <cell r="H10236">
            <v>8.5</v>
          </cell>
          <cell r="M10236">
            <v>2016</v>
          </cell>
          <cell r="N10236">
            <v>5</v>
          </cell>
        </row>
        <row r="10237">
          <cell r="D10237" t="str">
            <v>United States</v>
          </cell>
          <cell r="G10237" t="str">
            <v>Male</v>
          </cell>
          <cell r="H10237">
            <v>10</v>
          </cell>
          <cell r="M10237">
            <v>2016</v>
          </cell>
          <cell r="N10237">
            <v>5</v>
          </cell>
        </row>
        <row r="10238">
          <cell r="D10238" t="str">
            <v>United Kingdom</v>
          </cell>
          <cell r="G10238" t="str">
            <v>Female</v>
          </cell>
          <cell r="H10238">
            <v>9</v>
          </cell>
          <cell r="M10238">
            <v>2016</v>
          </cell>
          <cell r="N10238">
            <v>5</v>
          </cell>
        </row>
        <row r="10239">
          <cell r="D10239" t="str">
            <v>United States</v>
          </cell>
          <cell r="G10239" t="str">
            <v>Male</v>
          </cell>
          <cell r="H10239">
            <v>9</v>
          </cell>
          <cell r="M10239">
            <v>2016</v>
          </cell>
          <cell r="N10239">
            <v>5</v>
          </cell>
        </row>
        <row r="10240">
          <cell r="D10240" t="str">
            <v>United States</v>
          </cell>
          <cell r="G10240" t="str">
            <v>Female</v>
          </cell>
          <cell r="H10240">
            <v>8.5</v>
          </cell>
          <cell r="M10240">
            <v>2016</v>
          </cell>
          <cell r="N10240">
            <v>5</v>
          </cell>
        </row>
        <row r="10241">
          <cell r="D10241" t="str">
            <v>United States</v>
          </cell>
          <cell r="G10241" t="str">
            <v>Female</v>
          </cell>
          <cell r="H10241">
            <v>9</v>
          </cell>
          <cell r="M10241">
            <v>2016</v>
          </cell>
          <cell r="N10241">
            <v>5</v>
          </cell>
        </row>
        <row r="10242">
          <cell r="D10242" t="str">
            <v>Germany</v>
          </cell>
          <cell r="G10242" t="str">
            <v>Male</v>
          </cell>
          <cell r="H10242">
            <v>9</v>
          </cell>
          <cell r="M10242">
            <v>2016</v>
          </cell>
          <cell r="N10242">
            <v>5</v>
          </cell>
        </row>
        <row r="10243">
          <cell r="D10243" t="str">
            <v>Germany</v>
          </cell>
          <cell r="G10243" t="str">
            <v>Male</v>
          </cell>
          <cell r="H10243">
            <v>10.5</v>
          </cell>
          <cell r="M10243">
            <v>2016</v>
          </cell>
          <cell r="N10243">
            <v>5</v>
          </cell>
        </row>
        <row r="10244">
          <cell r="D10244" t="str">
            <v>Canada</v>
          </cell>
          <cell r="G10244" t="str">
            <v>Male</v>
          </cell>
          <cell r="H10244">
            <v>7.5</v>
          </cell>
          <cell r="M10244">
            <v>2016</v>
          </cell>
          <cell r="N10244">
            <v>5</v>
          </cell>
        </row>
        <row r="10245">
          <cell r="D10245" t="str">
            <v>United Kingdom</v>
          </cell>
          <cell r="G10245" t="str">
            <v>Female</v>
          </cell>
          <cell r="H10245">
            <v>8.5</v>
          </cell>
          <cell r="M10245">
            <v>2016</v>
          </cell>
          <cell r="N10245">
            <v>5</v>
          </cell>
        </row>
        <row r="10246">
          <cell r="D10246" t="str">
            <v>United States</v>
          </cell>
          <cell r="G10246" t="str">
            <v>Male</v>
          </cell>
          <cell r="H10246">
            <v>10.5</v>
          </cell>
          <cell r="M10246">
            <v>2016</v>
          </cell>
          <cell r="N10246">
            <v>5</v>
          </cell>
        </row>
        <row r="10247">
          <cell r="D10247" t="str">
            <v>Germany</v>
          </cell>
          <cell r="G10247" t="str">
            <v>Female</v>
          </cell>
          <cell r="H10247">
            <v>10</v>
          </cell>
          <cell r="M10247">
            <v>2016</v>
          </cell>
          <cell r="N10247">
            <v>5</v>
          </cell>
        </row>
        <row r="10248">
          <cell r="D10248" t="str">
            <v>United States</v>
          </cell>
          <cell r="G10248" t="str">
            <v>Male</v>
          </cell>
          <cell r="H10248">
            <v>11</v>
          </cell>
          <cell r="M10248">
            <v>2016</v>
          </cell>
          <cell r="N10248">
            <v>5</v>
          </cell>
        </row>
        <row r="10249">
          <cell r="D10249" t="str">
            <v>Canada</v>
          </cell>
          <cell r="G10249" t="str">
            <v>Male</v>
          </cell>
          <cell r="H10249">
            <v>12</v>
          </cell>
          <cell r="M10249">
            <v>2016</v>
          </cell>
          <cell r="N10249">
            <v>5</v>
          </cell>
        </row>
        <row r="10250">
          <cell r="D10250" t="str">
            <v>United States</v>
          </cell>
          <cell r="G10250" t="str">
            <v>Male</v>
          </cell>
          <cell r="H10250">
            <v>11.5</v>
          </cell>
          <cell r="M10250">
            <v>2016</v>
          </cell>
          <cell r="N10250">
            <v>5</v>
          </cell>
        </row>
        <row r="10251">
          <cell r="D10251" t="str">
            <v>United States</v>
          </cell>
          <cell r="G10251" t="str">
            <v>Female</v>
          </cell>
          <cell r="H10251">
            <v>9</v>
          </cell>
          <cell r="M10251">
            <v>2016</v>
          </cell>
          <cell r="N10251">
            <v>5</v>
          </cell>
        </row>
        <row r="10252">
          <cell r="D10252" t="str">
            <v>Germany</v>
          </cell>
          <cell r="G10252" t="str">
            <v>Male</v>
          </cell>
          <cell r="H10252">
            <v>10.5</v>
          </cell>
          <cell r="M10252">
            <v>2016</v>
          </cell>
          <cell r="N10252">
            <v>5</v>
          </cell>
        </row>
        <row r="10253">
          <cell r="D10253" t="str">
            <v>Canada</v>
          </cell>
          <cell r="G10253" t="str">
            <v>Male</v>
          </cell>
          <cell r="H10253">
            <v>6.5</v>
          </cell>
          <cell r="M10253">
            <v>2016</v>
          </cell>
          <cell r="N10253">
            <v>5</v>
          </cell>
        </row>
        <row r="10254">
          <cell r="D10254" t="str">
            <v>Canada</v>
          </cell>
          <cell r="G10254" t="str">
            <v>Male</v>
          </cell>
          <cell r="H10254">
            <v>8.5</v>
          </cell>
          <cell r="M10254">
            <v>2016</v>
          </cell>
          <cell r="N10254">
            <v>5</v>
          </cell>
        </row>
        <row r="10255">
          <cell r="D10255" t="str">
            <v>United Kingdom</v>
          </cell>
          <cell r="G10255" t="str">
            <v>Male</v>
          </cell>
          <cell r="H10255">
            <v>10</v>
          </cell>
          <cell r="M10255">
            <v>2016</v>
          </cell>
          <cell r="N10255">
            <v>5</v>
          </cell>
        </row>
        <row r="10256">
          <cell r="D10256" t="str">
            <v>Canada</v>
          </cell>
          <cell r="G10256" t="str">
            <v>Male</v>
          </cell>
          <cell r="H10256">
            <v>9</v>
          </cell>
          <cell r="M10256">
            <v>2016</v>
          </cell>
          <cell r="N10256">
            <v>5</v>
          </cell>
        </row>
        <row r="10257">
          <cell r="D10257" t="str">
            <v>United States</v>
          </cell>
          <cell r="G10257" t="str">
            <v>Female</v>
          </cell>
          <cell r="H10257">
            <v>7.5</v>
          </cell>
          <cell r="M10257">
            <v>2016</v>
          </cell>
          <cell r="N10257">
            <v>5</v>
          </cell>
        </row>
        <row r="10258">
          <cell r="D10258" t="str">
            <v>United States</v>
          </cell>
          <cell r="G10258" t="str">
            <v>Male</v>
          </cell>
          <cell r="H10258">
            <v>9</v>
          </cell>
          <cell r="M10258">
            <v>2016</v>
          </cell>
          <cell r="N10258">
            <v>5</v>
          </cell>
        </row>
        <row r="10259">
          <cell r="D10259" t="str">
            <v>United States</v>
          </cell>
          <cell r="G10259" t="str">
            <v>Female</v>
          </cell>
          <cell r="H10259">
            <v>5</v>
          </cell>
          <cell r="M10259">
            <v>2016</v>
          </cell>
          <cell r="N10259">
            <v>5</v>
          </cell>
        </row>
        <row r="10260">
          <cell r="D10260" t="str">
            <v>United States</v>
          </cell>
          <cell r="G10260" t="str">
            <v>Male</v>
          </cell>
          <cell r="H10260">
            <v>8.5</v>
          </cell>
          <cell r="M10260">
            <v>2016</v>
          </cell>
          <cell r="N10260">
            <v>5</v>
          </cell>
        </row>
        <row r="10261">
          <cell r="D10261" t="str">
            <v>Germany</v>
          </cell>
          <cell r="G10261" t="str">
            <v>Male</v>
          </cell>
          <cell r="H10261">
            <v>11</v>
          </cell>
          <cell r="M10261">
            <v>2016</v>
          </cell>
          <cell r="N10261">
            <v>5</v>
          </cell>
        </row>
        <row r="10262">
          <cell r="D10262" t="str">
            <v>Germany</v>
          </cell>
          <cell r="G10262" t="str">
            <v>Female</v>
          </cell>
          <cell r="H10262">
            <v>9.5</v>
          </cell>
          <cell r="M10262">
            <v>2016</v>
          </cell>
          <cell r="N10262">
            <v>5</v>
          </cell>
        </row>
        <row r="10263">
          <cell r="D10263" t="str">
            <v>Canada</v>
          </cell>
          <cell r="G10263" t="str">
            <v>Female</v>
          </cell>
          <cell r="H10263">
            <v>7.5</v>
          </cell>
          <cell r="M10263">
            <v>2016</v>
          </cell>
          <cell r="N10263">
            <v>5</v>
          </cell>
        </row>
        <row r="10264">
          <cell r="D10264" t="str">
            <v>United States</v>
          </cell>
          <cell r="G10264" t="str">
            <v>Male</v>
          </cell>
          <cell r="H10264">
            <v>10.5</v>
          </cell>
          <cell r="M10264">
            <v>2016</v>
          </cell>
          <cell r="N10264">
            <v>5</v>
          </cell>
        </row>
        <row r="10265">
          <cell r="D10265" t="str">
            <v>United States</v>
          </cell>
          <cell r="G10265" t="str">
            <v>Female</v>
          </cell>
          <cell r="H10265">
            <v>9</v>
          </cell>
          <cell r="M10265">
            <v>2016</v>
          </cell>
          <cell r="N10265">
            <v>5</v>
          </cell>
        </row>
        <row r="10266">
          <cell r="D10266" t="str">
            <v>United Kingdom</v>
          </cell>
          <cell r="G10266" t="str">
            <v>Male</v>
          </cell>
          <cell r="H10266">
            <v>10.5</v>
          </cell>
          <cell r="M10266">
            <v>2016</v>
          </cell>
          <cell r="N10266">
            <v>5</v>
          </cell>
        </row>
        <row r="10267">
          <cell r="D10267" t="str">
            <v>United States</v>
          </cell>
          <cell r="G10267" t="str">
            <v>Female</v>
          </cell>
          <cell r="H10267">
            <v>8.5</v>
          </cell>
          <cell r="M10267">
            <v>2016</v>
          </cell>
          <cell r="N10267">
            <v>5</v>
          </cell>
        </row>
        <row r="10268">
          <cell r="D10268" t="str">
            <v>United States</v>
          </cell>
          <cell r="G10268" t="str">
            <v>Female</v>
          </cell>
          <cell r="H10268">
            <v>8.5</v>
          </cell>
          <cell r="M10268">
            <v>2016</v>
          </cell>
          <cell r="N10268">
            <v>5</v>
          </cell>
        </row>
        <row r="10269">
          <cell r="D10269" t="str">
            <v>Germany</v>
          </cell>
          <cell r="G10269" t="str">
            <v>Female</v>
          </cell>
          <cell r="H10269">
            <v>6</v>
          </cell>
          <cell r="M10269">
            <v>2016</v>
          </cell>
          <cell r="N10269">
            <v>5</v>
          </cell>
        </row>
        <row r="10270">
          <cell r="D10270" t="str">
            <v>United States</v>
          </cell>
          <cell r="G10270" t="str">
            <v>Male</v>
          </cell>
          <cell r="H10270">
            <v>9.5</v>
          </cell>
          <cell r="M10270">
            <v>2016</v>
          </cell>
          <cell r="N10270">
            <v>5</v>
          </cell>
        </row>
        <row r="10271">
          <cell r="D10271" t="str">
            <v>Canada</v>
          </cell>
          <cell r="G10271" t="str">
            <v>Male</v>
          </cell>
          <cell r="H10271">
            <v>9.5</v>
          </cell>
          <cell r="M10271">
            <v>2016</v>
          </cell>
          <cell r="N10271">
            <v>5</v>
          </cell>
        </row>
        <row r="10272">
          <cell r="D10272" t="str">
            <v>Canada</v>
          </cell>
          <cell r="G10272" t="str">
            <v>Male</v>
          </cell>
          <cell r="H10272">
            <v>9</v>
          </cell>
          <cell r="M10272">
            <v>2016</v>
          </cell>
          <cell r="N10272">
            <v>5</v>
          </cell>
        </row>
        <row r="10273">
          <cell r="D10273" t="str">
            <v>Germany</v>
          </cell>
          <cell r="G10273" t="str">
            <v>Male</v>
          </cell>
          <cell r="H10273">
            <v>10</v>
          </cell>
          <cell r="M10273">
            <v>2016</v>
          </cell>
          <cell r="N10273">
            <v>5</v>
          </cell>
        </row>
        <row r="10274">
          <cell r="D10274" t="str">
            <v>Germany</v>
          </cell>
          <cell r="G10274" t="str">
            <v>Female</v>
          </cell>
          <cell r="H10274">
            <v>4.5</v>
          </cell>
          <cell r="M10274">
            <v>2016</v>
          </cell>
          <cell r="N10274">
            <v>5</v>
          </cell>
        </row>
        <row r="10275">
          <cell r="D10275" t="str">
            <v>Canada</v>
          </cell>
          <cell r="G10275" t="str">
            <v>Female</v>
          </cell>
          <cell r="H10275">
            <v>9.5</v>
          </cell>
          <cell r="M10275">
            <v>2016</v>
          </cell>
          <cell r="N10275">
            <v>5</v>
          </cell>
        </row>
        <row r="10276">
          <cell r="D10276" t="str">
            <v>Germany</v>
          </cell>
          <cell r="G10276" t="str">
            <v>Male</v>
          </cell>
          <cell r="H10276">
            <v>9</v>
          </cell>
          <cell r="M10276">
            <v>2016</v>
          </cell>
          <cell r="N10276">
            <v>5</v>
          </cell>
        </row>
        <row r="10277">
          <cell r="D10277" t="str">
            <v>United Kingdom</v>
          </cell>
          <cell r="G10277" t="str">
            <v>Female</v>
          </cell>
          <cell r="H10277">
            <v>9.5</v>
          </cell>
          <cell r="M10277">
            <v>2016</v>
          </cell>
          <cell r="N10277">
            <v>5</v>
          </cell>
        </row>
        <row r="10278">
          <cell r="D10278" t="str">
            <v>Germany</v>
          </cell>
          <cell r="G10278" t="str">
            <v>Male</v>
          </cell>
          <cell r="H10278">
            <v>8.5</v>
          </cell>
          <cell r="M10278">
            <v>2016</v>
          </cell>
          <cell r="N10278">
            <v>5</v>
          </cell>
        </row>
        <row r="10279">
          <cell r="D10279" t="str">
            <v>Canada</v>
          </cell>
          <cell r="G10279" t="str">
            <v>Male</v>
          </cell>
          <cell r="H10279">
            <v>9</v>
          </cell>
          <cell r="M10279">
            <v>2016</v>
          </cell>
          <cell r="N10279">
            <v>5</v>
          </cell>
        </row>
        <row r="10280">
          <cell r="D10280" t="str">
            <v>Canada</v>
          </cell>
          <cell r="G10280" t="str">
            <v>Female</v>
          </cell>
          <cell r="H10280">
            <v>9.5</v>
          </cell>
          <cell r="M10280">
            <v>2016</v>
          </cell>
          <cell r="N10280">
            <v>5</v>
          </cell>
        </row>
        <row r="10281">
          <cell r="D10281" t="str">
            <v>United States</v>
          </cell>
          <cell r="G10281" t="str">
            <v>Female</v>
          </cell>
          <cell r="H10281">
            <v>8</v>
          </cell>
          <cell r="M10281">
            <v>2016</v>
          </cell>
          <cell r="N10281">
            <v>5</v>
          </cell>
        </row>
        <row r="10282">
          <cell r="D10282" t="str">
            <v>United States</v>
          </cell>
          <cell r="G10282" t="str">
            <v>Female</v>
          </cell>
          <cell r="H10282">
            <v>7.5</v>
          </cell>
          <cell r="M10282">
            <v>2016</v>
          </cell>
          <cell r="N10282">
            <v>5</v>
          </cell>
        </row>
        <row r="10283">
          <cell r="D10283" t="str">
            <v>Germany</v>
          </cell>
          <cell r="G10283" t="str">
            <v>Female</v>
          </cell>
          <cell r="H10283">
            <v>10.5</v>
          </cell>
          <cell r="M10283">
            <v>2016</v>
          </cell>
          <cell r="N10283">
            <v>5</v>
          </cell>
        </row>
        <row r="10284">
          <cell r="D10284" t="str">
            <v>Germany</v>
          </cell>
          <cell r="G10284" t="str">
            <v>Male</v>
          </cell>
          <cell r="H10284">
            <v>9</v>
          </cell>
          <cell r="M10284">
            <v>2016</v>
          </cell>
          <cell r="N10284">
            <v>5</v>
          </cell>
        </row>
        <row r="10285">
          <cell r="D10285" t="str">
            <v>Germany</v>
          </cell>
          <cell r="G10285" t="str">
            <v>Female</v>
          </cell>
          <cell r="H10285">
            <v>7.5</v>
          </cell>
          <cell r="M10285">
            <v>2016</v>
          </cell>
          <cell r="N10285">
            <v>5</v>
          </cell>
        </row>
        <row r="10286">
          <cell r="D10286" t="str">
            <v>United Kingdom</v>
          </cell>
          <cell r="G10286" t="str">
            <v>Female</v>
          </cell>
          <cell r="H10286">
            <v>9</v>
          </cell>
          <cell r="M10286">
            <v>2016</v>
          </cell>
          <cell r="N10286">
            <v>5</v>
          </cell>
        </row>
        <row r="10287">
          <cell r="D10287" t="str">
            <v>United States</v>
          </cell>
          <cell r="G10287" t="str">
            <v>Male</v>
          </cell>
          <cell r="H10287">
            <v>10.5</v>
          </cell>
          <cell r="M10287">
            <v>2016</v>
          </cell>
          <cell r="N10287">
            <v>5</v>
          </cell>
        </row>
        <row r="10288">
          <cell r="D10288" t="str">
            <v>United States</v>
          </cell>
          <cell r="G10288" t="str">
            <v>Female</v>
          </cell>
          <cell r="H10288">
            <v>8.5</v>
          </cell>
          <cell r="M10288">
            <v>2016</v>
          </cell>
          <cell r="N10288">
            <v>5</v>
          </cell>
        </row>
        <row r="10289">
          <cell r="D10289" t="str">
            <v>Canada</v>
          </cell>
          <cell r="G10289" t="str">
            <v>Male</v>
          </cell>
          <cell r="H10289">
            <v>9</v>
          </cell>
          <cell r="M10289">
            <v>2016</v>
          </cell>
          <cell r="N10289">
            <v>5</v>
          </cell>
        </row>
        <row r="10290">
          <cell r="D10290" t="str">
            <v>Germany</v>
          </cell>
          <cell r="G10290" t="str">
            <v>Male</v>
          </cell>
          <cell r="H10290">
            <v>7.5</v>
          </cell>
          <cell r="M10290">
            <v>2016</v>
          </cell>
          <cell r="N10290">
            <v>5</v>
          </cell>
        </row>
        <row r="10291">
          <cell r="D10291" t="str">
            <v>Germany</v>
          </cell>
          <cell r="G10291" t="str">
            <v>Male</v>
          </cell>
          <cell r="H10291">
            <v>10.5</v>
          </cell>
          <cell r="M10291">
            <v>2016</v>
          </cell>
          <cell r="N10291">
            <v>5</v>
          </cell>
        </row>
        <row r="10292">
          <cell r="D10292" t="str">
            <v>Germany</v>
          </cell>
          <cell r="G10292" t="str">
            <v>Female</v>
          </cell>
          <cell r="H10292">
            <v>6</v>
          </cell>
          <cell r="M10292">
            <v>2016</v>
          </cell>
          <cell r="N10292">
            <v>5</v>
          </cell>
        </row>
        <row r="10293">
          <cell r="D10293" t="str">
            <v>Canada</v>
          </cell>
          <cell r="G10293" t="str">
            <v>Female</v>
          </cell>
          <cell r="H10293">
            <v>5.5</v>
          </cell>
          <cell r="M10293">
            <v>2016</v>
          </cell>
          <cell r="N10293">
            <v>5</v>
          </cell>
        </row>
        <row r="10294">
          <cell r="D10294" t="str">
            <v>United Kingdom</v>
          </cell>
          <cell r="G10294" t="str">
            <v>Male</v>
          </cell>
          <cell r="H10294">
            <v>10</v>
          </cell>
          <cell r="M10294">
            <v>2016</v>
          </cell>
          <cell r="N10294">
            <v>5</v>
          </cell>
        </row>
        <row r="10295">
          <cell r="D10295" t="str">
            <v>United States</v>
          </cell>
          <cell r="G10295" t="str">
            <v>Male</v>
          </cell>
          <cell r="H10295">
            <v>9.5</v>
          </cell>
          <cell r="M10295">
            <v>2016</v>
          </cell>
          <cell r="N10295">
            <v>5</v>
          </cell>
        </row>
        <row r="10296">
          <cell r="D10296" t="str">
            <v>United States</v>
          </cell>
          <cell r="G10296" t="str">
            <v>Female</v>
          </cell>
          <cell r="H10296">
            <v>8.5</v>
          </cell>
          <cell r="M10296">
            <v>2016</v>
          </cell>
          <cell r="N10296">
            <v>5</v>
          </cell>
        </row>
        <row r="10297">
          <cell r="D10297" t="str">
            <v>Germany</v>
          </cell>
          <cell r="G10297" t="str">
            <v>Male</v>
          </cell>
          <cell r="H10297">
            <v>12</v>
          </cell>
          <cell r="M10297">
            <v>2016</v>
          </cell>
          <cell r="N10297">
            <v>5</v>
          </cell>
        </row>
        <row r="10298">
          <cell r="D10298" t="str">
            <v>United States</v>
          </cell>
          <cell r="G10298" t="str">
            <v>Male</v>
          </cell>
          <cell r="H10298">
            <v>9.5</v>
          </cell>
          <cell r="M10298">
            <v>2016</v>
          </cell>
          <cell r="N10298">
            <v>5</v>
          </cell>
        </row>
        <row r="10299">
          <cell r="D10299" t="str">
            <v>United Kingdom</v>
          </cell>
          <cell r="G10299" t="str">
            <v>Female</v>
          </cell>
          <cell r="H10299">
            <v>7.5</v>
          </cell>
          <cell r="M10299">
            <v>2016</v>
          </cell>
          <cell r="N10299">
            <v>5</v>
          </cell>
        </row>
        <row r="10300">
          <cell r="D10300" t="str">
            <v>United States</v>
          </cell>
          <cell r="G10300" t="str">
            <v>Female</v>
          </cell>
          <cell r="H10300">
            <v>7.5</v>
          </cell>
          <cell r="M10300">
            <v>2016</v>
          </cell>
          <cell r="N10300">
            <v>5</v>
          </cell>
        </row>
        <row r="10301">
          <cell r="D10301" t="str">
            <v>United States</v>
          </cell>
          <cell r="G10301" t="str">
            <v>Male</v>
          </cell>
          <cell r="H10301">
            <v>7.5</v>
          </cell>
          <cell r="M10301">
            <v>2016</v>
          </cell>
          <cell r="N10301">
            <v>5</v>
          </cell>
        </row>
        <row r="10302">
          <cell r="D10302" t="str">
            <v>Germany</v>
          </cell>
          <cell r="G10302" t="str">
            <v>Male</v>
          </cell>
          <cell r="H10302">
            <v>10.5</v>
          </cell>
          <cell r="M10302">
            <v>2016</v>
          </cell>
          <cell r="N10302">
            <v>5</v>
          </cell>
        </row>
        <row r="10303">
          <cell r="D10303" t="str">
            <v>Canada</v>
          </cell>
          <cell r="G10303" t="str">
            <v>Male</v>
          </cell>
          <cell r="H10303">
            <v>9</v>
          </cell>
          <cell r="M10303">
            <v>2016</v>
          </cell>
          <cell r="N10303">
            <v>5</v>
          </cell>
        </row>
        <row r="10304">
          <cell r="D10304" t="str">
            <v>United Kingdom</v>
          </cell>
          <cell r="G10304" t="str">
            <v>Male</v>
          </cell>
          <cell r="H10304">
            <v>10</v>
          </cell>
          <cell r="M10304">
            <v>2016</v>
          </cell>
          <cell r="N10304">
            <v>5</v>
          </cell>
        </row>
        <row r="10305">
          <cell r="D10305" t="str">
            <v>United States</v>
          </cell>
          <cell r="G10305" t="str">
            <v>Male</v>
          </cell>
          <cell r="H10305">
            <v>9.5</v>
          </cell>
          <cell r="M10305">
            <v>2016</v>
          </cell>
          <cell r="N10305">
            <v>5</v>
          </cell>
        </row>
        <row r="10306">
          <cell r="D10306" t="str">
            <v>United States</v>
          </cell>
          <cell r="G10306" t="str">
            <v>Male</v>
          </cell>
          <cell r="H10306">
            <v>10.5</v>
          </cell>
          <cell r="M10306">
            <v>2016</v>
          </cell>
          <cell r="N10306">
            <v>5</v>
          </cell>
        </row>
        <row r="10307">
          <cell r="D10307" t="str">
            <v>United Kingdom</v>
          </cell>
          <cell r="G10307" t="str">
            <v>Male</v>
          </cell>
          <cell r="H10307">
            <v>6</v>
          </cell>
          <cell r="M10307">
            <v>2016</v>
          </cell>
          <cell r="N10307">
            <v>5</v>
          </cell>
        </row>
        <row r="10308">
          <cell r="D10308" t="str">
            <v>Germany</v>
          </cell>
          <cell r="G10308" t="str">
            <v>Male</v>
          </cell>
          <cell r="H10308">
            <v>10</v>
          </cell>
          <cell r="M10308">
            <v>2016</v>
          </cell>
          <cell r="N10308">
            <v>5</v>
          </cell>
        </row>
        <row r="10309">
          <cell r="D10309" t="str">
            <v>Germany</v>
          </cell>
          <cell r="G10309" t="str">
            <v>Male</v>
          </cell>
          <cell r="H10309">
            <v>10</v>
          </cell>
          <cell r="M10309">
            <v>2016</v>
          </cell>
          <cell r="N10309">
            <v>5</v>
          </cell>
        </row>
        <row r="10310">
          <cell r="D10310" t="str">
            <v>United States</v>
          </cell>
          <cell r="G10310" t="str">
            <v>Male</v>
          </cell>
          <cell r="H10310">
            <v>13</v>
          </cell>
          <cell r="M10310">
            <v>2016</v>
          </cell>
          <cell r="N10310">
            <v>5</v>
          </cell>
        </row>
        <row r="10311">
          <cell r="D10311" t="str">
            <v>Canada</v>
          </cell>
          <cell r="G10311" t="str">
            <v>Male</v>
          </cell>
          <cell r="H10311">
            <v>11.5</v>
          </cell>
          <cell r="M10311">
            <v>2016</v>
          </cell>
          <cell r="N10311">
            <v>5</v>
          </cell>
        </row>
        <row r="10312">
          <cell r="D10312" t="str">
            <v>Germany</v>
          </cell>
          <cell r="G10312" t="str">
            <v>Female</v>
          </cell>
          <cell r="H10312">
            <v>9</v>
          </cell>
          <cell r="M10312">
            <v>2016</v>
          </cell>
          <cell r="N10312">
            <v>5</v>
          </cell>
        </row>
        <row r="10313">
          <cell r="D10313" t="str">
            <v>United States</v>
          </cell>
          <cell r="G10313" t="str">
            <v>Female</v>
          </cell>
          <cell r="H10313">
            <v>8</v>
          </cell>
          <cell r="M10313">
            <v>2016</v>
          </cell>
          <cell r="N10313">
            <v>5</v>
          </cell>
        </row>
        <row r="10314">
          <cell r="D10314" t="str">
            <v>Canada</v>
          </cell>
          <cell r="G10314" t="str">
            <v>Male</v>
          </cell>
          <cell r="H10314">
            <v>8.5</v>
          </cell>
          <cell r="M10314">
            <v>2016</v>
          </cell>
          <cell r="N10314">
            <v>5</v>
          </cell>
        </row>
        <row r="10315">
          <cell r="D10315" t="str">
            <v>United States</v>
          </cell>
          <cell r="G10315" t="str">
            <v>Male</v>
          </cell>
          <cell r="H10315">
            <v>9</v>
          </cell>
          <cell r="M10315">
            <v>2016</v>
          </cell>
          <cell r="N10315">
            <v>5</v>
          </cell>
        </row>
        <row r="10316">
          <cell r="D10316" t="str">
            <v>United States</v>
          </cell>
          <cell r="G10316" t="str">
            <v>Male</v>
          </cell>
          <cell r="H10316">
            <v>9.5</v>
          </cell>
          <cell r="M10316">
            <v>2016</v>
          </cell>
          <cell r="N10316">
            <v>5</v>
          </cell>
        </row>
        <row r="10317">
          <cell r="D10317" t="str">
            <v>Germany</v>
          </cell>
          <cell r="G10317" t="str">
            <v>Male</v>
          </cell>
          <cell r="H10317">
            <v>15</v>
          </cell>
          <cell r="M10317">
            <v>2016</v>
          </cell>
          <cell r="N10317">
            <v>5</v>
          </cell>
        </row>
        <row r="10318">
          <cell r="D10318" t="str">
            <v>Germany</v>
          </cell>
          <cell r="G10318" t="str">
            <v>Female</v>
          </cell>
          <cell r="H10318">
            <v>7</v>
          </cell>
          <cell r="M10318">
            <v>2016</v>
          </cell>
          <cell r="N10318">
            <v>5</v>
          </cell>
        </row>
        <row r="10319">
          <cell r="D10319" t="str">
            <v>Germany</v>
          </cell>
          <cell r="G10319" t="str">
            <v>Male</v>
          </cell>
          <cell r="H10319">
            <v>9.5</v>
          </cell>
          <cell r="M10319">
            <v>2016</v>
          </cell>
          <cell r="N10319">
            <v>5</v>
          </cell>
        </row>
        <row r="10320">
          <cell r="D10320" t="str">
            <v>United States</v>
          </cell>
          <cell r="G10320" t="str">
            <v>Female</v>
          </cell>
          <cell r="H10320">
            <v>8</v>
          </cell>
          <cell r="M10320">
            <v>2016</v>
          </cell>
          <cell r="N10320">
            <v>5</v>
          </cell>
        </row>
        <row r="10321">
          <cell r="D10321" t="str">
            <v>Germany</v>
          </cell>
          <cell r="G10321" t="str">
            <v>Female</v>
          </cell>
          <cell r="H10321">
            <v>7.5</v>
          </cell>
          <cell r="M10321">
            <v>2016</v>
          </cell>
          <cell r="N10321">
            <v>5</v>
          </cell>
        </row>
        <row r="10322">
          <cell r="D10322" t="str">
            <v>Canada</v>
          </cell>
          <cell r="G10322" t="str">
            <v>Male</v>
          </cell>
          <cell r="H10322">
            <v>9</v>
          </cell>
          <cell r="M10322">
            <v>2016</v>
          </cell>
          <cell r="N10322">
            <v>5</v>
          </cell>
        </row>
        <row r="10323">
          <cell r="D10323" t="str">
            <v>United Kingdom</v>
          </cell>
          <cell r="G10323" t="str">
            <v>Male</v>
          </cell>
          <cell r="H10323">
            <v>11</v>
          </cell>
          <cell r="M10323">
            <v>2016</v>
          </cell>
          <cell r="N10323">
            <v>5</v>
          </cell>
        </row>
        <row r="10324">
          <cell r="D10324" t="str">
            <v>United Kingdom</v>
          </cell>
          <cell r="G10324" t="str">
            <v>Female</v>
          </cell>
          <cell r="H10324">
            <v>9</v>
          </cell>
          <cell r="M10324">
            <v>2016</v>
          </cell>
          <cell r="N10324">
            <v>5</v>
          </cell>
        </row>
        <row r="10325">
          <cell r="D10325" t="str">
            <v>Germany</v>
          </cell>
          <cell r="G10325" t="str">
            <v>Male</v>
          </cell>
          <cell r="H10325">
            <v>8.5</v>
          </cell>
          <cell r="M10325">
            <v>2016</v>
          </cell>
          <cell r="N10325">
            <v>5</v>
          </cell>
        </row>
        <row r="10326">
          <cell r="D10326" t="str">
            <v>United States</v>
          </cell>
          <cell r="G10326" t="str">
            <v>Female</v>
          </cell>
          <cell r="H10326">
            <v>7.5</v>
          </cell>
          <cell r="M10326">
            <v>2016</v>
          </cell>
          <cell r="N10326">
            <v>5</v>
          </cell>
        </row>
        <row r="10327">
          <cell r="D10327" t="str">
            <v>United States</v>
          </cell>
          <cell r="G10327" t="str">
            <v>Female</v>
          </cell>
          <cell r="H10327">
            <v>8</v>
          </cell>
          <cell r="M10327">
            <v>2016</v>
          </cell>
          <cell r="N10327">
            <v>5</v>
          </cell>
        </row>
        <row r="10328">
          <cell r="D10328" t="str">
            <v>United Kingdom</v>
          </cell>
          <cell r="G10328" t="str">
            <v>Male</v>
          </cell>
          <cell r="H10328">
            <v>8</v>
          </cell>
          <cell r="M10328">
            <v>2016</v>
          </cell>
          <cell r="N10328">
            <v>5</v>
          </cell>
        </row>
        <row r="10329">
          <cell r="D10329" t="str">
            <v>United Kingdom</v>
          </cell>
          <cell r="G10329" t="str">
            <v>Male</v>
          </cell>
          <cell r="H10329">
            <v>8.5</v>
          </cell>
          <cell r="M10329">
            <v>2016</v>
          </cell>
          <cell r="N10329">
            <v>5</v>
          </cell>
        </row>
        <row r="10330">
          <cell r="D10330" t="str">
            <v>Canada</v>
          </cell>
          <cell r="G10330" t="str">
            <v>Male</v>
          </cell>
          <cell r="H10330">
            <v>14</v>
          </cell>
          <cell r="M10330">
            <v>2016</v>
          </cell>
          <cell r="N10330">
            <v>5</v>
          </cell>
        </row>
        <row r="10331">
          <cell r="D10331" t="str">
            <v>United States</v>
          </cell>
          <cell r="G10331" t="str">
            <v>Male</v>
          </cell>
          <cell r="H10331">
            <v>9.5</v>
          </cell>
          <cell r="M10331">
            <v>2016</v>
          </cell>
          <cell r="N10331">
            <v>5</v>
          </cell>
        </row>
        <row r="10332">
          <cell r="D10332" t="str">
            <v>Canada</v>
          </cell>
          <cell r="G10332" t="str">
            <v>Male</v>
          </cell>
          <cell r="H10332">
            <v>12</v>
          </cell>
          <cell r="M10332">
            <v>2016</v>
          </cell>
          <cell r="N10332">
            <v>5</v>
          </cell>
        </row>
        <row r="10333">
          <cell r="D10333" t="str">
            <v>United States</v>
          </cell>
          <cell r="G10333" t="str">
            <v>Female</v>
          </cell>
          <cell r="H10333">
            <v>9.5</v>
          </cell>
          <cell r="M10333">
            <v>2016</v>
          </cell>
          <cell r="N10333">
            <v>5</v>
          </cell>
        </row>
        <row r="10334">
          <cell r="D10334" t="str">
            <v>United States</v>
          </cell>
          <cell r="G10334" t="str">
            <v>Female</v>
          </cell>
          <cell r="H10334">
            <v>8</v>
          </cell>
          <cell r="M10334">
            <v>2016</v>
          </cell>
          <cell r="N10334">
            <v>5</v>
          </cell>
        </row>
        <row r="10335">
          <cell r="D10335" t="str">
            <v>Canada</v>
          </cell>
          <cell r="G10335" t="str">
            <v>Male</v>
          </cell>
          <cell r="H10335">
            <v>11</v>
          </cell>
          <cell r="M10335">
            <v>2016</v>
          </cell>
          <cell r="N10335">
            <v>5</v>
          </cell>
        </row>
        <row r="10336">
          <cell r="D10336" t="str">
            <v>United States</v>
          </cell>
          <cell r="G10336" t="str">
            <v>Male</v>
          </cell>
          <cell r="H10336">
            <v>9</v>
          </cell>
          <cell r="M10336">
            <v>2016</v>
          </cell>
          <cell r="N10336">
            <v>5</v>
          </cell>
        </row>
        <row r="10337">
          <cell r="D10337" t="str">
            <v>United States</v>
          </cell>
          <cell r="G10337" t="str">
            <v>Male</v>
          </cell>
          <cell r="H10337">
            <v>9</v>
          </cell>
          <cell r="M10337">
            <v>2016</v>
          </cell>
          <cell r="N10337">
            <v>5</v>
          </cell>
        </row>
        <row r="10338">
          <cell r="D10338" t="str">
            <v>Germany</v>
          </cell>
          <cell r="G10338" t="str">
            <v>Female</v>
          </cell>
          <cell r="H10338">
            <v>8</v>
          </cell>
          <cell r="M10338">
            <v>2016</v>
          </cell>
          <cell r="N10338">
            <v>5</v>
          </cell>
        </row>
        <row r="10339">
          <cell r="D10339" t="str">
            <v>Canada</v>
          </cell>
          <cell r="G10339" t="str">
            <v>Female</v>
          </cell>
          <cell r="H10339">
            <v>10</v>
          </cell>
          <cell r="M10339">
            <v>2016</v>
          </cell>
          <cell r="N10339">
            <v>5</v>
          </cell>
        </row>
        <row r="10340">
          <cell r="D10340" t="str">
            <v>United Kingdom</v>
          </cell>
          <cell r="G10340" t="str">
            <v>Male</v>
          </cell>
          <cell r="H10340">
            <v>9.5</v>
          </cell>
          <cell r="M10340">
            <v>2016</v>
          </cell>
          <cell r="N10340">
            <v>5</v>
          </cell>
        </row>
        <row r="10341">
          <cell r="D10341" t="str">
            <v>Germany</v>
          </cell>
          <cell r="G10341" t="str">
            <v>Female</v>
          </cell>
          <cell r="H10341">
            <v>7.5</v>
          </cell>
          <cell r="M10341">
            <v>2016</v>
          </cell>
          <cell r="N10341">
            <v>5</v>
          </cell>
        </row>
        <row r="10342">
          <cell r="D10342" t="str">
            <v>Germany</v>
          </cell>
          <cell r="G10342" t="str">
            <v>Male</v>
          </cell>
          <cell r="H10342">
            <v>11.5</v>
          </cell>
          <cell r="M10342">
            <v>2016</v>
          </cell>
          <cell r="N10342">
            <v>5</v>
          </cell>
        </row>
        <row r="10343">
          <cell r="D10343" t="str">
            <v>United Kingdom</v>
          </cell>
          <cell r="G10343" t="str">
            <v>Male</v>
          </cell>
          <cell r="H10343">
            <v>10</v>
          </cell>
          <cell r="M10343">
            <v>2016</v>
          </cell>
          <cell r="N10343">
            <v>5</v>
          </cell>
        </row>
        <row r="10344">
          <cell r="D10344" t="str">
            <v>Germany</v>
          </cell>
          <cell r="G10344" t="str">
            <v>Male</v>
          </cell>
          <cell r="H10344">
            <v>9.5</v>
          </cell>
          <cell r="M10344">
            <v>2016</v>
          </cell>
          <cell r="N10344">
            <v>5</v>
          </cell>
        </row>
        <row r="10345">
          <cell r="D10345" t="str">
            <v>United Kingdom</v>
          </cell>
          <cell r="G10345" t="str">
            <v>Male</v>
          </cell>
          <cell r="H10345">
            <v>10.5</v>
          </cell>
          <cell r="M10345">
            <v>2016</v>
          </cell>
          <cell r="N10345">
            <v>5</v>
          </cell>
        </row>
        <row r="10346">
          <cell r="D10346" t="str">
            <v>United Kingdom</v>
          </cell>
          <cell r="G10346" t="str">
            <v>Male</v>
          </cell>
          <cell r="H10346">
            <v>10.5</v>
          </cell>
          <cell r="M10346">
            <v>2016</v>
          </cell>
          <cell r="N10346">
            <v>5</v>
          </cell>
        </row>
        <row r="10347">
          <cell r="D10347" t="str">
            <v>United States</v>
          </cell>
          <cell r="G10347" t="str">
            <v>Male</v>
          </cell>
          <cell r="H10347">
            <v>8</v>
          </cell>
          <cell r="M10347">
            <v>2016</v>
          </cell>
          <cell r="N10347">
            <v>5</v>
          </cell>
        </row>
        <row r="10348">
          <cell r="D10348" t="str">
            <v>Canada</v>
          </cell>
          <cell r="G10348" t="str">
            <v>Male</v>
          </cell>
          <cell r="H10348">
            <v>11.5</v>
          </cell>
          <cell r="M10348">
            <v>2016</v>
          </cell>
          <cell r="N10348">
            <v>5</v>
          </cell>
        </row>
        <row r="10349">
          <cell r="D10349" t="str">
            <v>United States</v>
          </cell>
          <cell r="G10349" t="str">
            <v>Male</v>
          </cell>
          <cell r="H10349">
            <v>8.5</v>
          </cell>
          <cell r="M10349">
            <v>2016</v>
          </cell>
          <cell r="N10349">
            <v>5</v>
          </cell>
        </row>
        <row r="10350">
          <cell r="D10350" t="str">
            <v>Canada</v>
          </cell>
          <cell r="G10350" t="str">
            <v>Male</v>
          </cell>
          <cell r="H10350">
            <v>12</v>
          </cell>
          <cell r="M10350">
            <v>2016</v>
          </cell>
          <cell r="N10350">
            <v>5</v>
          </cell>
        </row>
        <row r="10351">
          <cell r="D10351" t="str">
            <v>United Kingdom</v>
          </cell>
          <cell r="G10351" t="str">
            <v>Male</v>
          </cell>
          <cell r="H10351">
            <v>9.5</v>
          </cell>
          <cell r="M10351">
            <v>2016</v>
          </cell>
          <cell r="N10351">
            <v>5</v>
          </cell>
        </row>
        <row r="10352">
          <cell r="D10352" t="str">
            <v>United States</v>
          </cell>
          <cell r="G10352" t="str">
            <v>Female</v>
          </cell>
          <cell r="H10352">
            <v>8</v>
          </cell>
          <cell r="M10352">
            <v>2016</v>
          </cell>
          <cell r="N10352">
            <v>5</v>
          </cell>
        </row>
        <row r="10353">
          <cell r="D10353" t="str">
            <v>United States</v>
          </cell>
          <cell r="G10353" t="str">
            <v>Male</v>
          </cell>
          <cell r="H10353">
            <v>9</v>
          </cell>
          <cell r="M10353">
            <v>2016</v>
          </cell>
          <cell r="N10353">
            <v>5</v>
          </cell>
        </row>
        <row r="10354">
          <cell r="D10354" t="str">
            <v>Germany</v>
          </cell>
          <cell r="G10354" t="str">
            <v>Male</v>
          </cell>
          <cell r="H10354">
            <v>9.5</v>
          </cell>
          <cell r="M10354">
            <v>2016</v>
          </cell>
          <cell r="N10354">
            <v>5</v>
          </cell>
        </row>
        <row r="10355">
          <cell r="D10355" t="str">
            <v>Germany</v>
          </cell>
          <cell r="G10355" t="str">
            <v>Male</v>
          </cell>
          <cell r="H10355">
            <v>10</v>
          </cell>
          <cell r="M10355">
            <v>2016</v>
          </cell>
          <cell r="N10355">
            <v>5</v>
          </cell>
        </row>
        <row r="10356">
          <cell r="D10356" t="str">
            <v>Germany</v>
          </cell>
          <cell r="G10356" t="str">
            <v>Female</v>
          </cell>
          <cell r="H10356">
            <v>8.5</v>
          </cell>
          <cell r="M10356">
            <v>2016</v>
          </cell>
          <cell r="N10356">
            <v>5</v>
          </cell>
        </row>
        <row r="10357">
          <cell r="D10357" t="str">
            <v>United States</v>
          </cell>
          <cell r="G10357" t="str">
            <v>Female</v>
          </cell>
          <cell r="H10357">
            <v>8</v>
          </cell>
          <cell r="M10357">
            <v>2016</v>
          </cell>
          <cell r="N10357">
            <v>5</v>
          </cell>
        </row>
        <row r="10358">
          <cell r="D10358" t="str">
            <v>Germany</v>
          </cell>
          <cell r="G10358" t="str">
            <v>Female</v>
          </cell>
          <cell r="H10358">
            <v>6.5</v>
          </cell>
          <cell r="M10358">
            <v>2016</v>
          </cell>
          <cell r="N10358">
            <v>5</v>
          </cell>
        </row>
        <row r="10359">
          <cell r="D10359" t="str">
            <v>Canada</v>
          </cell>
          <cell r="G10359" t="str">
            <v>Female</v>
          </cell>
          <cell r="H10359">
            <v>10</v>
          </cell>
          <cell r="M10359">
            <v>2016</v>
          </cell>
          <cell r="N10359">
            <v>5</v>
          </cell>
        </row>
        <row r="10360">
          <cell r="D10360" t="str">
            <v>United Kingdom</v>
          </cell>
          <cell r="G10360" t="str">
            <v>Female</v>
          </cell>
          <cell r="H10360">
            <v>8</v>
          </cell>
          <cell r="M10360">
            <v>2016</v>
          </cell>
          <cell r="N10360">
            <v>5</v>
          </cell>
        </row>
        <row r="10361">
          <cell r="D10361" t="str">
            <v>United Kingdom</v>
          </cell>
          <cell r="G10361" t="str">
            <v>Female</v>
          </cell>
          <cell r="H10361">
            <v>11.5</v>
          </cell>
          <cell r="M10361">
            <v>2016</v>
          </cell>
          <cell r="N10361">
            <v>5</v>
          </cell>
        </row>
        <row r="10362">
          <cell r="D10362" t="str">
            <v>United States</v>
          </cell>
          <cell r="G10362" t="str">
            <v>Male</v>
          </cell>
          <cell r="H10362">
            <v>11</v>
          </cell>
          <cell r="M10362">
            <v>2016</v>
          </cell>
          <cell r="N10362">
            <v>5</v>
          </cell>
        </row>
        <row r="10363">
          <cell r="D10363" t="str">
            <v>United States</v>
          </cell>
          <cell r="G10363" t="str">
            <v>Female</v>
          </cell>
          <cell r="H10363">
            <v>6.5</v>
          </cell>
          <cell r="M10363">
            <v>2016</v>
          </cell>
          <cell r="N10363">
            <v>5</v>
          </cell>
        </row>
        <row r="10364">
          <cell r="D10364" t="str">
            <v>Germany</v>
          </cell>
          <cell r="G10364" t="str">
            <v>Male</v>
          </cell>
          <cell r="H10364">
            <v>10</v>
          </cell>
          <cell r="M10364">
            <v>2016</v>
          </cell>
          <cell r="N10364">
            <v>5</v>
          </cell>
        </row>
        <row r="10365">
          <cell r="D10365" t="str">
            <v>United Kingdom</v>
          </cell>
          <cell r="G10365" t="str">
            <v>Male</v>
          </cell>
          <cell r="H10365">
            <v>9</v>
          </cell>
          <cell r="M10365">
            <v>2016</v>
          </cell>
          <cell r="N10365">
            <v>5</v>
          </cell>
        </row>
        <row r="10366">
          <cell r="D10366" t="str">
            <v>Germany</v>
          </cell>
          <cell r="G10366" t="str">
            <v>Male</v>
          </cell>
          <cell r="H10366">
            <v>10.5</v>
          </cell>
          <cell r="M10366">
            <v>2016</v>
          </cell>
          <cell r="N10366">
            <v>5</v>
          </cell>
        </row>
        <row r="10367">
          <cell r="D10367" t="str">
            <v>Germany</v>
          </cell>
          <cell r="G10367" t="str">
            <v>Male</v>
          </cell>
          <cell r="H10367">
            <v>10</v>
          </cell>
          <cell r="M10367">
            <v>2016</v>
          </cell>
          <cell r="N10367">
            <v>5</v>
          </cell>
        </row>
        <row r="10368">
          <cell r="D10368" t="str">
            <v>Canada</v>
          </cell>
          <cell r="G10368" t="str">
            <v>Female</v>
          </cell>
          <cell r="H10368">
            <v>6.5</v>
          </cell>
          <cell r="M10368">
            <v>2016</v>
          </cell>
          <cell r="N10368">
            <v>5</v>
          </cell>
        </row>
        <row r="10369">
          <cell r="D10369" t="str">
            <v>Germany</v>
          </cell>
          <cell r="G10369" t="str">
            <v>Female</v>
          </cell>
          <cell r="H10369">
            <v>8</v>
          </cell>
          <cell r="M10369">
            <v>2016</v>
          </cell>
          <cell r="N10369">
            <v>5</v>
          </cell>
        </row>
        <row r="10370">
          <cell r="D10370" t="str">
            <v>United Kingdom</v>
          </cell>
          <cell r="G10370" t="str">
            <v>Female</v>
          </cell>
          <cell r="H10370">
            <v>9</v>
          </cell>
          <cell r="M10370">
            <v>2016</v>
          </cell>
          <cell r="N10370">
            <v>5</v>
          </cell>
        </row>
        <row r="10371">
          <cell r="D10371" t="str">
            <v>Canada</v>
          </cell>
          <cell r="G10371" t="str">
            <v>Male</v>
          </cell>
          <cell r="H10371">
            <v>11.5</v>
          </cell>
          <cell r="M10371">
            <v>2016</v>
          </cell>
          <cell r="N10371">
            <v>5</v>
          </cell>
        </row>
        <row r="10372">
          <cell r="D10372" t="str">
            <v>Canada</v>
          </cell>
          <cell r="G10372" t="str">
            <v>Male</v>
          </cell>
          <cell r="H10372">
            <v>12</v>
          </cell>
          <cell r="M10372">
            <v>2016</v>
          </cell>
          <cell r="N10372">
            <v>5</v>
          </cell>
        </row>
        <row r="10373">
          <cell r="D10373" t="str">
            <v>United States</v>
          </cell>
          <cell r="G10373" t="str">
            <v>Male</v>
          </cell>
          <cell r="H10373">
            <v>9</v>
          </cell>
          <cell r="M10373">
            <v>2016</v>
          </cell>
          <cell r="N10373">
            <v>5</v>
          </cell>
        </row>
        <row r="10374">
          <cell r="D10374" t="str">
            <v>Germany</v>
          </cell>
          <cell r="G10374" t="str">
            <v>Male</v>
          </cell>
          <cell r="H10374">
            <v>9</v>
          </cell>
          <cell r="M10374">
            <v>2016</v>
          </cell>
          <cell r="N10374">
            <v>5</v>
          </cell>
        </row>
        <row r="10375">
          <cell r="D10375" t="str">
            <v>Germany</v>
          </cell>
          <cell r="G10375" t="str">
            <v>Male</v>
          </cell>
          <cell r="H10375">
            <v>9.5</v>
          </cell>
          <cell r="M10375">
            <v>2016</v>
          </cell>
          <cell r="N10375">
            <v>5</v>
          </cell>
        </row>
        <row r="10376">
          <cell r="D10376" t="str">
            <v>United States</v>
          </cell>
          <cell r="G10376" t="str">
            <v>Male</v>
          </cell>
          <cell r="H10376">
            <v>14</v>
          </cell>
          <cell r="M10376">
            <v>2016</v>
          </cell>
          <cell r="N10376">
            <v>5</v>
          </cell>
        </row>
        <row r="10377">
          <cell r="D10377" t="str">
            <v>Germany</v>
          </cell>
          <cell r="G10377" t="str">
            <v>Male</v>
          </cell>
          <cell r="H10377">
            <v>7.5</v>
          </cell>
          <cell r="M10377">
            <v>2016</v>
          </cell>
          <cell r="N10377">
            <v>5</v>
          </cell>
        </row>
        <row r="10378">
          <cell r="D10378" t="str">
            <v>United States</v>
          </cell>
          <cell r="G10378" t="str">
            <v>Male</v>
          </cell>
          <cell r="H10378">
            <v>6</v>
          </cell>
          <cell r="M10378">
            <v>2016</v>
          </cell>
          <cell r="N10378">
            <v>5</v>
          </cell>
        </row>
        <row r="10379">
          <cell r="D10379" t="str">
            <v>United States</v>
          </cell>
          <cell r="G10379" t="str">
            <v>Female</v>
          </cell>
          <cell r="H10379">
            <v>8</v>
          </cell>
          <cell r="M10379">
            <v>2016</v>
          </cell>
          <cell r="N10379">
            <v>5</v>
          </cell>
        </row>
        <row r="10380">
          <cell r="D10380" t="str">
            <v>Germany</v>
          </cell>
          <cell r="G10380" t="str">
            <v>Male</v>
          </cell>
          <cell r="H10380">
            <v>10.5</v>
          </cell>
          <cell r="M10380">
            <v>2016</v>
          </cell>
          <cell r="N10380">
            <v>5</v>
          </cell>
        </row>
        <row r="10381">
          <cell r="D10381" t="str">
            <v>Canada</v>
          </cell>
          <cell r="G10381" t="str">
            <v>Male</v>
          </cell>
          <cell r="H10381">
            <v>10</v>
          </cell>
          <cell r="M10381">
            <v>2016</v>
          </cell>
          <cell r="N10381">
            <v>5</v>
          </cell>
        </row>
        <row r="10382">
          <cell r="D10382" t="str">
            <v>United States</v>
          </cell>
          <cell r="G10382" t="str">
            <v>Male</v>
          </cell>
          <cell r="H10382">
            <v>13</v>
          </cell>
          <cell r="M10382">
            <v>2016</v>
          </cell>
          <cell r="N10382">
            <v>5</v>
          </cell>
        </row>
        <row r="10383">
          <cell r="D10383" t="str">
            <v>United States</v>
          </cell>
          <cell r="G10383" t="str">
            <v>Male</v>
          </cell>
          <cell r="H10383">
            <v>11</v>
          </cell>
          <cell r="M10383">
            <v>2016</v>
          </cell>
          <cell r="N10383">
            <v>5</v>
          </cell>
        </row>
        <row r="10384">
          <cell r="D10384" t="str">
            <v>Germany</v>
          </cell>
          <cell r="G10384" t="str">
            <v>Male</v>
          </cell>
          <cell r="H10384">
            <v>8.5</v>
          </cell>
          <cell r="M10384">
            <v>2016</v>
          </cell>
          <cell r="N10384">
            <v>5</v>
          </cell>
        </row>
        <row r="10385">
          <cell r="D10385" t="str">
            <v>United States</v>
          </cell>
          <cell r="G10385" t="str">
            <v>Male</v>
          </cell>
          <cell r="H10385">
            <v>10</v>
          </cell>
          <cell r="M10385">
            <v>2016</v>
          </cell>
          <cell r="N10385">
            <v>5</v>
          </cell>
        </row>
        <row r="10386">
          <cell r="D10386" t="str">
            <v>United Kingdom</v>
          </cell>
          <cell r="G10386" t="str">
            <v>Male</v>
          </cell>
          <cell r="H10386">
            <v>6</v>
          </cell>
          <cell r="M10386">
            <v>2016</v>
          </cell>
          <cell r="N10386">
            <v>5</v>
          </cell>
        </row>
        <row r="10387">
          <cell r="D10387" t="str">
            <v>Germany</v>
          </cell>
          <cell r="G10387" t="str">
            <v>Female</v>
          </cell>
          <cell r="H10387">
            <v>7.5</v>
          </cell>
          <cell r="M10387">
            <v>2016</v>
          </cell>
          <cell r="N10387">
            <v>5</v>
          </cell>
        </row>
        <row r="10388">
          <cell r="D10388" t="str">
            <v>Germany</v>
          </cell>
          <cell r="G10388" t="str">
            <v>Male</v>
          </cell>
          <cell r="H10388">
            <v>10</v>
          </cell>
          <cell r="M10388">
            <v>2016</v>
          </cell>
          <cell r="N10388">
            <v>5</v>
          </cell>
        </row>
        <row r="10389">
          <cell r="D10389" t="str">
            <v>Germany</v>
          </cell>
          <cell r="G10389" t="str">
            <v>Male</v>
          </cell>
          <cell r="H10389">
            <v>10.5</v>
          </cell>
          <cell r="M10389">
            <v>2016</v>
          </cell>
          <cell r="N10389">
            <v>5</v>
          </cell>
        </row>
        <row r="10390">
          <cell r="D10390" t="str">
            <v>United States</v>
          </cell>
          <cell r="G10390" t="str">
            <v>Male</v>
          </cell>
          <cell r="H10390">
            <v>9</v>
          </cell>
          <cell r="M10390">
            <v>2016</v>
          </cell>
          <cell r="N10390">
            <v>5</v>
          </cell>
        </row>
        <row r="10391">
          <cell r="D10391" t="str">
            <v>United States</v>
          </cell>
          <cell r="G10391" t="str">
            <v>Male</v>
          </cell>
          <cell r="H10391">
            <v>11</v>
          </cell>
          <cell r="M10391">
            <v>2016</v>
          </cell>
          <cell r="N10391">
            <v>5</v>
          </cell>
        </row>
        <row r="10392">
          <cell r="D10392" t="str">
            <v>United States</v>
          </cell>
          <cell r="G10392" t="str">
            <v>Male</v>
          </cell>
          <cell r="H10392">
            <v>10.5</v>
          </cell>
          <cell r="M10392">
            <v>2016</v>
          </cell>
          <cell r="N10392">
            <v>5</v>
          </cell>
        </row>
        <row r="10393">
          <cell r="D10393" t="str">
            <v>Germany</v>
          </cell>
          <cell r="G10393" t="str">
            <v>Male</v>
          </cell>
          <cell r="H10393">
            <v>9.5</v>
          </cell>
          <cell r="M10393">
            <v>2016</v>
          </cell>
          <cell r="N10393">
            <v>5</v>
          </cell>
        </row>
        <row r="10394">
          <cell r="D10394" t="str">
            <v>Germany</v>
          </cell>
          <cell r="G10394" t="str">
            <v>Male</v>
          </cell>
          <cell r="H10394">
            <v>9</v>
          </cell>
          <cell r="M10394">
            <v>2016</v>
          </cell>
          <cell r="N10394">
            <v>5</v>
          </cell>
        </row>
        <row r="10395">
          <cell r="D10395" t="str">
            <v>Germany</v>
          </cell>
          <cell r="G10395" t="str">
            <v>Male</v>
          </cell>
          <cell r="H10395">
            <v>9.5</v>
          </cell>
          <cell r="M10395">
            <v>2016</v>
          </cell>
          <cell r="N10395">
            <v>5</v>
          </cell>
        </row>
        <row r="10396">
          <cell r="D10396" t="str">
            <v>United States</v>
          </cell>
          <cell r="G10396" t="str">
            <v>Female</v>
          </cell>
          <cell r="H10396">
            <v>6.5</v>
          </cell>
          <cell r="M10396">
            <v>2016</v>
          </cell>
          <cell r="N10396">
            <v>5</v>
          </cell>
        </row>
        <row r="10397">
          <cell r="D10397" t="str">
            <v>United Kingdom</v>
          </cell>
          <cell r="G10397" t="str">
            <v>Male</v>
          </cell>
          <cell r="H10397">
            <v>10.5</v>
          </cell>
          <cell r="M10397">
            <v>2016</v>
          </cell>
          <cell r="N10397">
            <v>5</v>
          </cell>
        </row>
        <row r="10398">
          <cell r="D10398" t="str">
            <v>Canada</v>
          </cell>
          <cell r="G10398" t="str">
            <v>Male</v>
          </cell>
          <cell r="H10398">
            <v>8.5</v>
          </cell>
          <cell r="M10398">
            <v>2016</v>
          </cell>
          <cell r="N10398">
            <v>5</v>
          </cell>
        </row>
        <row r="10399">
          <cell r="D10399" t="str">
            <v>Canada</v>
          </cell>
          <cell r="G10399" t="str">
            <v>Male</v>
          </cell>
          <cell r="H10399">
            <v>10</v>
          </cell>
          <cell r="M10399">
            <v>2016</v>
          </cell>
          <cell r="N10399">
            <v>5</v>
          </cell>
        </row>
        <row r="10400">
          <cell r="D10400" t="str">
            <v>United Kingdom</v>
          </cell>
          <cell r="G10400" t="str">
            <v>Male</v>
          </cell>
          <cell r="H10400">
            <v>8.5</v>
          </cell>
          <cell r="M10400">
            <v>2016</v>
          </cell>
          <cell r="N10400">
            <v>5</v>
          </cell>
        </row>
        <row r="10401">
          <cell r="D10401" t="str">
            <v>United States</v>
          </cell>
          <cell r="G10401" t="str">
            <v>Male</v>
          </cell>
          <cell r="H10401">
            <v>9</v>
          </cell>
          <cell r="M10401">
            <v>2016</v>
          </cell>
          <cell r="N10401">
            <v>5</v>
          </cell>
        </row>
        <row r="10402">
          <cell r="D10402" t="str">
            <v>Germany</v>
          </cell>
          <cell r="G10402" t="str">
            <v>Female</v>
          </cell>
          <cell r="H10402">
            <v>6.5</v>
          </cell>
          <cell r="M10402">
            <v>2016</v>
          </cell>
          <cell r="N10402">
            <v>5</v>
          </cell>
        </row>
        <row r="10403">
          <cell r="D10403" t="str">
            <v>Canada</v>
          </cell>
          <cell r="G10403" t="str">
            <v>Male</v>
          </cell>
          <cell r="H10403">
            <v>14</v>
          </cell>
          <cell r="M10403">
            <v>2016</v>
          </cell>
          <cell r="N10403">
            <v>5</v>
          </cell>
        </row>
        <row r="10404">
          <cell r="D10404" t="str">
            <v>United States</v>
          </cell>
          <cell r="G10404" t="str">
            <v>Male</v>
          </cell>
          <cell r="H10404">
            <v>9.5</v>
          </cell>
          <cell r="M10404">
            <v>2016</v>
          </cell>
          <cell r="N10404">
            <v>5</v>
          </cell>
        </row>
        <row r="10405">
          <cell r="D10405" t="str">
            <v>United States</v>
          </cell>
          <cell r="G10405" t="str">
            <v>Male</v>
          </cell>
          <cell r="H10405">
            <v>13</v>
          </cell>
          <cell r="M10405">
            <v>2016</v>
          </cell>
          <cell r="N10405">
            <v>5</v>
          </cell>
        </row>
        <row r="10406">
          <cell r="D10406" t="str">
            <v>Canada</v>
          </cell>
          <cell r="G10406" t="str">
            <v>Female</v>
          </cell>
          <cell r="H10406">
            <v>7.5</v>
          </cell>
          <cell r="M10406">
            <v>2016</v>
          </cell>
          <cell r="N10406">
            <v>5</v>
          </cell>
        </row>
        <row r="10407">
          <cell r="D10407" t="str">
            <v>Germany</v>
          </cell>
          <cell r="G10407" t="str">
            <v>Male</v>
          </cell>
          <cell r="H10407">
            <v>9.5</v>
          </cell>
          <cell r="M10407">
            <v>2016</v>
          </cell>
          <cell r="N10407">
            <v>5</v>
          </cell>
        </row>
        <row r="10408">
          <cell r="D10408" t="str">
            <v>United States</v>
          </cell>
          <cell r="G10408" t="str">
            <v>Female</v>
          </cell>
          <cell r="H10408">
            <v>7.5</v>
          </cell>
          <cell r="M10408">
            <v>2016</v>
          </cell>
          <cell r="N10408">
            <v>5</v>
          </cell>
        </row>
        <row r="10409">
          <cell r="D10409" t="str">
            <v>Canada</v>
          </cell>
          <cell r="G10409" t="str">
            <v>Female</v>
          </cell>
          <cell r="H10409">
            <v>9</v>
          </cell>
          <cell r="M10409">
            <v>2016</v>
          </cell>
          <cell r="N10409">
            <v>5</v>
          </cell>
        </row>
        <row r="10410">
          <cell r="D10410" t="str">
            <v>United Kingdom</v>
          </cell>
          <cell r="G10410" t="str">
            <v>Male</v>
          </cell>
          <cell r="H10410">
            <v>10</v>
          </cell>
          <cell r="M10410">
            <v>2016</v>
          </cell>
          <cell r="N10410">
            <v>5</v>
          </cell>
        </row>
        <row r="10411">
          <cell r="D10411" t="str">
            <v>United States</v>
          </cell>
          <cell r="G10411" t="str">
            <v>Male</v>
          </cell>
          <cell r="H10411">
            <v>9.5</v>
          </cell>
          <cell r="M10411">
            <v>2016</v>
          </cell>
          <cell r="N10411">
            <v>5</v>
          </cell>
        </row>
        <row r="10412">
          <cell r="D10412" t="str">
            <v>United States</v>
          </cell>
          <cell r="G10412" t="str">
            <v>Male</v>
          </cell>
          <cell r="H10412">
            <v>11</v>
          </cell>
          <cell r="M10412">
            <v>2016</v>
          </cell>
          <cell r="N10412">
            <v>5</v>
          </cell>
        </row>
        <row r="10413">
          <cell r="D10413" t="str">
            <v>United States</v>
          </cell>
          <cell r="G10413" t="str">
            <v>Male</v>
          </cell>
          <cell r="H10413">
            <v>10.5</v>
          </cell>
          <cell r="M10413">
            <v>2016</v>
          </cell>
          <cell r="N10413">
            <v>5</v>
          </cell>
        </row>
        <row r="10414">
          <cell r="D10414" t="str">
            <v>Germany</v>
          </cell>
          <cell r="G10414" t="str">
            <v>Male</v>
          </cell>
          <cell r="H10414">
            <v>9.5</v>
          </cell>
          <cell r="M10414">
            <v>2016</v>
          </cell>
          <cell r="N10414">
            <v>5</v>
          </cell>
        </row>
        <row r="10415">
          <cell r="D10415" t="str">
            <v>Germany</v>
          </cell>
          <cell r="G10415" t="str">
            <v>Male</v>
          </cell>
          <cell r="H10415">
            <v>11</v>
          </cell>
          <cell r="M10415">
            <v>2016</v>
          </cell>
          <cell r="N10415">
            <v>5</v>
          </cell>
        </row>
        <row r="10416">
          <cell r="D10416" t="str">
            <v>United Kingdom</v>
          </cell>
          <cell r="G10416" t="str">
            <v>Male</v>
          </cell>
          <cell r="H10416">
            <v>9.5</v>
          </cell>
          <cell r="M10416">
            <v>2016</v>
          </cell>
          <cell r="N10416">
            <v>5</v>
          </cell>
        </row>
        <row r="10417">
          <cell r="D10417" t="str">
            <v>United States</v>
          </cell>
          <cell r="G10417" t="str">
            <v>Female</v>
          </cell>
          <cell r="H10417">
            <v>9</v>
          </cell>
          <cell r="M10417">
            <v>2016</v>
          </cell>
          <cell r="N10417">
            <v>5</v>
          </cell>
        </row>
        <row r="10418">
          <cell r="D10418" t="str">
            <v>United States</v>
          </cell>
          <cell r="G10418" t="str">
            <v>Male</v>
          </cell>
          <cell r="H10418">
            <v>12</v>
          </cell>
          <cell r="M10418">
            <v>2016</v>
          </cell>
          <cell r="N10418">
            <v>5</v>
          </cell>
        </row>
        <row r="10419">
          <cell r="D10419" t="str">
            <v>Canada</v>
          </cell>
          <cell r="G10419" t="str">
            <v>Male</v>
          </cell>
          <cell r="H10419">
            <v>10.5</v>
          </cell>
          <cell r="M10419">
            <v>2016</v>
          </cell>
          <cell r="N10419">
            <v>5</v>
          </cell>
        </row>
        <row r="10420">
          <cell r="D10420" t="str">
            <v>Germany</v>
          </cell>
          <cell r="G10420" t="str">
            <v>Female</v>
          </cell>
          <cell r="H10420">
            <v>7.5</v>
          </cell>
          <cell r="M10420">
            <v>2016</v>
          </cell>
          <cell r="N10420">
            <v>5</v>
          </cell>
        </row>
        <row r="10421">
          <cell r="D10421" t="str">
            <v>Canada</v>
          </cell>
          <cell r="G10421" t="str">
            <v>Male</v>
          </cell>
          <cell r="H10421">
            <v>11.5</v>
          </cell>
          <cell r="M10421">
            <v>2016</v>
          </cell>
          <cell r="N10421">
            <v>5</v>
          </cell>
        </row>
        <row r="10422">
          <cell r="D10422" t="str">
            <v>United States</v>
          </cell>
          <cell r="G10422" t="str">
            <v>Male</v>
          </cell>
          <cell r="H10422">
            <v>6</v>
          </cell>
          <cell r="M10422">
            <v>2016</v>
          </cell>
          <cell r="N10422">
            <v>5</v>
          </cell>
        </row>
        <row r="10423">
          <cell r="D10423" t="str">
            <v>United States</v>
          </cell>
          <cell r="G10423" t="str">
            <v>Female</v>
          </cell>
          <cell r="H10423">
            <v>8.5</v>
          </cell>
          <cell r="M10423">
            <v>2016</v>
          </cell>
          <cell r="N10423">
            <v>5</v>
          </cell>
        </row>
        <row r="10424">
          <cell r="D10424" t="str">
            <v>Canada</v>
          </cell>
          <cell r="G10424" t="str">
            <v>Male</v>
          </cell>
          <cell r="H10424">
            <v>10</v>
          </cell>
          <cell r="M10424">
            <v>2016</v>
          </cell>
          <cell r="N10424">
            <v>5</v>
          </cell>
        </row>
        <row r="10425">
          <cell r="D10425" t="str">
            <v>United States</v>
          </cell>
          <cell r="G10425" t="str">
            <v>Female</v>
          </cell>
          <cell r="H10425">
            <v>8</v>
          </cell>
          <cell r="M10425">
            <v>2016</v>
          </cell>
          <cell r="N10425">
            <v>5</v>
          </cell>
        </row>
        <row r="10426">
          <cell r="D10426" t="str">
            <v>Germany</v>
          </cell>
          <cell r="G10426" t="str">
            <v>Female</v>
          </cell>
          <cell r="H10426">
            <v>8.5</v>
          </cell>
          <cell r="M10426">
            <v>2016</v>
          </cell>
          <cell r="N10426">
            <v>5</v>
          </cell>
        </row>
        <row r="10427">
          <cell r="D10427" t="str">
            <v>Canada</v>
          </cell>
          <cell r="G10427" t="str">
            <v>Female</v>
          </cell>
          <cell r="H10427">
            <v>8.5</v>
          </cell>
          <cell r="M10427">
            <v>2016</v>
          </cell>
          <cell r="N10427">
            <v>5</v>
          </cell>
        </row>
        <row r="10428">
          <cell r="D10428" t="str">
            <v>Canada</v>
          </cell>
          <cell r="G10428" t="str">
            <v>Female</v>
          </cell>
          <cell r="H10428">
            <v>9</v>
          </cell>
          <cell r="M10428">
            <v>2016</v>
          </cell>
          <cell r="N10428">
            <v>5</v>
          </cell>
        </row>
        <row r="10429">
          <cell r="D10429" t="str">
            <v>United States</v>
          </cell>
          <cell r="G10429" t="str">
            <v>Male</v>
          </cell>
          <cell r="H10429">
            <v>10</v>
          </cell>
          <cell r="M10429">
            <v>2016</v>
          </cell>
          <cell r="N10429">
            <v>5</v>
          </cell>
        </row>
        <row r="10430">
          <cell r="D10430" t="str">
            <v>United States</v>
          </cell>
          <cell r="G10430" t="str">
            <v>Male</v>
          </cell>
          <cell r="H10430">
            <v>9.5</v>
          </cell>
          <cell r="M10430">
            <v>2016</v>
          </cell>
          <cell r="N10430">
            <v>5</v>
          </cell>
        </row>
        <row r="10431">
          <cell r="D10431" t="str">
            <v>Canada</v>
          </cell>
          <cell r="G10431" t="str">
            <v>Female</v>
          </cell>
          <cell r="H10431">
            <v>11</v>
          </cell>
          <cell r="M10431">
            <v>2016</v>
          </cell>
          <cell r="N10431">
            <v>5</v>
          </cell>
        </row>
        <row r="10432">
          <cell r="D10432" t="str">
            <v>United States</v>
          </cell>
          <cell r="G10432" t="str">
            <v>Male</v>
          </cell>
          <cell r="H10432">
            <v>8</v>
          </cell>
          <cell r="M10432">
            <v>2016</v>
          </cell>
          <cell r="N10432">
            <v>5</v>
          </cell>
        </row>
        <row r="10433">
          <cell r="D10433" t="str">
            <v>Germany</v>
          </cell>
          <cell r="G10433" t="str">
            <v>Male</v>
          </cell>
          <cell r="H10433">
            <v>12</v>
          </cell>
          <cell r="M10433">
            <v>2016</v>
          </cell>
          <cell r="N10433">
            <v>5</v>
          </cell>
        </row>
        <row r="10434">
          <cell r="D10434" t="str">
            <v>Germany</v>
          </cell>
          <cell r="G10434" t="str">
            <v>Male</v>
          </cell>
          <cell r="H10434">
            <v>9</v>
          </cell>
          <cell r="M10434">
            <v>2016</v>
          </cell>
          <cell r="N10434">
            <v>5</v>
          </cell>
        </row>
        <row r="10435">
          <cell r="D10435" t="str">
            <v>Canada</v>
          </cell>
          <cell r="G10435" t="str">
            <v>Male</v>
          </cell>
          <cell r="H10435">
            <v>10</v>
          </cell>
          <cell r="M10435">
            <v>2016</v>
          </cell>
          <cell r="N10435">
            <v>5</v>
          </cell>
        </row>
        <row r="10436">
          <cell r="D10436" t="str">
            <v>United Kingdom</v>
          </cell>
          <cell r="G10436" t="str">
            <v>Male</v>
          </cell>
          <cell r="H10436">
            <v>9</v>
          </cell>
          <cell r="M10436">
            <v>2016</v>
          </cell>
          <cell r="N10436">
            <v>5</v>
          </cell>
        </row>
        <row r="10437">
          <cell r="D10437" t="str">
            <v>United Kingdom</v>
          </cell>
          <cell r="G10437" t="str">
            <v>Male</v>
          </cell>
          <cell r="H10437">
            <v>8.5</v>
          </cell>
          <cell r="M10437">
            <v>2016</v>
          </cell>
          <cell r="N10437">
            <v>5</v>
          </cell>
        </row>
        <row r="10438">
          <cell r="D10438" t="str">
            <v>United States</v>
          </cell>
          <cell r="G10438" t="str">
            <v>Female</v>
          </cell>
          <cell r="H10438">
            <v>9</v>
          </cell>
          <cell r="M10438">
            <v>2016</v>
          </cell>
          <cell r="N10438">
            <v>5</v>
          </cell>
        </row>
        <row r="10439">
          <cell r="D10439" t="str">
            <v>United States</v>
          </cell>
          <cell r="G10439" t="str">
            <v>Male</v>
          </cell>
          <cell r="H10439">
            <v>14</v>
          </cell>
          <cell r="M10439">
            <v>2016</v>
          </cell>
          <cell r="N10439">
            <v>5</v>
          </cell>
        </row>
        <row r="10440">
          <cell r="D10440" t="str">
            <v>United Kingdom</v>
          </cell>
          <cell r="G10440" t="str">
            <v>Female</v>
          </cell>
          <cell r="H10440">
            <v>11.5</v>
          </cell>
          <cell r="M10440">
            <v>2016</v>
          </cell>
          <cell r="N10440">
            <v>5</v>
          </cell>
        </row>
        <row r="10441">
          <cell r="D10441" t="str">
            <v>Germany</v>
          </cell>
          <cell r="G10441" t="str">
            <v>Female</v>
          </cell>
          <cell r="H10441">
            <v>7</v>
          </cell>
          <cell r="M10441">
            <v>2016</v>
          </cell>
          <cell r="N10441">
            <v>5</v>
          </cell>
        </row>
        <row r="10442">
          <cell r="D10442" t="str">
            <v>Germany</v>
          </cell>
          <cell r="G10442" t="str">
            <v>Female</v>
          </cell>
          <cell r="H10442">
            <v>7</v>
          </cell>
          <cell r="M10442">
            <v>2016</v>
          </cell>
          <cell r="N10442">
            <v>5</v>
          </cell>
        </row>
        <row r="10443">
          <cell r="D10443" t="str">
            <v>Germany</v>
          </cell>
          <cell r="G10443" t="str">
            <v>Male</v>
          </cell>
          <cell r="H10443">
            <v>11.5</v>
          </cell>
          <cell r="M10443">
            <v>2016</v>
          </cell>
          <cell r="N10443">
            <v>5</v>
          </cell>
        </row>
        <row r="10444">
          <cell r="D10444" t="str">
            <v>United States</v>
          </cell>
          <cell r="G10444" t="str">
            <v>Male</v>
          </cell>
          <cell r="H10444">
            <v>9.5</v>
          </cell>
          <cell r="M10444">
            <v>2016</v>
          </cell>
          <cell r="N10444">
            <v>5</v>
          </cell>
        </row>
        <row r="10445">
          <cell r="D10445" t="str">
            <v>Canada</v>
          </cell>
          <cell r="G10445" t="str">
            <v>Male</v>
          </cell>
          <cell r="H10445">
            <v>11.5</v>
          </cell>
          <cell r="M10445">
            <v>2016</v>
          </cell>
          <cell r="N10445">
            <v>5</v>
          </cell>
        </row>
        <row r="10446">
          <cell r="D10446" t="str">
            <v>Canada</v>
          </cell>
          <cell r="G10446" t="str">
            <v>Male</v>
          </cell>
          <cell r="H10446">
            <v>14</v>
          </cell>
          <cell r="M10446">
            <v>2016</v>
          </cell>
          <cell r="N10446">
            <v>5</v>
          </cell>
        </row>
        <row r="10447">
          <cell r="D10447" t="str">
            <v>Germany</v>
          </cell>
          <cell r="G10447" t="str">
            <v>Female</v>
          </cell>
          <cell r="H10447">
            <v>10.5</v>
          </cell>
          <cell r="M10447">
            <v>2016</v>
          </cell>
          <cell r="N10447">
            <v>5</v>
          </cell>
        </row>
        <row r="10448">
          <cell r="D10448" t="str">
            <v>Germany</v>
          </cell>
          <cell r="G10448" t="str">
            <v>Male</v>
          </cell>
          <cell r="H10448">
            <v>9.5</v>
          </cell>
          <cell r="M10448">
            <v>2016</v>
          </cell>
          <cell r="N10448">
            <v>5</v>
          </cell>
        </row>
        <row r="10449">
          <cell r="D10449" t="str">
            <v>United Kingdom</v>
          </cell>
          <cell r="G10449" t="str">
            <v>Male</v>
          </cell>
          <cell r="H10449">
            <v>10.5</v>
          </cell>
          <cell r="M10449">
            <v>2016</v>
          </cell>
          <cell r="N10449">
            <v>5</v>
          </cell>
        </row>
        <row r="10450">
          <cell r="D10450" t="str">
            <v>Germany</v>
          </cell>
          <cell r="G10450" t="str">
            <v>Male</v>
          </cell>
          <cell r="H10450">
            <v>10</v>
          </cell>
          <cell r="M10450">
            <v>2016</v>
          </cell>
          <cell r="N10450">
            <v>5</v>
          </cell>
        </row>
        <row r="10451">
          <cell r="D10451" t="str">
            <v>Canada</v>
          </cell>
          <cell r="G10451" t="str">
            <v>Male</v>
          </cell>
          <cell r="H10451">
            <v>10</v>
          </cell>
          <cell r="M10451">
            <v>2016</v>
          </cell>
          <cell r="N10451">
            <v>5</v>
          </cell>
        </row>
        <row r="10452">
          <cell r="D10452" t="str">
            <v>United States</v>
          </cell>
          <cell r="G10452" t="str">
            <v>Female</v>
          </cell>
          <cell r="H10452">
            <v>8.5</v>
          </cell>
          <cell r="M10452">
            <v>2016</v>
          </cell>
          <cell r="N10452">
            <v>5</v>
          </cell>
        </row>
        <row r="10453">
          <cell r="D10453" t="str">
            <v>Germany</v>
          </cell>
          <cell r="G10453" t="str">
            <v>Male</v>
          </cell>
          <cell r="H10453">
            <v>8.5</v>
          </cell>
          <cell r="M10453">
            <v>2016</v>
          </cell>
          <cell r="N10453">
            <v>5</v>
          </cell>
        </row>
        <row r="10454">
          <cell r="D10454" t="str">
            <v>Germany</v>
          </cell>
          <cell r="G10454" t="str">
            <v>Male</v>
          </cell>
          <cell r="H10454">
            <v>12</v>
          </cell>
          <cell r="M10454">
            <v>2016</v>
          </cell>
          <cell r="N10454">
            <v>5</v>
          </cell>
        </row>
        <row r="10455">
          <cell r="D10455" t="str">
            <v>Germany</v>
          </cell>
          <cell r="G10455" t="str">
            <v>Female</v>
          </cell>
          <cell r="H10455">
            <v>7.5</v>
          </cell>
          <cell r="M10455">
            <v>2016</v>
          </cell>
          <cell r="N10455">
            <v>5</v>
          </cell>
        </row>
        <row r="10456">
          <cell r="D10456" t="str">
            <v>Canada</v>
          </cell>
          <cell r="G10456" t="str">
            <v>Female</v>
          </cell>
          <cell r="H10456">
            <v>7.5</v>
          </cell>
          <cell r="M10456">
            <v>2016</v>
          </cell>
          <cell r="N10456">
            <v>5</v>
          </cell>
        </row>
        <row r="10457">
          <cell r="D10457" t="str">
            <v>Canada</v>
          </cell>
          <cell r="G10457" t="str">
            <v>Male</v>
          </cell>
          <cell r="H10457">
            <v>9.5</v>
          </cell>
          <cell r="M10457">
            <v>2016</v>
          </cell>
          <cell r="N10457">
            <v>5</v>
          </cell>
        </row>
        <row r="10458">
          <cell r="D10458" t="str">
            <v>Germany</v>
          </cell>
          <cell r="G10458" t="str">
            <v>Male</v>
          </cell>
          <cell r="H10458">
            <v>10</v>
          </cell>
          <cell r="M10458">
            <v>2016</v>
          </cell>
          <cell r="N10458">
            <v>5</v>
          </cell>
        </row>
        <row r="10459">
          <cell r="D10459" t="str">
            <v>Canada</v>
          </cell>
          <cell r="G10459" t="str">
            <v>Male</v>
          </cell>
          <cell r="H10459">
            <v>9</v>
          </cell>
          <cell r="M10459">
            <v>2016</v>
          </cell>
          <cell r="N10459">
            <v>5</v>
          </cell>
        </row>
        <row r="10460">
          <cell r="D10460" t="str">
            <v>United States</v>
          </cell>
          <cell r="G10460" t="str">
            <v>Male</v>
          </cell>
          <cell r="H10460">
            <v>11</v>
          </cell>
          <cell r="M10460">
            <v>2016</v>
          </cell>
          <cell r="N10460">
            <v>5</v>
          </cell>
        </row>
        <row r="10461">
          <cell r="D10461" t="str">
            <v>United States</v>
          </cell>
          <cell r="G10461" t="str">
            <v>Male</v>
          </cell>
          <cell r="H10461">
            <v>11</v>
          </cell>
          <cell r="M10461">
            <v>2016</v>
          </cell>
          <cell r="N10461">
            <v>5</v>
          </cell>
        </row>
        <row r="10462">
          <cell r="D10462" t="str">
            <v>United States</v>
          </cell>
          <cell r="G10462" t="str">
            <v>Female</v>
          </cell>
          <cell r="H10462">
            <v>8.5</v>
          </cell>
          <cell r="M10462">
            <v>2016</v>
          </cell>
          <cell r="N10462">
            <v>5</v>
          </cell>
        </row>
        <row r="10463">
          <cell r="D10463" t="str">
            <v>Germany</v>
          </cell>
          <cell r="G10463" t="str">
            <v>Male</v>
          </cell>
          <cell r="H10463">
            <v>9</v>
          </cell>
          <cell r="M10463">
            <v>2016</v>
          </cell>
          <cell r="N10463">
            <v>6</v>
          </cell>
        </row>
        <row r="10464">
          <cell r="D10464" t="str">
            <v>Canada</v>
          </cell>
          <cell r="G10464" t="str">
            <v>Female</v>
          </cell>
          <cell r="H10464">
            <v>9</v>
          </cell>
          <cell r="M10464">
            <v>2016</v>
          </cell>
          <cell r="N10464">
            <v>6</v>
          </cell>
        </row>
        <row r="10465">
          <cell r="D10465" t="str">
            <v>Canada</v>
          </cell>
          <cell r="G10465" t="str">
            <v>Male</v>
          </cell>
          <cell r="H10465">
            <v>11.5</v>
          </cell>
          <cell r="M10465">
            <v>2016</v>
          </cell>
          <cell r="N10465">
            <v>6</v>
          </cell>
        </row>
        <row r="10466">
          <cell r="D10466" t="str">
            <v>United Kingdom</v>
          </cell>
          <cell r="G10466" t="str">
            <v>Male</v>
          </cell>
          <cell r="H10466">
            <v>10.5</v>
          </cell>
          <cell r="M10466">
            <v>2016</v>
          </cell>
          <cell r="N10466">
            <v>6</v>
          </cell>
        </row>
        <row r="10467">
          <cell r="D10467" t="str">
            <v>Germany</v>
          </cell>
          <cell r="G10467" t="str">
            <v>Male</v>
          </cell>
          <cell r="H10467">
            <v>10</v>
          </cell>
          <cell r="M10467">
            <v>2016</v>
          </cell>
          <cell r="N10467">
            <v>6</v>
          </cell>
        </row>
        <row r="10468">
          <cell r="D10468" t="str">
            <v>Germany</v>
          </cell>
          <cell r="G10468" t="str">
            <v>Female</v>
          </cell>
          <cell r="H10468">
            <v>8.5</v>
          </cell>
          <cell r="M10468">
            <v>2016</v>
          </cell>
          <cell r="N10468">
            <v>6</v>
          </cell>
        </row>
        <row r="10469">
          <cell r="D10469" t="str">
            <v>Germany</v>
          </cell>
          <cell r="G10469" t="str">
            <v>Female</v>
          </cell>
          <cell r="H10469">
            <v>4.5</v>
          </cell>
          <cell r="M10469">
            <v>2016</v>
          </cell>
          <cell r="N10469">
            <v>6</v>
          </cell>
        </row>
        <row r="10470">
          <cell r="D10470" t="str">
            <v>Canada</v>
          </cell>
          <cell r="G10470" t="str">
            <v>Male</v>
          </cell>
          <cell r="H10470">
            <v>8.5</v>
          </cell>
          <cell r="M10470">
            <v>2016</v>
          </cell>
          <cell r="N10470">
            <v>6</v>
          </cell>
        </row>
        <row r="10471">
          <cell r="D10471" t="str">
            <v>Germany</v>
          </cell>
          <cell r="G10471" t="str">
            <v>Male</v>
          </cell>
          <cell r="H10471">
            <v>12</v>
          </cell>
          <cell r="M10471">
            <v>2016</v>
          </cell>
          <cell r="N10471">
            <v>6</v>
          </cell>
        </row>
        <row r="10472">
          <cell r="D10472" t="str">
            <v>Germany</v>
          </cell>
          <cell r="G10472" t="str">
            <v>Male</v>
          </cell>
          <cell r="H10472">
            <v>10.5</v>
          </cell>
          <cell r="M10472">
            <v>2016</v>
          </cell>
          <cell r="N10472">
            <v>6</v>
          </cell>
        </row>
        <row r="10473">
          <cell r="D10473" t="str">
            <v>Germany</v>
          </cell>
          <cell r="G10473" t="str">
            <v>Female</v>
          </cell>
          <cell r="H10473">
            <v>7.5</v>
          </cell>
          <cell r="M10473">
            <v>2016</v>
          </cell>
          <cell r="N10473">
            <v>6</v>
          </cell>
        </row>
        <row r="10474">
          <cell r="D10474" t="str">
            <v>Germany</v>
          </cell>
          <cell r="G10474" t="str">
            <v>Male</v>
          </cell>
          <cell r="H10474">
            <v>9.5</v>
          </cell>
          <cell r="M10474">
            <v>2016</v>
          </cell>
          <cell r="N10474">
            <v>6</v>
          </cell>
        </row>
        <row r="10475">
          <cell r="D10475" t="str">
            <v>United States</v>
          </cell>
          <cell r="G10475" t="str">
            <v>Female</v>
          </cell>
          <cell r="H10475">
            <v>7.5</v>
          </cell>
          <cell r="M10475">
            <v>2016</v>
          </cell>
          <cell r="N10475">
            <v>6</v>
          </cell>
        </row>
        <row r="10476">
          <cell r="D10476" t="str">
            <v>Canada</v>
          </cell>
          <cell r="G10476" t="str">
            <v>Male</v>
          </cell>
          <cell r="H10476">
            <v>10</v>
          </cell>
          <cell r="M10476">
            <v>2016</v>
          </cell>
          <cell r="N10476">
            <v>6</v>
          </cell>
        </row>
        <row r="10477">
          <cell r="D10477" t="str">
            <v>Canada</v>
          </cell>
          <cell r="G10477" t="str">
            <v>Male</v>
          </cell>
          <cell r="H10477">
            <v>8.5</v>
          </cell>
          <cell r="M10477">
            <v>2016</v>
          </cell>
          <cell r="N10477">
            <v>6</v>
          </cell>
        </row>
        <row r="10478">
          <cell r="D10478" t="str">
            <v>United Kingdom</v>
          </cell>
          <cell r="G10478" t="str">
            <v>Male</v>
          </cell>
          <cell r="H10478">
            <v>8.5</v>
          </cell>
          <cell r="M10478">
            <v>2016</v>
          </cell>
          <cell r="N10478">
            <v>6</v>
          </cell>
        </row>
        <row r="10479">
          <cell r="D10479" t="str">
            <v>United Kingdom</v>
          </cell>
          <cell r="G10479" t="str">
            <v>Male</v>
          </cell>
          <cell r="H10479">
            <v>12</v>
          </cell>
          <cell r="M10479">
            <v>2016</v>
          </cell>
          <cell r="N10479">
            <v>6</v>
          </cell>
        </row>
        <row r="10480">
          <cell r="D10480" t="str">
            <v>Germany</v>
          </cell>
          <cell r="G10480" t="str">
            <v>Male</v>
          </cell>
          <cell r="H10480">
            <v>11.5</v>
          </cell>
          <cell r="M10480">
            <v>2016</v>
          </cell>
          <cell r="N10480">
            <v>6</v>
          </cell>
        </row>
        <row r="10481">
          <cell r="D10481" t="str">
            <v>United States</v>
          </cell>
          <cell r="G10481" t="str">
            <v>Female</v>
          </cell>
          <cell r="H10481">
            <v>7</v>
          </cell>
          <cell r="M10481">
            <v>2016</v>
          </cell>
          <cell r="N10481">
            <v>6</v>
          </cell>
        </row>
        <row r="10482">
          <cell r="D10482" t="str">
            <v>United States</v>
          </cell>
          <cell r="G10482" t="str">
            <v>Female</v>
          </cell>
          <cell r="H10482">
            <v>7.5</v>
          </cell>
          <cell r="M10482">
            <v>2016</v>
          </cell>
          <cell r="N10482">
            <v>6</v>
          </cell>
        </row>
        <row r="10483">
          <cell r="D10483" t="str">
            <v>United States</v>
          </cell>
          <cell r="G10483" t="str">
            <v>Male</v>
          </cell>
          <cell r="H10483">
            <v>10.5</v>
          </cell>
          <cell r="M10483">
            <v>2016</v>
          </cell>
          <cell r="N10483">
            <v>6</v>
          </cell>
        </row>
        <row r="10484">
          <cell r="D10484" t="str">
            <v>Germany</v>
          </cell>
          <cell r="G10484" t="str">
            <v>Female</v>
          </cell>
          <cell r="H10484">
            <v>4.5</v>
          </cell>
          <cell r="M10484">
            <v>2016</v>
          </cell>
          <cell r="N10484">
            <v>6</v>
          </cell>
        </row>
        <row r="10485">
          <cell r="D10485" t="str">
            <v>United States</v>
          </cell>
          <cell r="G10485" t="str">
            <v>Male</v>
          </cell>
          <cell r="H10485">
            <v>9.5</v>
          </cell>
          <cell r="M10485">
            <v>2016</v>
          </cell>
          <cell r="N10485">
            <v>6</v>
          </cell>
        </row>
        <row r="10486">
          <cell r="D10486" t="str">
            <v>United States</v>
          </cell>
          <cell r="G10486" t="str">
            <v>Male</v>
          </cell>
          <cell r="H10486">
            <v>10.5</v>
          </cell>
          <cell r="M10486">
            <v>2016</v>
          </cell>
          <cell r="N10486">
            <v>6</v>
          </cell>
        </row>
        <row r="10487">
          <cell r="D10487" t="str">
            <v>United States</v>
          </cell>
          <cell r="G10487" t="str">
            <v>Female</v>
          </cell>
          <cell r="H10487">
            <v>8</v>
          </cell>
          <cell r="M10487">
            <v>2016</v>
          </cell>
          <cell r="N10487">
            <v>6</v>
          </cell>
        </row>
        <row r="10488">
          <cell r="D10488" t="str">
            <v>United States</v>
          </cell>
          <cell r="G10488" t="str">
            <v>Male</v>
          </cell>
          <cell r="H10488">
            <v>9.5</v>
          </cell>
          <cell r="M10488">
            <v>2016</v>
          </cell>
          <cell r="N10488">
            <v>6</v>
          </cell>
        </row>
        <row r="10489">
          <cell r="D10489" t="str">
            <v>United States</v>
          </cell>
          <cell r="G10489" t="str">
            <v>Female</v>
          </cell>
          <cell r="H10489">
            <v>9</v>
          </cell>
          <cell r="M10489">
            <v>2016</v>
          </cell>
          <cell r="N10489">
            <v>6</v>
          </cell>
        </row>
        <row r="10490">
          <cell r="D10490" t="str">
            <v>United Kingdom</v>
          </cell>
          <cell r="G10490" t="str">
            <v>Male</v>
          </cell>
          <cell r="H10490">
            <v>9.5</v>
          </cell>
          <cell r="M10490">
            <v>2016</v>
          </cell>
          <cell r="N10490">
            <v>6</v>
          </cell>
        </row>
        <row r="10491">
          <cell r="D10491" t="str">
            <v>Canada</v>
          </cell>
          <cell r="G10491" t="str">
            <v>Male</v>
          </cell>
          <cell r="H10491">
            <v>10</v>
          </cell>
          <cell r="M10491">
            <v>2016</v>
          </cell>
          <cell r="N10491">
            <v>6</v>
          </cell>
        </row>
        <row r="10492">
          <cell r="D10492" t="str">
            <v>Germany</v>
          </cell>
          <cell r="G10492" t="str">
            <v>Female</v>
          </cell>
          <cell r="H10492">
            <v>10.5</v>
          </cell>
          <cell r="M10492">
            <v>2016</v>
          </cell>
          <cell r="N10492">
            <v>6</v>
          </cell>
        </row>
        <row r="10493">
          <cell r="D10493" t="str">
            <v>United Kingdom</v>
          </cell>
          <cell r="G10493" t="str">
            <v>Male</v>
          </cell>
          <cell r="H10493">
            <v>9</v>
          </cell>
          <cell r="M10493">
            <v>2016</v>
          </cell>
          <cell r="N10493">
            <v>6</v>
          </cell>
        </row>
        <row r="10494">
          <cell r="D10494" t="str">
            <v>United Kingdom</v>
          </cell>
          <cell r="G10494" t="str">
            <v>Female</v>
          </cell>
          <cell r="H10494">
            <v>8</v>
          </cell>
          <cell r="M10494">
            <v>2016</v>
          </cell>
          <cell r="N10494">
            <v>6</v>
          </cell>
        </row>
        <row r="10495">
          <cell r="D10495" t="str">
            <v>United Kingdom</v>
          </cell>
          <cell r="G10495" t="str">
            <v>Male</v>
          </cell>
          <cell r="H10495">
            <v>10.5</v>
          </cell>
          <cell r="M10495">
            <v>2016</v>
          </cell>
          <cell r="N10495">
            <v>6</v>
          </cell>
        </row>
        <row r="10496">
          <cell r="D10496" t="str">
            <v>United Kingdom</v>
          </cell>
          <cell r="G10496" t="str">
            <v>Male</v>
          </cell>
          <cell r="H10496">
            <v>9.5</v>
          </cell>
          <cell r="M10496">
            <v>2016</v>
          </cell>
          <cell r="N10496">
            <v>6</v>
          </cell>
        </row>
        <row r="10497">
          <cell r="D10497" t="str">
            <v>Germany</v>
          </cell>
          <cell r="G10497" t="str">
            <v>Male</v>
          </cell>
          <cell r="H10497">
            <v>12</v>
          </cell>
          <cell r="M10497">
            <v>2016</v>
          </cell>
          <cell r="N10497">
            <v>6</v>
          </cell>
        </row>
        <row r="10498">
          <cell r="D10498" t="str">
            <v>Canada</v>
          </cell>
          <cell r="G10498" t="str">
            <v>Male</v>
          </cell>
          <cell r="H10498">
            <v>9</v>
          </cell>
          <cell r="M10498">
            <v>2016</v>
          </cell>
          <cell r="N10498">
            <v>6</v>
          </cell>
        </row>
        <row r="10499">
          <cell r="D10499" t="str">
            <v>United States</v>
          </cell>
          <cell r="G10499" t="str">
            <v>Female</v>
          </cell>
          <cell r="H10499">
            <v>6.5</v>
          </cell>
          <cell r="M10499">
            <v>2016</v>
          </cell>
          <cell r="N10499">
            <v>6</v>
          </cell>
        </row>
        <row r="10500">
          <cell r="D10500" t="str">
            <v>Germany</v>
          </cell>
          <cell r="G10500" t="str">
            <v>Male</v>
          </cell>
          <cell r="H10500">
            <v>10.5</v>
          </cell>
          <cell r="M10500">
            <v>2016</v>
          </cell>
          <cell r="N10500">
            <v>6</v>
          </cell>
        </row>
        <row r="10501">
          <cell r="D10501" t="str">
            <v>Canada</v>
          </cell>
          <cell r="G10501" t="str">
            <v>Female</v>
          </cell>
          <cell r="H10501">
            <v>9</v>
          </cell>
          <cell r="M10501">
            <v>2016</v>
          </cell>
          <cell r="N10501">
            <v>6</v>
          </cell>
        </row>
        <row r="10502">
          <cell r="D10502" t="str">
            <v>Germany</v>
          </cell>
          <cell r="G10502" t="str">
            <v>Female</v>
          </cell>
          <cell r="H10502">
            <v>4.5</v>
          </cell>
          <cell r="M10502">
            <v>2016</v>
          </cell>
          <cell r="N10502">
            <v>6</v>
          </cell>
        </row>
        <row r="10503">
          <cell r="D10503" t="str">
            <v>Canada</v>
          </cell>
          <cell r="G10503" t="str">
            <v>Male</v>
          </cell>
          <cell r="H10503">
            <v>10.5</v>
          </cell>
          <cell r="M10503">
            <v>2016</v>
          </cell>
          <cell r="N10503">
            <v>6</v>
          </cell>
        </row>
        <row r="10504">
          <cell r="D10504" t="str">
            <v>Germany</v>
          </cell>
          <cell r="G10504" t="str">
            <v>Male</v>
          </cell>
          <cell r="H10504">
            <v>9.5</v>
          </cell>
          <cell r="M10504">
            <v>2016</v>
          </cell>
          <cell r="N10504">
            <v>6</v>
          </cell>
        </row>
        <row r="10505">
          <cell r="D10505" t="str">
            <v>United States</v>
          </cell>
          <cell r="G10505" t="str">
            <v>Male</v>
          </cell>
          <cell r="H10505">
            <v>10</v>
          </cell>
          <cell r="M10505">
            <v>2016</v>
          </cell>
          <cell r="N10505">
            <v>6</v>
          </cell>
        </row>
        <row r="10506">
          <cell r="D10506" t="str">
            <v>United States</v>
          </cell>
          <cell r="G10506" t="str">
            <v>Male</v>
          </cell>
          <cell r="H10506">
            <v>14</v>
          </cell>
          <cell r="M10506">
            <v>2016</v>
          </cell>
          <cell r="N10506">
            <v>6</v>
          </cell>
        </row>
        <row r="10507">
          <cell r="D10507" t="str">
            <v>Germany</v>
          </cell>
          <cell r="G10507" t="str">
            <v>Male</v>
          </cell>
          <cell r="H10507">
            <v>10</v>
          </cell>
          <cell r="M10507">
            <v>2016</v>
          </cell>
          <cell r="N10507">
            <v>6</v>
          </cell>
        </row>
        <row r="10508">
          <cell r="D10508" t="str">
            <v>United States</v>
          </cell>
          <cell r="G10508" t="str">
            <v>Female</v>
          </cell>
          <cell r="H10508">
            <v>9</v>
          </cell>
          <cell r="M10508">
            <v>2016</v>
          </cell>
          <cell r="N10508">
            <v>6</v>
          </cell>
        </row>
        <row r="10509">
          <cell r="D10509" t="str">
            <v>Canada</v>
          </cell>
          <cell r="G10509" t="str">
            <v>Female</v>
          </cell>
          <cell r="H10509">
            <v>7.5</v>
          </cell>
          <cell r="M10509">
            <v>2016</v>
          </cell>
          <cell r="N10509">
            <v>6</v>
          </cell>
        </row>
        <row r="10510">
          <cell r="D10510" t="str">
            <v>United States</v>
          </cell>
          <cell r="G10510" t="str">
            <v>Female</v>
          </cell>
          <cell r="H10510">
            <v>9</v>
          </cell>
          <cell r="M10510">
            <v>2016</v>
          </cell>
          <cell r="N10510">
            <v>6</v>
          </cell>
        </row>
        <row r="10511">
          <cell r="D10511" t="str">
            <v>Canada</v>
          </cell>
          <cell r="G10511" t="str">
            <v>Female</v>
          </cell>
          <cell r="H10511">
            <v>7</v>
          </cell>
          <cell r="M10511">
            <v>2016</v>
          </cell>
          <cell r="N10511">
            <v>6</v>
          </cell>
        </row>
        <row r="10512">
          <cell r="D10512" t="str">
            <v>Germany</v>
          </cell>
          <cell r="G10512" t="str">
            <v>Female</v>
          </cell>
          <cell r="H10512">
            <v>7.5</v>
          </cell>
          <cell r="M10512">
            <v>2016</v>
          </cell>
          <cell r="N10512">
            <v>6</v>
          </cell>
        </row>
        <row r="10513">
          <cell r="D10513" t="str">
            <v>United Kingdom</v>
          </cell>
          <cell r="G10513" t="str">
            <v>Female</v>
          </cell>
          <cell r="H10513">
            <v>7.5</v>
          </cell>
          <cell r="M10513">
            <v>2016</v>
          </cell>
          <cell r="N10513">
            <v>6</v>
          </cell>
        </row>
        <row r="10514">
          <cell r="D10514" t="str">
            <v>United States</v>
          </cell>
          <cell r="G10514" t="str">
            <v>Male</v>
          </cell>
          <cell r="H10514">
            <v>12</v>
          </cell>
          <cell r="M10514">
            <v>2016</v>
          </cell>
          <cell r="N10514">
            <v>6</v>
          </cell>
        </row>
        <row r="10515">
          <cell r="D10515" t="str">
            <v>Germany</v>
          </cell>
          <cell r="G10515" t="str">
            <v>Male</v>
          </cell>
          <cell r="H10515">
            <v>10.5</v>
          </cell>
          <cell r="M10515">
            <v>2016</v>
          </cell>
          <cell r="N10515">
            <v>6</v>
          </cell>
        </row>
        <row r="10516">
          <cell r="D10516" t="str">
            <v>United Kingdom</v>
          </cell>
          <cell r="G10516" t="str">
            <v>Male</v>
          </cell>
          <cell r="H10516">
            <v>11</v>
          </cell>
          <cell r="M10516">
            <v>2016</v>
          </cell>
          <cell r="N10516">
            <v>6</v>
          </cell>
        </row>
        <row r="10517">
          <cell r="D10517" t="str">
            <v>Germany</v>
          </cell>
          <cell r="G10517" t="str">
            <v>Male</v>
          </cell>
          <cell r="H10517">
            <v>9.5</v>
          </cell>
          <cell r="M10517">
            <v>2016</v>
          </cell>
          <cell r="N10517">
            <v>6</v>
          </cell>
        </row>
        <row r="10518">
          <cell r="D10518" t="str">
            <v>Germany</v>
          </cell>
          <cell r="G10518" t="str">
            <v>Male</v>
          </cell>
          <cell r="H10518">
            <v>8</v>
          </cell>
          <cell r="M10518">
            <v>2016</v>
          </cell>
          <cell r="N10518">
            <v>6</v>
          </cell>
        </row>
        <row r="10519">
          <cell r="D10519" t="str">
            <v>United States</v>
          </cell>
          <cell r="G10519" t="str">
            <v>Male</v>
          </cell>
          <cell r="H10519">
            <v>9.5</v>
          </cell>
          <cell r="M10519">
            <v>2016</v>
          </cell>
          <cell r="N10519">
            <v>6</v>
          </cell>
        </row>
        <row r="10520">
          <cell r="D10520" t="str">
            <v>United Kingdom</v>
          </cell>
          <cell r="G10520" t="str">
            <v>Male</v>
          </cell>
          <cell r="H10520">
            <v>10.5</v>
          </cell>
          <cell r="M10520">
            <v>2016</v>
          </cell>
          <cell r="N10520">
            <v>6</v>
          </cell>
        </row>
        <row r="10521">
          <cell r="D10521" t="str">
            <v>United Kingdom</v>
          </cell>
          <cell r="G10521" t="str">
            <v>Male</v>
          </cell>
          <cell r="H10521">
            <v>10</v>
          </cell>
          <cell r="M10521">
            <v>2016</v>
          </cell>
          <cell r="N10521">
            <v>6</v>
          </cell>
        </row>
        <row r="10522">
          <cell r="D10522" t="str">
            <v>United States</v>
          </cell>
          <cell r="G10522" t="str">
            <v>Female</v>
          </cell>
          <cell r="H10522">
            <v>6.5</v>
          </cell>
          <cell r="M10522">
            <v>2016</v>
          </cell>
          <cell r="N10522">
            <v>6</v>
          </cell>
        </row>
        <row r="10523">
          <cell r="D10523" t="str">
            <v>United States</v>
          </cell>
          <cell r="G10523" t="str">
            <v>Male</v>
          </cell>
          <cell r="H10523">
            <v>10</v>
          </cell>
          <cell r="M10523">
            <v>2016</v>
          </cell>
          <cell r="N10523">
            <v>6</v>
          </cell>
        </row>
        <row r="10524">
          <cell r="D10524" t="str">
            <v>Canada</v>
          </cell>
          <cell r="G10524" t="str">
            <v>Male</v>
          </cell>
          <cell r="H10524">
            <v>10</v>
          </cell>
          <cell r="M10524">
            <v>2016</v>
          </cell>
          <cell r="N10524">
            <v>6</v>
          </cell>
        </row>
        <row r="10525">
          <cell r="D10525" t="str">
            <v>Canada</v>
          </cell>
          <cell r="G10525" t="str">
            <v>Male</v>
          </cell>
          <cell r="H10525">
            <v>10.5</v>
          </cell>
          <cell r="M10525">
            <v>2016</v>
          </cell>
          <cell r="N10525">
            <v>6</v>
          </cell>
        </row>
        <row r="10526">
          <cell r="D10526" t="str">
            <v>Germany</v>
          </cell>
          <cell r="G10526" t="str">
            <v>Male</v>
          </cell>
          <cell r="H10526">
            <v>8.5</v>
          </cell>
          <cell r="M10526">
            <v>2016</v>
          </cell>
          <cell r="N10526">
            <v>6</v>
          </cell>
        </row>
        <row r="10527">
          <cell r="D10527" t="str">
            <v>United States</v>
          </cell>
          <cell r="G10527" t="str">
            <v>Male</v>
          </cell>
          <cell r="H10527">
            <v>11</v>
          </cell>
          <cell r="M10527">
            <v>2016</v>
          </cell>
          <cell r="N10527">
            <v>6</v>
          </cell>
        </row>
        <row r="10528">
          <cell r="D10528" t="str">
            <v>Germany</v>
          </cell>
          <cell r="G10528" t="str">
            <v>Male</v>
          </cell>
          <cell r="H10528">
            <v>8.5</v>
          </cell>
          <cell r="M10528">
            <v>2016</v>
          </cell>
          <cell r="N10528">
            <v>6</v>
          </cell>
        </row>
        <row r="10529">
          <cell r="D10529" t="str">
            <v>United States</v>
          </cell>
          <cell r="G10529" t="str">
            <v>Male</v>
          </cell>
          <cell r="H10529">
            <v>6</v>
          </cell>
          <cell r="M10529">
            <v>2016</v>
          </cell>
          <cell r="N10529">
            <v>6</v>
          </cell>
        </row>
        <row r="10530">
          <cell r="D10530" t="str">
            <v>United States</v>
          </cell>
          <cell r="G10530" t="str">
            <v>Female</v>
          </cell>
          <cell r="H10530">
            <v>11.5</v>
          </cell>
          <cell r="M10530">
            <v>2016</v>
          </cell>
          <cell r="N10530">
            <v>6</v>
          </cell>
        </row>
        <row r="10531">
          <cell r="D10531" t="str">
            <v>Germany</v>
          </cell>
          <cell r="G10531" t="str">
            <v>Male</v>
          </cell>
          <cell r="H10531">
            <v>10</v>
          </cell>
          <cell r="M10531">
            <v>2016</v>
          </cell>
          <cell r="N10531">
            <v>6</v>
          </cell>
        </row>
        <row r="10532">
          <cell r="D10532" t="str">
            <v>Germany</v>
          </cell>
          <cell r="G10532" t="str">
            <v>Male</v>
          </cell>
          <cell r="H10532">
            <v>8</v>
          </cell>
          <cell r="M10532">
            <v>2016</v>
          </cell>
          <cell r="N10532">
            <v>6</v>
          </cell>
        </row>
        <row r="10533">
          <cell r="D10533" t="str">
            <v>Germany</v>
          </cell>
          <cell r="G10533" t="str">
            <v>Male</v>
          </cell>
          <cell r="H10533">
            <v>9</v>
          </cell>
          <cell r="M10533">
            <v>2016</v>
          </cell>
          <cell r="N10533">
            <v>6</v>
          </cell>
        </row>
        <row r="10534">
          <cell r="D10534" t="str">
            <v>United States</v>
          </cell>
          <cell r="G10534" t="str">
            <v>Female</v>
          </cell>
          <cell r="H10534">
            <v>7</v>
          </cell>
          <cell r="M10534">
            <v>2016</v>
          </cell>
          <cell r="N10534">
            <v>6</v>
          </cell>
        </row>
        <row r="10535">
          <cell r="D10535" t="str">
            <v>Germany</v>
          </cell>
          <cell r="G10535" t="str">
            <v>Male</v>
          </cell>
          <cell r="H10535">
            <v>12</v>
          </cell>
          <cell r="M10535">
            <v>2016</v>
          </cell>
          <cell r="N10535">
            <v>6</v>
          </cell>
        </row>
        <row r="10536">
          <cell r="D10536" t="str">
            <v>United States</v>
          </cell>
          <cell r="G10536" t="str">
            <v>Male</v>
          </cell>
          <cell r="H10536">
            <v>10.5</v>
          </cell>
          <cell r="M10536">
            <v>2016</v>
          </cell>
          <cell r="N10536">
            <v>6</v>
          </cell>
        </row>
        <row r="10537">
          <cell r="D10537" t="str">
            <v>Germany</v>
          </cell>
          <cell r="G10537" t="str">
            <v>Male</v>
          </cell>
          <cell r="H10537">
            <v>12</v>
          </cell>
          <cell r="M10537">
            <v>2016</v>
          </cell>
          <cell r="N10537">
            <v>6</v>
          </cell>
        </row>
        <row r="10538">
          <cell r="D10538" t="str">
            <v>Canada</v>
          </cell>
          <cell r="G10538" t="str">
            <v>Male</v>
          </cell>
          <cell r="H10538">
            <v>9.5</v>
          </cell>
          <cell r="M10538">
            <v>2016</v>
          </cell>
          <cell r="N10538">
            <v>6</v>
          </cell>
        </row>
        <row r="10539">
          <cell r="D10539" t="str">
            <v>Canada</v>
          </cell>
          <cell r="G10539" t="str">
            <v>Female</v>
          </cell>
          <cell r="H10539">
            <v>7.5</v>
          </cell>
          <cell r="M10539">
            <v>2016</v>
          </cell>
          <cell r="N10539">
            <v>6</v>
          </cell>
        </row>
        <row r="10540">
          <cell r="D10540" t="str">
            <v>Canada</v>
          </cell>
          <cell r="G10540" t="str">
            <v>Female</v>
          </cell>
          <cell r="H10540">
            <v>7</v>
          </cell>
          <cell r="M10540">
            <v>2016</v>
          </cell>
          <cell r="N10540">
            <v>6</v>
          </cell>
        </row>
        <row r="10541">
          <cell r="D10541" t="str">
            <v>Germany</v>
          </cell>
          <cell r="G10541" t="str">
            <v>Male</v>
          </cell>
          <cell r="H10541">
            <v>9</v>
          </cell>
          <cell r="M10541">
            <v>2016</v>
          </cell>
          <cell r="N10541">
            <v>6</v>
          </cell>
        </row>
        <row r="10542">
          <cell r="D10542" t="str">
            <v>United States</v>
          </cell>
          <cell r="G10542" t="str">
            <v>Female</v>
          </cell>
          <cell r="H10542">
            <v>9</v>
          </cell>
          <cell r="M10542">
            <v>2016</v>
          </cell>
          <cell r="N10542">
            <v>6</v>
          </cell>
        </row>
        <row r="10543">
          <cell r="D10543" t="str">
            <v>Germany</v>
          </cell>
          <cell r="G10543" t="str">
            <v>Male</v>
          </cell>
          <cell r="H10543">
            <v>15</v>
          </cell>
          <cell r="M10543">
            <v>2016</v>
          </cell>
          <cell r="N10543">
            <v>6</v>
          </cell>
        </row>
        <row r="10544">
          <cell r="D10544" t="str">
            <v>Germany</v>
          </cell>
          <cell r="G10544" t="str">
            <v>Male</v>
          </cell>
          <cell r="H10544">
            <v>7.5</v>
          </cell>
          <cell r="M10544">
            <v>2016</v>
          </cell>
          <cell r="N10544">
            <v>6</v>
          </cell>
        </row>
        <row r="10545">
          <cell r="D10545" t="str">
            <v>Germany</v>
          </cell>
          <cell r="G10545" t="str">
            <v>Male</v>
          </cell>
          <cell r="H10545">
            <v>10</v>
          </cell>
          <cell r="M10545">
            <v>2016</v>
          </cell>
          <cell r="N10545">
            <v>6</v>
          </cell>
        </row>
        <row r="10546">
          <cell r="D10546" t="str">
            <v>Canada</v>
          </cell>
          <cell r="G10546" t="str">
            <v>Female</v>
          </cell>
          <cell r="H10546">
            <v>9</v>
          </cell>
          <cell r="M10546">
            <v>2016</v>
          </cell>
          <cell r="N10546">
            <v>6</v>
          </cell>
        </row>
        <row r="10547">
          <cell r="D10547" t="str">
            <v>Canada</v>
          </cell>
          <cell r="G10547" t="str">
            <v>Male</v>
          </cell>
          <cell r="H10547">
            <v>9.5</v>
          </cell>
          <cell r="M10547">
            <v>2016</v>
          </cell>
          <cell r="N10547">
            <v>6</v>
          </cell>
        </row>
        <row r="10548">
          <cell r="D10548" t="str">
            <v>Canada</v>
          </cell>
          <cell r="G10548" t="str">
            <v>Male</v>
          </cell>
          <cell r="H10548">
            <v>9</v>
          </cell>
          <cell r="M10548">
            <v>2016</v>
          </cell>
          <cell r="N10548">
            <v>6</v>
          </cell>
        </row>
        <row r="10549">
          <cell r="D10549" t="str">
            <v>United States</v>
          </cell>
          <cell r="G10549" t="str">
            <v>Female</v>
          </cell>
          <cell r="H10549">
            <v>8</v>
          </cell>
          <cell r="M10549">
            <v>2016</v>
          </cell>
          <cell r="N10549">
            <v>6</v>
          </cell>
        </row>
        <row r="10550">
          <cell r="D10550" t="str">
            <v>Germany</v>
          </cell>
          <cell r="G10550" t="str">
            <v>Female</v>
          </cell>
          <cell r="H10550">
            <v>8.5</v>
          </cell>
          <cell r="M10550">
            <v>2016</v>
          </cell>
          <cell r="N10550">
            <v>6</v>
          </cell>
        </row>
        <row r="10551">
          <cell r="D10551" t="str">
            <v>Canada</v>
          </cell>
          <cell r="G10551" t="str">
            <v>Male</v>
          </cell>
          <cell r="H10551">
            <v>9.5</v>
          </cell>
          <cell r="M10551">
            <v>2016</v>
          </cell>
          <cell r="N10551">
            <v>6</v>
          </cell>
        </row>
        <row r="10552">
          <cell r="D10552" t="str">
            <v>United States</v>
          </cell>
          <cell r="G10552" t="str">
            <v>Male</v>
          </cell>
          <cell r="H10552">
            <v>11</v>
          </cell>
          <cell r="M10552">
            <v>2016</v>
          </cell>
          <cell r="N10552">
            <v>6</v>
          </cell>
        </row>
        <row r="10553">
          <cell r="D10553" t="str">
            <v>United States</v>
          </cell>
          <cell r="G10553" t="str">
            <v>Male</v>
          </cell>
          <cell r="H10553">
            <v>6</v>
          </cell>
          <cell r="M10553">
            <v>2016</v>
          </cell>
          <cell r="N10553">
            <v>6</v>
          </cell>
        </row>
        <row r="10554">
          <cell r="D10554" t="str">
            <v>United States</v>
          </cell>
          <cell r="G10554" t="str">
            <v>Female</v>
          </cell>
          <cell r="H10554">
            <v>9</v>
          </cell>
          <cell r="M10554">
            <v>2016</v>
          </cell>
          <cell r="N10554">
            <v>6</v>
          </cell>
        </row>
        <row r="10555">
          <cell r="D10555" t="str">
            <v>United States</v>
          </cell>
          <cell r="G10555" t="str">
            <v>Female</v>
          </cell>
          <cell r="H10555">
            <v>10.5</v>
          </cell>
          <cell r="M10555">
            <v>2016</v>
          </cell>
          <cell r="N10555">
            <v>6</v>
          </cell>
        </row>
        <row r="10556">
          <cell r="D10556" t="str">
            <v>Germany</v>
          </cell>
          <cell r="G10556" t="str">
            <v>Female</v>
          </cell>
          <cell r="H10556">
            <v>8.5</v>
          </cell>
          <cell r="M10556">
            <v>2016</v>
          </cell>
          <cell r="N10556">
            <v>6</v>
          </cell>
        </row>
        <row r="10557">
          <cell r="D10557" t="str">
            <v>Germany</v>
          </cell>
          <cell r="G10557" t="str">
            <v>Male</v>
          </cell>
          <cell r="H10557">
            <v>9.5</v>
          </cell>
          <cell r="M10557">
            <v>2016</v>
          </cell>
          <cell r="N10557">
            <v>6</v>
          </cell>
        </row>
        <row r="10558">
          <cell r="D10558" t="str">
            <v>Germany</v>
          </cell>
          <cell r="G10558" t="str">
            <v>Female</v>
          </cell>
          <cell r="H10558">
            <v>8</v>
          </cell>
          <cell r="M10558">
            <v>2016</v>
          </cell>
          <cell r="N10558">
            <v>6</v>
          </cell>
        </row>
        <row r="10559">
          <cell r="D10559" t="str">
            <v>United States</v>
          </cell>
          <cell r="G10559" t="str">
            <v>Male</v>
          </cell>
          <cell r="H10559">
            <v>9.5</v>
          </cell>
          <cell r="M10559">
            <v>2016</v>
          </cell>
          <cell r="N10559">
            <v>6</v>
          </cell>
        </row>
        <row r="10560">
          <cell r="D10560" t="str">
            <v>Canada</v>
          </cell>
          <cell r="G10560" t="str">
            <v>Male</v>
          </cell>
          <cell r="H10560">
            <v>10</v>
          </cell>
          <cell r="M10560">
            <v>2016</v>
          </cell>
          <cell r="N10560">
            <v>6</v>
          </cell>
        </row>
        <row r="10561">
          <cell r="D10561" t="str">
            <v>Canada</v>
          </cell>
          <cell r="G10561" t="str">
            <v>Female</v>
          </cell>
          <cell r="H10561">
            <v>7.5</v>
          </cell>
          <cell r="M10561">
            <v>2016</v>
          </cell>
          <cell r="N10561">
            <v>6</v>
          </cell>
        </row>
        <row r="10562">
          <cell r="D10562" t="str">
            <v>United States</v>
          </cell>
          <cell r="G10562" t="str">
            <v>Male</v>
          </cell>
          <cell r="H10562">
            <v>9</v>
          </cell>
          <cell r="M10562">
            <v>2016</v>
          </cell>
          <cell r="N10562">
            <v>6</v>
          </cell>
        </row>
        <row r="10563">
          <cell r="D10563" t="str">
            <v>Germany</v>
          </cell>
          <cell r="G10563" t="str">
            <v>Male</v>
          </cell>
          <cell r="H10563">
            <v>7.5</v>
          </cell>
          <cell r="M10563">
            <v>2016</v>
          </cell>
          <cell r="N10563">
            <v>6</v>
          </cell>
        </row>
        <row r="10564">
          <cell r="D10564" t="str">
            <v>Canada</v>
          </cell>
          <cell r="G10564" t="str">
            <v>Male</v>
          </cell>
          <cell r="H10564">
            <v>9</v>
          </cell>
          <cell r="M10564">
            <v>2016</v>
          </cell>
          <cell r="N10564">
            <v>6</v>
          </cell>
        </row>
        <row r="10565">
          <cell r="D10565" t="str">
            <v>Germany</v>
          </cell>
          <cell r="G10565" t="str">
            <v>Male</v>
          </cell>
          <cell r="H10565">
            <v>9.5</v>
          </cell>
          <cell r="M10565">
            <v>2016</v>
          </cell>
          <cell r="N10565">
            <v>6</v>
          </cell>
        </row>
        <row r="10566">
          <cell r="D10566" t="str">
            <v>Canada</v>
          </cell>
          <cell r="G10566" t="str">
            <v>Male</v>
          </cell>
          <cell r="H10566">
            <v>9</v>
          </cell>
          <cell r="M10566">
            <v>2016</v>
          </cell>
          <cell r="N10566">
            <v>6</v>
          </cell>
        </row>
        <row r="10567">
          <cell r="D10567" t="str">
            <v>Canada</v>
          </cell>
          <cell r="G10567" t="str">
            <v>Male</v>
          </cell>
          <cell r="H10567">
            <v>9.5</v>
          </cell>
          <cell r="M10567">
            <v>2016</v>
          </cell>
          <cell r="N10567">
            <v>6</v>
          </cell>
        </row>
        <row r="10568">
          <cell r="D10568" t="str">
            <v>Canada</v>
          </cell>
          <cell r="G10568" t="str">
            <v>Female</v>
          </cell>
          <cell r="H10568">
            <v>7</v>
          </cell>
          <cell r="M10568">
            <v>2016</v>
          </cell>
          <cell r="N10568">
            <v>6</v>
          </cell>
        </row>
        <row r="10569">
          <cell r="D10569" t="str">
            <v>United States</v>
          </cell>
          <cell r="G10569" t="str">
            <v>Female</v>
          </cell>
          <cell r="H10569">
            <v>7.5</v>
          </cell>
          <cell r="M10569">
            <v>2016</v>
          </cell>
          <cell r="N10569">
            <v>6</v>
          </cell>
        </row>
        <row r="10570">
          <cell r="D10570" t="str">
            <v>United States</v>
          </cell>
          <cell r="G10570" t="str">
            <v>Female</v>
          </cell>
          <cell r="H10570">
            <v>5.5</v>
          </cell>
          <cell r="M10570">
            <v>2016</v>
          </cell>
          <cell r="N10570">
            <v>6</v>
          </cell>
        </row>
        <row r="10571">
          <cell r="D10571" t="str">
            <v>Germany</v>
          </cell>
          <cell r="G10571" t="str">
            <v>Male</v>
          </cell>
          <cell r="H10571">
            <v>9</v>
          </cell>
          <cell r="M10571">
            <v>2016</v>
          </cell>
          <cell r="N10571">
            <v>6</v>
          </cell>
        </row>
        <row r="10572">
          <cell r="D10572" t="str">
            <v>Germany</v>
          </cell>
          <cell r="G10572" t="str">
            <v>Male</v>
          </cell>
          <cell r="H10572">
            <v>9</v>
          </cell>
          <cell r="M10572">
            <v>2016</v>
          </cell>
          <cell r="N10572">
            <v>6</v>
          </cell>
        </row>
        <row r="10573">
          <cell r="D10573" t="str">
            <v>Germany</v>
          </cell>
          <cell r="G10573" t="str">
            <v>Male</v>
          </cell>
          <cell r="H10573">
            <v>15</v>
          </cell>
          <cell r="M10573">
            <v>2016</v>
          </cell>
          <cell r="N10573">
            <v>6</v>
          </cell>
        </row>
        <row r="10574">
          <cell r="D10574" t="str">
            <v>Germany</v>
          </cell>
          <cell r="G10574" t="str">
            <v>Male</v>
          </cell>
          <cell r="H10574">
            <v>11.5</v>
          </cell>
          <cell r="M10574">
            <v>2016</v>
          </cell>
          <cell r="N10574">
            <v>6</v>
          </cell>
        </row>
        <row r="10575">
          <cell r="D10575" t="str">
            <v>Germany</v>
          </cell>
          <cell r="G10575" t="str">
            <v>Male</v>
          </cell>
          <cell r="H10575">
            <v>10.5</v>
          </cell>
          <cell r="M10575">
            <v>2016</v>
          </cell>
          <cell r="N10575">
            <v>6</v>
          </cell>
        </row>
        <row r="10576">
          <cell r="D10576" t="str">
            <v>United States</v>
          </cell>
          <cell r="G10576" t="str">
            <v>Male</v>
          </cell>
          <cell r="H10576">
            <v>9</v>
          </cell>
          <cell r="M10576">
            <v>2016</v>
          </cell>
          <cell r="N10576">
            <v>6</v>
          </cell>
        </row>
        <row r="10577">
          <cell r="D10577" t="str">
            <v>United States</v>
          </cell>
          <cell r="G10577" t="str">
            <v>Male</v>
          </cell>
          <cell r="H10577">
            <v>8</v>
          </cell>
          <cell r="M10577">
            <v>2016</v>
          </cell>
          <cell r="N10577">
            <v>6</v>
          </cell>
        </row>
        <row r="10578">
          <cell r="D10578" t="str">
            <v>United States</v>
          </cell>
          <cell r="G10578" t="str">
            <v>Female</v>
          </cell>
          <cell r="H10578">
            <v>7.5</v>
          </cell>
          <cell r="M10578">
            <v>2016</v>
          </cell>
          <cell r="N10578">
            <v>6</v>
          </cell>
        </row>
        <row r="10579">
          <cell r="D10579" t="str">
            <v>United States</v>
          </cell>
          <cell r="G10579" t="str">
            <v>Male</v>
          </cell>
          <cell r="H10579">
            <v>9</v>
          </cell>
          <cell r="M10579">
            <v>2016</v>
          </cell>
          <cell r="N10579">
            <v>6</v>
          </cell>
        </row>
        <row r="10580">
          <cell r="D10580" t="str">
            <v>Germany</v>
          </cell>
          <cell r="G10580" t="str">
            <v>Male</v>
          </cell>
          <cell r="H10580">
            <v>11</v>
          </cell>
          <cell r="M10580">
            <v>2016</v>
          </cell>
          <cell r="N10580">
            <v>6</v>
          </cell>
        </row>
        <row r="10581">
          <cell r="D10581" t="str">
            <v>Germany</v>
          </cell>
          <cell r="G10581" t="str">
            <v>Male</v>
          </cell>
          <cell r="H10581">
            <v>9.5</v>
          </cell>
          <cell r="M10581">
            <v>2016</v>
          </cell>
          <cell r="N10581">
            <v>6</v>
          </cell>
        </row>
        <row r="10582">
          <cell r="D10582" t="str">
            <v>United States</v>
          </cell>
          <cell r="G10582" t="str">
            <v>Male</v>
          </cell>
          <cell r="H10582">
            <v>12</v>
          </cell>
          <cell r="M10582">
            <v>2016</v>
          </cell>
          <cell r="N10582">
            <v>6</v>
          </cell>
        </row>
        <row r="10583">
          <cell r="D10583" t="str">
            <v>United States</v>
          </cell>
          <cell r="G10583" t="str">
            <v>Male</v>
          </cell>
          <cell r="H10583">
            <v>11</v>
          </cell>
          <cell r="M10583">
            <v>2016</v>
          </cell>
          <cell r="N10583">
            <v>6</v>
          </cell>
        </row>
        <row r="10584">
          <cell r="D10584" t="str">
            <v>United Kingdom</v>
          </cell>
          <cell r="G10584" t="str">
            <v>Female</v>
          </cell>
          <cell r="H10584">
            <v>10</v>
          </cell>
          <cell r="M10584">
            <v>2016</v>
          </cell>
          <cell r="N10584">
            <v>6</v>
          </cell>
        </row>
        <row r="10585">
          <cell r="D10585" t="str">
            <v>United States</v>
          </cell>
          <cell r="G10585" t="str">
            <v>Female</v>
          </cell>
          <cell r="H10585">
            <v>8.5</v>
          </cell>
          <cell r="M10585">
            <v>2016</v>
          </cell>
          <cell r="N10585">
            <v>6</v>
          </cell>
        </row>
        <row r="10586">
          <cell r="D10586" t="str">
            <v>United States</v>
          </cell>
          <cell r="G10586" t="str">
            <v>Female</v>
          </cell>
          <cell r="H10586">
            <v>6.5</v>
          </cell>
          <cell r="M10586">
            <v>2016</v>
          </cell>
          <cell r="N10586">
            <v>6</v>
          </cell>
        </row>
        <row r="10587">
          <cell r="D10587" t="str">
            <v>United Kingdom</v>
          </cell>
          <cell r="G10587" t="str">
            <v>Female</v>
          </cell>
          <cell r="H10587">
            <v>8</v>
          </cell>
          <cell r="M10587">
            <v>2016</v>
          </cell>
          <cell r="N10587">
            <v>6</v>
          </cell>
        </row>
        <row r="10588">
          <cell r="D10588" t="str">
            <v>Canada</v>
          </cell>
          <cell r="G10588" t="str">
            <v>Male</v>
          </cell>
          <cell r="H10588">
            <v>10</v>
          </cell>
          <cell r="M10588">
            <v>2016</v>
          </cell>
          <cell r="N10588">
            <v>6</v>
          </cell>
        </row>
        <row r="10589">
          <cell r="D10589" t="str">
            <v>Canada</v>
          </cell>
          <cell r="G10589" t="str">
            <v>Male</v>
          </cell>
          <cell r="H10589">
            <v>9</v>
          </cell>
          <cell r="M10589">
            <v>2016</v>
          </cell>
          <cell r="N10589">
            <v>6</v>
          </cell>
        </row>
        <row r="10590">
          <cell r="D10590" t="str">
            <v>Germany</v>
          </cell>
          <cell r="G10590" t="str">
            <v>Male</v>
          </cell>
          <cell r="H10590">
            <v>10.5</v>
          </cell>
          <cell r="M10590">
            <v>2016</v>
          </cell>
          <cell r="N10590">
            <v>6</v>
          </cell>
        </row>
        <row r="10591">
          <cell r="D10591" t="str">
            <v>Germany</v>
          </cell>
          <cell r="G10591" t="str">
            <v>Male</v>
          </cell>
          <cell r="H10591">
            <v>15</v>
          </cell>
          <cell r="M10591">
            <v>2016</v>
          </cell>
          <cell r="N10591">
            <v>6</v>
          </cell>
        </row>
        <row r="10592">
          <cell r="D10592" t="str">
            <v>United States</v>
          </cell>
          <cell r="G10592" t="str">
            <v>Female</v>
          </cell>
          <cell r="H10592">
            <v>8.5</v>
          </cell>
          <cell r="M10592">
            <v>2016</v>
          </cell>
          <cell r="N10592">
            <v>6</v>
          </cell>
        </row>
        <row r="10593">
          <cell r="D10593" t="str">
            <v>United States</v>
          </cell>
          <cell r="G10593" t="str">
            <v>Female</v>
          </cell>
          <cell r="H10593">
            <v>8.5</v>
          </cell>
          <cell r="M10593">
            <v>2016</v>
          </cell>
          <cell r="N10593">
            <v>6</v>
          </cell>
        </row>
        <row r="10594">
          <cell r="D10594" t="str">
            <v>United States</v>
          </cell>
          <cell r="G10594" t="str">
            <v>Female</v>
          </cell>
          <cell r="H10594">
            <v>8.5</v>
          </cell>
          <cell r="M10594">
            <v>2016</v>
          </cell>
          <cell r="N10594">
            <v>6</v>
          </cell>
        </row>
        <row r="10595">
          <cell r="D10595" t="str">
            <v>United States</v>
          </cell>
          <cell r="G10595" t="str">
            <v>Male</v>
          </cell>
          <cell r="H10595">
            <v>9</v>
          </cell>
          <cell r="M10595">
            <v>2016</v>
          </cell>
          <cell r="N10595">
            <v>6</v>
          </cell>
        </row>
        <row r="10596">
          <cell r="D10596" t="str">
            <v>Germany</v>
          </cell>
          <cell r="G10596" t="str">
            <v>Male</v>
          </cell>
          <cell r="H10596">
            <v>11</v>
          </cell>
          <cell r="M10596">
            <v>2016</v>
          </cell>
          <cell r="N10596">
            <v>6</v>
          </cell>
        </row>
        <row r="10597">
          <cell r="D10597" t="str">
            <v>United States</v>
          </cell>
          <cell r="G10597" t="str">
            <v>Female</v>
          </cell>
          <cell r="H10597">
            <v>11.5</v>
          </cell>
          <cell r="M10597">
            <v>2016</v>
          </cell>
          <cell r="N10597">
            <v>6</v>
          </cell>
        </row>
        <row r="10598">
          <cell r="D10598" t="str">
            <v>United States</v>
          </cell>
          <cell r="G10598" t="str">
            <v>Male</v>
          </cell>
          <cell r="H10598">
            <v>8.5</v>
          </cell>
          <cell r="M10598">
            <v>2016</v>
          </cell>
          <cell r="N10598">
            <v>6</v>
          </cell>
        </row>
        <row r="10599">
          <cell r="D10599" t="str">
            <v>United States</v>
          </cell>
          <cell r="G10599" t="str">
            <v>Male</v>
          </cell>
          <cell r="H10599">
            <v>11.5</v>
          </cell>
          <cell r="M10599">
            <v>2016</v>
          </cell>
          <cell r="N10599">
            <v>6</v>
          </cell>
        </row>
        <row r="10600">
          <cell r="D10600" t="str">
            <v>United States</v>
          </cell>
          <cell r="G10600" t="str">
            <v>Male</v>
          </cell>
          <cell r="H10600">
            <v>12</v>
          </cell>
          <cell r="M10600">
            <v>2016</v>
          </cell>
          <cell r="N10600">
            <v>6</v>
          </cell>
        </row>
        <row r="10601">
          <cell r="D10601" t="str">
            <v>United States</v>
          </cell>
          <cell r="G10601" t="str">
            <v>Male</v>
          </cell>
          <cell r="H10601">
            <v>9.5</v>
          </cell>
          <cell r="M10601">
            <v>2016</v>
          </cell>
          <cell r="N10601">
            <v>6</v>
          </cell>
        </row>
        <row r="10602">
          <cell r="D10602" t="str">
            <v>United States</v>
          </cell>
          <cell r="G10602" t="str">
            <v>Female</v>
          </cell>
          <cell r="H10602">
            <v>8</v>
          </cell>
          <cell r="M10602">
            <v>2016</v>
          </cell>
          <cell r="N10602">
            <v>6</v>
          </cell>
        </row>
        <row r="10603">
          <cell r="D10603" t="str">
            <v>United States</v>
          </cell>
          <cell r="G10603" t="str">
            <v>Female</v>
          </cell>
          <cell r="H10603">
            <v>6.5</v>
          </cell>
          <cell r="M10603">
            <v>2016</v>
          </cell>
          <cell r="N10603">
            <v>6</v>
          </cell>
        </row>
        <row r="10604">
          <cell r="D10604" t="str">
            <v>United States</v>
          </cell>
          <cell r="G10604" t="str">
            <v>Female</v>
          </cell>
          <cell r="H10604">
            <v>7.5</v>
          </cell>
          <cell r="M10604">
            <v>2016</v>
          </cell>
          <cell r="N10604">
            <v>6</v>
          </cell>
        </row>
        <row r="10605">
          <cell r="D10605" t="str">
            <v>Canada</v>
          </cell>
          <cell r="G10605" t="str">
            <v>Male</v>
          </cell>
          <cell r="H10605">
            <v>9.5</v>
          </cell>
          <cell r="M10605">
            <v>2016</v>
          </cell>
          <cell r="N10605">
            <v>6</v>
          </cell>
        </row>
        <row r="10606">
          <cell r="D10606" t="str">
            <v>United States</v>
          </cell>
          <cell r="G10606" t="str">
            <v>Male</v>
          </cell>
          <cell r="H10606">
            <v>8.5</v>
          </cell>
          <cell r="M10606">
            <v>2016</v>
          </cell>
          <cell r="N10606">
            <v>6</v>
          </cell>
        </row>
        <row r="10607">
          <cell r="D10607" t="str">
            <v>United States</v>
          </cell>
          <cell r="G10607" t="str">
            <v>Female</v>
          </cell>
          <cell r="H10607">
            <v>8.5</v>
          </cell>
          <cell r="M10607">
            <v>2016</v>
          </cell>
          <cell r="N10607">
            <v>6</v>
          </cell>
        </row>
        <row r="10608">
          <cell r="D10608" t="str">
            <v>Germany</v>
          </cell>
          <cell r="G10608" t="str">
            <v>Female</v>
          </cell>
          <cell r="H10608">
            <v>7.5</v>
          </cell>
          <cell r="M10608">
            <v>2016</v>
          </cell>
          <cell r="N10608">
            <v>6</v>
          </cell>
        </row>
        <row r="10609">
          <cell r="D10609" t="str">
            <v>Germany</v>
          </cell>
          <cell r="G10609" t="str">
            <v>Male</v>
          </cell>
          <cell r="H10609">
            <v>9.5</v>
          </cell>
          <cell r="M10609">
            <v>2016</v>
          </cell>
          <cell r="N10609">
            <v>6</v>
          </cell>
        </row>
        <row r="10610">
          <cell r="D10610" t="str">
            <v>United States</v>
          </cell>
          <cell r="G10610" t="str">
            <v>Male</v>
          </cell>
          <cell r="H10610">
            <v>6</v>
          </cell>
          <cell r="M10610">
            <v>2016</v>
          </cell>
          <cell r="N10610">
            <v>6</v>
          </cell>
        </row>
        <row r="10611">
          <cell r="D10611" t="str">
            <v>United States</v>
          </cell>
          <cell r="G10611" t="str">
            <v>Male</v>
          </cell>
          <cell r="H10611">
            <v>9.5</v>
          </cell>
          <cell r="M10611">
            <v>2016</v>
          </cell>
          <cell r="N10611">
            <v>6</v>
          </cell>
        </row>
        <row r="10612">
          <cell r="D10612" t="str">
            <v>Germany</v>
          </cell>
          <cell r="G10612" t="str">
            <v>Male</v>
          </cell>
          <cell r="H10612">
            <v>9.5</v>
          </cell>
          <cell r="M10612">
            <v>2016</v>
          </cell>
          <cell r="N10612">
            <v>6</v>
          </cell>
        </row>
        <row r="10613">
          <cell r="D10613" t="str">
            <v>Germany</v>
          </cell>
          <cell r="G10613" t="str">
            <v>Male</v>
          </cell>
          <cell r="H10613">
            <v>9.5</v>
          </cell>
          <cell r="M10613">
            <v>2016</v>
          </cell>
          <cell r="N10613">
            <v>6</v>
          </cell>
        </row>
        <row r="10614">
          <cell r="D10614" t="str">
            <v>United Kingdom</v>
          </cell>
          <cell r="G10614" t="str">
            <v>Female</v>
          </cell>
          <cell r="H10614">
            <v>10</v>
          </cell>
          <cell r="M10614">
            <v>2016</v>
          </cell>
          <cell r="N10614">
            <v>6</v>
          </cell>
        </row>
        <row r="10615">
          <cell r="D10615" t="str">
            <v>Germany</v>
          </cell>
          <cell r="G10615" t="str">
            <v>Female</v>
          </cell>
          <cell r="H10615">
            <v>9.5</v>
          </cell>
          <cell r="M10615">
            <v>2016</v>
          </cell>
          <cell r="N10615">
            <v>6</v>
          </cell>
        </row>
        <row r="10616">
          <cell r="D10616" t="str">
            <v>United States</v>
          </cell>
          <cell r="G10616" t="str">
            <v>Male</v>
          </cell>
          <cell r="H10616">
            <v>10.5</v>
          </cell>
          <cell r="M10616">
            <v>2016</v>
          </cell>
          <cell r="N10616">
            <v>6</v>
          </cell>
        </row>
        <row r="10617">
          <cell r="D10617" t="str">
            <v>Germany</v>
          </cell>
          <cell r="G10617" t="str">
            <v>Female</v>
          </cell>
          <cell r="H10617">
            <v>7.5</v>
          </cell>
          <cell r="M10617">
            <v>2016</v>
          </cell>
          <cell r="N10617">
            <v>6</v>
          </cell>
        </row>
        <row r="10618">
          <cell r="D10618" t="str">
            <v>Canada</v>
          </cell>
          <cell r="G10618" t="str">
            <v>Female</v>
          </cell>
          <cell r="H10618">
            <v>6.5</v>
          </cell>
          <cell r="M10618">
            <v>2016</v>
          </cell>
          <cell r="N10618">
            <v>6</v>
          </cell>
        </row>
        <row r="10619">
          <cell r="D10619" t="str">
            <v>United Kingdom</v>
          </cell>
          <cell r="G10619" t="str">
            <v>Male</v>
          </cell>
          <cell r="H10619">
            <v>9</v>
          </cell>
          <cell r="M10619">
            <v>2016</v>
          </cell>
          <cell r="N10619">
            <v>6</v>
          </cell>
        </row>
        <row r="10620">
          <cell r="D10620" t="str">
            <v>United States</v>
          </cell>
          <cell r="G10620" t="str">
            <v>Female</v>
          </cell>
          <cell r="H10620">
            <v>9</v>
          </cell>
          <cell r="M10620">
            <v>2016</v>
          </cell>
          <cell r="N10620">
            <v>6</v>
          </cell>
        </row>
        <row r="10621">
          <cell r="D10621" t="str">
            <v>Canada</v>
          </cell>
          <cell r="G10621" t="str">
            <v>Female</v>
          </cell>
          <cell r="H10621">
            <v>9</v>
          </cell>
          <cell r="M10621">
            <v>2016</v>
          </cell>
          <cell r="N10621">
            <v>6</v>
          </cell>
        </row>
        <row r="10622">
          <cell r="D10622" t="str">
            <v>United Kingdom</v>
          </cell>
          <cell r="G10622" t="str">
            <v>Female</v>
          </cell>
          <cell r="H10622">
            <v>9</v>
          </cell>
          <cell r="M10622">
            <v>2016</v>
          </cell>
          <cell r="N10622">
            <v>6</v>
          </cell>
        </row>
        <row r="10623">
          <cell r="D10623" t="str">
            <v>Canada</v>
          </cell>
          <cell r="G10623" t="str">
            <v>Female</v>
          </cell>
          <cell r="H10623">
            <v>7.5</v>
          </cell>
          <cell r="M10623">
            <v>2016</v>
          </cell>
          <cell r="N10623">
            <v>6</v>
          </cell>
        </row>
        <row r="10624">
          <cell r="D10624" t="str">
            <v>United States</v>
          </cell>
          <cell r="G10624" t="str">
            <v>Male</v>
          </cell>
          <cell r="H10624">
            <v>10.5</v>
          </cell>
          <cell r="M10624">
            <v>2016</v>
          </cell>
          <cell r="N10624">
            <v>6</v>
          </cell>
        </row>
        <row r="10625">
          <cell r="D10625" t="str">
            <v>United States</v>
          </cell>
          <cell r="G10625" t="str">
            <v>Male</v>
          </cell>
          <cell r="H10625">
            <v>8.5</v>
          </cell>
          <cell r="M10625">
            <v>2016</v>
          </cell>
          <cell r="N10625">
            <v>6</v>
          </cell>
        </row>
        <row r="10626">
          <cell r="D10626" t="str">
            <v>United States</v>
          </cell>
          <cell r="G10626" t="str">
            <v>Male</v>
          </cell>
          <cell r="H10626">
            <v>10</v>
          </cell>
          <cell r="M10626">
            <v>2016</v>
          </cell>
          <cell r="N10626">
            <v>6</v>
          </cell>
        </row>
        <row r="10627">
          <cell r="D10627" t="str">
            <v>United States</v>
          </cell>
          <cell r="G10627" t="str">
            <v>Male</v>
          </cell>
          <cell r="H10627">
            <v>9.5</v>
          </cell>
          <cell r="M10627">
            <v>2016</v>
          </cell>
          <cell r="N10627">
            <v>6</v>
          </cell>
        </row>
        <row r="10628">
          <cell r="D10628" t="str">
            <v>United States</v>
          </cell>
          <cell r="G10628" t="str">
            <v>Male</v>
          </cell>
          <cell r="H10628">
            <v>10</v>
          </cell>
          <cell r="M10628">
            <v>2016</v>
          </cell>
          <cell r="N10628">
            <v>6</v>
          </cell>
        </row>
        <row r="10629">
          <cell r="D10629" t="str">
            <v>United States</v>
          </cell>
          <cell r="G10629" t="str">
            <v>Female</v>
          </cell>
          <cell r="H10629">
            <v>10.5</v>
          </cell>
          <cell r="M10629">
            <v>2016</v>
          </cell>
          <cell r="N10629">
            <v>6</v>
          </cell>
        </row>
        <row r="10630">
          <cell r="D10630" t="str">
            <v>United States</v>
          </cell>
          <cell r="G10630" t="str">
            <v>Male</v>
          </cell>
          <cell r="H10630">
            <v>11.5</v>
          </cell>
          <cell r="M10630">
            <v>2016</v>
          </cell>
          <cell r="N10630">
            <v>6</v>
          </cell>
        </row>
        <row r="10631">
          <cell r="D10631" t="str">
            <v>Germany</v>
          </cell>
          <cell r="G10631" t="str">
            <v>Male</v>
          </cell>
          <cell r="H10631">
            <v>10</v>
          </cell>
          <cell r="M10631">
            <v>2016</v>
          </cell>
          <cell r="N10631">
            <v>6</v>
          </cell>
        </row>
        <row r="10632">
          <cell r="D10632" t="str">
            <v>Germany</v>
          </cell>
          <cell r="G10632" t="str">
            <v>Male</v>
          </cell>
          <cell r="H10632">
            <v>9</v>
          </cell>
          <cell r="M10632">
            <v>2016</v>
          </cell>
          <cell r="N10632">
            <v>6</v>
          </cell>
        </row>
        <row r="10633">
          <cell r="D10633" t="str">
            <v>Germany</v>
          </cell>
          <cell r="G10633" t="str">
            <v>Male</v>
          </cell>
          <cell r="H10633">
            <v>8.5</v>
          </cell>
          <cell r="M10633">
            <v>2016</v>
          </cell>
          <cell r="N10633">
            <v>6</v>
          </cell>
        </row>
        <row r="10634">
          <cell r="D10634" t="str">
            <v>United States</v>
          </cell>
          <cell r="G10634" t="str">
            <v>Male</v>
          </cell>
          <cell r="H10634">
            <v>9.5</v>
          </cell>
          <cell r="M10634">
            <v>2016</v>
          </cell>
          <cell r="N10634">
            <v>6</v>
          </cell>
        </row>
        <row r="10635">
          <cell r="D10635" t="str">
            <v>Germany</v>
          </cell>
          <cell r="G10635" t="str">
            <v>Male</v>
          </cell>
          <cell r="H10635">
            <v>11.5</v>
          </cell>
          <cell r="M10635">
            <v>2016</v>
          </cell>
          <cell r="N10635">
            <v>6</v>
          </cell>
        </row>
        <row r="10636">
          <cell r="D10636" t="str">
            <v>Germany</v>
          </cell>
          <cell r="G10636" t="str">
            <v>Female</v>
          </cell>
          <cell r="H10636">
            <v>6.5</v>
          </cell>
          <cell r="M10636">
            <v>2016</v>
          </cell>
          <cell r="N10636">
            <v>6</v>
          </cell>
        </row>
        <row r="10637">
          <cell r="D10637" t="str">
            <v>United States</v>
          </cell>
          <cell r="G10637" t="str">
            <v>Female</v>
          </cell>
          <cell r="H10637">
            <v>9</v>
          </cell>
          <cell r="M10637">
            <v>2016</v>
          </cell>
          <cell r="N10637">
            <v>6</v>
          </cell>
        </row>
        <row r="10638">
          <cell r="D10638" t="str">
            <v>Germany</v>
          </cell>
          <cell r="G10638" t="str">
            <v>Male</v>
          </cell>
          <cell r="H10638">
            <v>12</v>
          </cell>
          <cell r="M10638">
            <v>2016</v>
          </cell>
          <cell r="N10638">
            <v>6</v>
          </cell>
        </row>
        <row r="10639">
          <cell r="D10639" t="str">
            <v>United States</v>
          </cell>
          <cell r="G10639" t="str">
            <v>Female</v>
          </cell>
          <cell r="H10639">
            <v>6.5</v>
          </cell>
          <cell r="M10639">
            <v>2016</v>
          </cell>
          <cell r="N10639">
            <v>6</v>
          </cell>
        </row>
        <row r="10640">
          <cell r="D10640" t="str">
            <v>United States</v>
          </cell>
          <cell r="G10640" t="str">
            <v>Male</v>
          </cell>
          <cell r="H10640">
            <v>9</v>
          </cell>
          <cell r="M10640">
            <v>2016</v>
          </cell>
          <cell r="N10640">
            <v>6</v>
          </cell>
        </row>
        <row r="10641">
          <cell r="D10641" t="str">
            <v>United States</v>
          </cell>
          <cell r="G10641" t="str">
            <v>Male</v>
          </cell>
          <cell r="H10641">
            <v>7</v>
          </cell>
          <cell r="M10641">
            <v>2016</v>
          </cell>
          <cell r="N10641">
            <v>6</v>
          </cell>
        </row>
        <row r="10642">
          <cell r="D10642" t="str">
            <v>Germany</v>
          </cell>
          <cell r="G10642" t="str">
            <v>Male</v>
          </cell>
          <cell r="H10642">
            <v>10</v>
          </cell>
          <cell r="M10642">
            <v>2016</v>
          </cell>
          <cell r="N10642">
            <v>6</v>
          </cell>
        </row>
        <row r="10643">
          <cell r="D10643" t="str">
            <v>United Kingdom</v>
          </cell>
          <cell r="G10643" t="str">
            <v>Male</v>
          </cell>
          <cell r="H10643">
            <v>12</v>
          </cell>
          <cell r="M10643">
            <v>2016</v>
          </cell>
          <cell r="N10643">
            <v>6</v>
          </cell>
        </row>
        <row r="10644">
          <cell r="D10644" t="str">
            <v>Canada</v>
          </cell>
          <cell r="G10644" t="str">
            <v>Male</v>
          </cell>
          <cell r="H10644">
            <v>9.5</v>
          </cell>
          <cell r="M10644">
            <v>2016</v>
          </cell>
          <cell r="N10644">
            <v>6</v>
          </cell>
        </row>
        <row r="10645">
          <cell r="D10645" t="str">
            <v>United States</v>
          </cell>
          <cell r="G10645" t="str">
            <v>Male</v>
          </cell>
          <cell r="H10645">
            <v>10</v>
          </cell>
          <cell r="M10645">
            <v>2016</v>
          </cell>
          <cell r="N10645">
            <v>6</v>
          </cell>
        </row>
        <row r="10646">
          <cell r="D10646" t="str">
            <v>United States</v>
          </cell>
          <cell r="G10646" t="str">
            <v>Female</v>
          </cell>
          <cell r="H10646">
            <v>7.5</v>
          </cell>
          <cell r="M10646">
            <v>2016</v>
          </cell>
          <cell r="N10646">
            <v>6</v>
          </cell>
        </row>
        <row r="10647">
          <cell r="D10647" t="str">
            <v>Germany</v>
          </cell>
          <cell r="G10647" t="str">
            <v>Male</v>
          </cell>
          <cell r="H10647">
            <v>10.5</v>
          </cell>
          <cell r="M10647">
            <v>2016</v>
          </cell>
          <cell r="N10647">
            <v>6</v>
          </cell>
        </row>
        <row r="10648">
          <cell r="D10648" t="str">
            <v>Germany</v>
          </cell>
          <cell r="G10648" t="str">
            <v>Male</v>
          </cell>
          <cell r="H10648">
            <v>8.5</v>
          </cell>
          <cell r="M10648">
            <v>2016</v>
          </cell>
          <cell r="N10648">
            <v>6</v>
          </cell>
        </row>
        <row r="10649">
          <cell r="D10649" t="str">
            <v>United States</v>
          </cell>
          <cell r="G10649" t="str">
            <v>Male</v>
          </cell>
          <cell r="H10649">
            <v>9</v>
          </cell>
          <cell r="M10649">
            <v>2016</v>
          </cell>
          <cell r="N10649">
            <v>6</v>
          </cell>
        </row>
        <row r="10650">
          <cell r="D10650" t="str">
            <v>Germany</v>
          </cell>
          <cell r="G10650" t="str">
            <v>Male</v>
          </cell>
          <cell r="H10650">
            <v>8.5</v>
          </cell>
          <cell r="M10650">
            <v>2016</v>
          </cell>
          <cell r="N10650">
            <v>6</v>
          </cell>
        </row>
        <row r="10651">
          <cell r="D10651" t="str">
            <v>United States</v>
          </cell>
          <cell r="G10651" t="str">
            <v>Male</v>
          </cell>
          <cell r="H10651">
            <v>11</v>
          </cell>
          <cell r="M10651">
            <v>2016</v>
          </cell>
          <cell r="N10651">
            <v>6</v>
          </cell>
        </row>
        <row r="10652">
          <cell r="D10652" t="str">
            <v>United States</v>
          </cell>
          <cell r="G10652" t="str">
            <v>Female</v>
          </cell>
          <cell r="H10652">
            <v>7.5</v>
          </cell>
          <cell r="M10652">
            <v>2016</v>
          </cell>
          <cell r="N10652">
            <v>6</v>
          </cell>
        </row>
        <row r="10653">
          <cell r="D10653" t="str">
            <v>Germany</v>
          </cell>
          <cell r="G10653" t="str">
            <v>Male</v>
          </cell>
          <cell r="H10653">
            <v>7.5</v>
          </cell>
          <cell r="M10653">
            <v>2016</v>
          </cell>
          <cell r="N10653">
            <v>6</v>
          </cell>
        </row>
        <row r="10654">
          <cell r="D10654" t="str">
            <v>United Kingdom</v>
          </cell>
          <cell r="G10654" t="str">
            <v>Male</v>
          </cell>
          <cell r="H10654">
            <v>9.5</v>
          </cell>
          <cell r="M10654">
            <v>2016</v>
          </cell>
          <cell r="N10654">
            <v>6</v>
          </cell>
        </row>
        <row r="10655">
          <cell r="D10655" t="str">
            <v>Germany</v>
          </cell>
          <cell r="G10655" t="str">
            <v>Male</v>
          </cell>
          <cell r="H10655">
            <v>9.5</v>
          </cell>
          <cell r="M10655">
            <v>2016</v>
          </cell>
          <cell r="N10655">
            <v>6</v>
          </cell>
        </row>
        <row r="10656">
          <cell r="D10656" t="str">
            <v>United States</v>
          </cell>
          <cell r="G10656" t="str">
            <v>Female</v>
          </cell>
          <cell r="H10656">
            <v>8.5</v>
          </cell>
          <cell r="M10656">
            <v>2016</v>
          </cell>
          <cell r="N10656">
            <v>6</v>
          </cell>
        </row>
        <row r="10657">
          <cell r="D10657" t="str">
            <v>Canada</v>
          </cell>
          <cell r="G10657" t="str">
            <v>Male</v>
          </cell>
          <cell r="H10657">
            <v>9</v>
          </cell>
          <cell r="M10657">
            <v>2016</v>
          </cell>
          <cell r="N10657">
            <v>6</v>
          </cell>
        </row>
        <row r="10658">
          <cell r="D10658" t="str">
            <v>Germany</v>
          </cell>
          <cell r="G10658" t="str">
            <v>Male</v>
          </cell>
          <cell r="H10658">
            <v>10</v>
          </cell>
          <cell r="M10658">
            <v>2016</v>
          </cell>
          <cell r="N10658">
            <v>6</v>
          </cell>
        </row>
        <row r="10659">
          <cell r="D10659" t="str">
            <v>United States</v>
          </cell>
          <cell r="G10659" t="str">
            <v>Male</v>
          </cell>
          <cell r="H10659">
            <v>11</v>
          </cell>
          <cell r="M10659">
            <v>2016</v>
          </cell>
          <cell r="N10659">
            <v>6</v>
          </cell>
        </row>
        <row r="10660">
          <cell r="D10660" t="str">
            <v>Germany</v>
          </cell>
          <cell r="G10660" t="str">
            <v>Male</v>
          </cell>
          <cell r="H10660">
            <v>9</v>
          </cell>
          <cell r="M10660">
            <v>2016</v>
          </cell>
          <cell r="N10660">
            <v>6</v>
          </cell>
        </row>
        <row r="10661">
          <cell r="D10661" t="str">
            <v>Canada</v>
          </cell>
          <cell r="G10661" t="str">
            <v>Male</v>
          </cell>
          <cell r="H10661">
            <v>10</v>
          </cell>
          <cell r="M10661">
            <v>2016</v>
          </cell>
          <cell r="N10661">
            <v>6</v>
          </cell>
        </row>
        <row r="10662">
          <cell r="D10662" t="str">
            <v>United Kingdom</v>
          </cell>
          <cell r="G10662" t="str">
            <v>Male</v>
          </cell>
          <cell r="H10662">
            <v>10.5</v>
          </cell>
          <cell r="M10662">
            <v>2016</v>
          </cell>
          <cell r="N10662">
            <v>6</v>
          </cell>
        </row>
        <row r="10663">
          <cell r="D10663" t="str">
            <v>United States</v>
          </cell>
          <cell r="G10663" t="str">
            <v>Female</v>
          </cell>
          <cell r="H10663">
            <v>7.5</v>
          </cell>
          <cell r="M10663">
            <v>2016</v>
          </cell>
          <cell r="N10663">
            <v>6</v>
          </cell>
        </row>
        <row r="10664">
          <cell r="D10664" t="str">
            <v>United States</v>
          </cell>
          <cell r="G10664" t="str">
            <v>Male</v>
          </cell>
          <cell r="H10664">
            <v>8.5</v>
          </cell>
          <cell r="M10664">
            <v>2016</v>
          </cell>
          <cell r="N10664">
            <v>6</v>
          </cell>
        </row>
        <row r="10665">
          <cell r="D10665" t="str">
            <v>United States</v>
          </cell>
          <cell r="G10665" t="str">
            <v>Female</v>
          </cell>
          <cell r="H10665">
            <v>8</v>
          </cell>
          <cell r="M10665">
            <v>2016</v>
          </cell>
          <cell r="N10665">
            <v>6</v>
          </cell>
        </row>
        <row r="10666">
          <cell r="D10666" t="str">
            <v>United Kingdom</v>
          </cell>
          <cell r="G10666" t="str">
            <v>Female</v>
          </cell>
          <cell r="H10666">
            <v>9</v>
          </cell>
          <cell r="M10666">
            <v>2016</v>
          </cell>
          <cell r="N10666">
            <v>6</v>
          </cell>
        </row>
        <row r="10667">
          <cell r="D10667" t="str">
            <v>Germany</v>
          </cell>
          <cell r="G10667" t="str">
            <v>Male</v>
          </cell>
          <cell r="H10667">
            <v>9.5</v>
          </cell>
          <cell r="M10667">
            <v>2016</v>
          </cell>
          <cell r="N10667">
            <v>6</v>
          </cell>
        </row>
        <row r="10668">
          <cell r="D10668" t="str">
            <v>Germany</v>
          </cell>
          <cell r="G10668" t="str">
            <v>Male</v>
          </cell>
          <cell r="H10668">
            <v>9.5</v>
          </cell>
          <cell r="M10668">
            <v>2016</v>
          </cell>
          <cell r="N10668">
            <v>6</v>
          </cell>
        </row>
        <row r="10669">
          <cell r="D10669" t="str">
            <v>Germany</v>
          </cell>
          <cell r="G10669" t="str">
            <v>Female</v>
          </cell>
          <cell r="H10669">
            <v>8.5</v>
          </cell>
          <cell r="M10669">
            <v>2016</v>
          </cell>
          <cell r="N10669">
            <v>6</v>
          </cell>
        </row>
        <row r="10670">
          <cell r="D10670" t="str">
            <v>United States</v>
          </cell>
          <cell r="G10670" t="str">
            <v>Female</v>
          </cell>
          <cell r="H10670">
            <v>8</v>
          </cell>
          <cell r="M10670">
            <v>2016</v>
          </cell>
          <cell r="N10670">
            <v>6</v>
          </cell>
        </row>
        <row r="10671">
          <cell r="D10671" t="str">
            <v>United States</v>
          </cell>
          <cell r="G10671" t="str">
            <v>Female</v>
          </cell>
          <cell r="H10671">
            <v>7.5</v>
          </cell>
          <cell r="M10671">
            <v>2016</v>
          </cell>
          <cell r="N10671">
            <v>6</v>
          </cell>
        </row>
        <row r="10672">
          <cell r="D10672" t="str">
            <v>Canada</v>
          </cell>
          <cell r="G10672" t="str">
            <v>Female</v>
          </cell>
          <cell r="H10672">
            <v>9.5</v>
          </cell>
          <cell r="M10672">
            <v>2016</v>
          </cell>
          <cell r="N10672">
            <v>6</v>
          </cell>
        </row>
        <row r="10673">
          <cell r="D10673" t="str">
            <v>United States</v>
          </cell>
          <cell r="G10673" t="str">
            <v>Female</v>
          </cell>
          <cell r="H10673">
            <v>8</v>
          </cell>
          <cell r="M10673">
            <v>2016</v>
          </cell>
          <cell r="N10673">
            <v>6</v>
          </cell>
        </row>
        <row r="10674">
          <cell r="D10674" t="str">
            <v>United States</v>
          </cell>
          <cell r="G10674" t="str">
            <v>Female</v>
          </cell>
          <cell r="H10674">
            <v>7.5</v>
          </cell>
          <cell r="M10674">
            <v>2016</v>
          </cell>
          <cell r="N10674">
            <v>6</v>
          </cell>
        </row>
        <row r="10675">
          <cell r="D10675" t="str">
            <v>Germany</v>
          </cell>
          <cell r="G10675" t="str">
            <v>Male</v>
          </cell>
          <cell r="H10675">
            <v>11.5</v>
          </cell>
          <cell r="M10675">
            <v>2016</v>
          </cell>
          <cell r="N10675">
            <v>6</v>
          </cell>
        </row>
        <row r="10676">
          <cell r="D10676" t="str">
            <v>Germany</v>
          </cell>
          <cell r="G10676" t="str">
            <v>Male</v>
          </cell>
          <cell r="H10676">
            <v>10</v>
          </cell>
          <cell r="M10676">
            <v>2016</v>
          </cell>
          <cell r="N10676">
            <v>6</v>
          </cell>
        </row>
        <row r="10677">
          <cell r="D10677" t="str">
            <v>United States</v>
          </cell>
          <cell r="G10677" t="str">
            <v>Female</v>
          </cell>
          <cell r="H10677">
            <v>8</v>
          </cell>
          <cell r="M10677">
            <v>2016</v>
          </cell>
          <cell r="N10677">
            <v>6</v>
          </cell>
        </row>
        <row r="10678">
          <cell r="D10678" t="str">
            <v>United States</v>
          </cell>
          <cell r="G10678" t="str">
            <v>Female</v>
          </cell>
          <cell r="H10678">
            <v>7</v>
          </cell>
          <cell r="M10678">
            <v>2016</v>
          </cell>
          <cell r="N10678">
            <v>6</v>
          </cell>
        </row>
        <row r="10679">
          <cell r="D10679" t="str">
            <v>Germany</v>
          </cell>
          <cell r="G10679" t="str">
            <v>Male</v>
          </cell>
          <cell r="H10679">
            <v>11.5</v>
          </cell>
          <cell r="M10679">
            <v>2016</v>
          </cell>
          <cell r="N10679">
            <v>6</v>
          </cell>
        </row>
        <row r="10680">
          <cell r="D10680" t="str">
            <v>United States</v>
          </cell>
          <cell r="G10680" t="str">
            <v>Female</v>
          </cell>
          <cell r="H10680">
            <v>6.5</v>
          </cell>
          <cell r="M10680">
            <v>2016</v>
          </cell>
          <cell r="N10680">
            <v>6</v>
          </cell>
        </row>
        <row r="10681">
          <cell r="D10681" t="str">
            <v>United States</v>
          </cell>
          <cell r="G10681" t="str">
            <v>Female</v>
          </cell>
          <cell r="H10681">
            <v>8.5</v>
          </cell>
          <cell r="M10681">
            <v>2016</v>
          </cell>
          <cell r="N10681">
            <v>6</v>
          </cell>
        </row>
        <row r="10682">
          <cell r="D10682" t="str">
            <v>Germany</v>
          </cell>
          <cell r="G10682" t="str">
            <v>Male</v>
          </cell>
          <cell r="H10682">
            <v>11</v>
          </cell>
          <cell r="M10682">
            <v>2016</v>
          </cell>
          <cell r="N10682">
            <v>6</v>
          </cell>
        </row>
        <row r="10683">
          <cell r="D10683" t="str">
            <v>Canada</v>
          </cell>
          <cell r="G10683" t="str">
            <v>Female</v>
          </cell>
          <cell r="H10683">
            <v>9</v>
          </cell>
          <cell r="M10683">
            <v>2016</v>
          </cell>
          <cell r="N10683">
            <v>6</v>
          </cell>
        </row>
        <row r="10684">
          <cell r="D10684" t="str">
            <v>Canada</v>
          </cell>
          <cell r="G10684" t="str">
            <v>Male</v>
          </cell>
          <cell r="H10684">
            <v>10.5</v>
          </cell>
          <cell r="M10684">
            <v>2016</v>
          </cell>
          <cell r="N10684">
            <v>6</v>
          </cell>
        </row>
        <row r="10685">
          <cell r="D10685" t="str">
            <v>Germany</v>
          </cell>
          <cell r="G10685" t="str">
            <v>Female</v>
          </cell>
          <cell r="H10685">
            <v>8.5</v>
          </cell>
          <cell r="M10685">
            <v>2016</v>
          </cell>
          <cell r="N10685">
            <v>6</v>
          </cell>
        </row>
        <row r="10686">
          <cell r="D10686" t="str">
            <v>United States</v>
          </cell>
          <cell r="G10686" t="str">
            <v>Male</v>
          </cell>
          <cell r="H10686">
            <v>12</v>
          </cell>
          <cell r="M10686">
            <v>2016</v>
          </cell>
          <cell r="N10686">
            <v>6</v>
          </cell>
        </row>
        <row r="10687">
          <cell r="D10687" t="str">
            <v>United States</v>
          </cell>
          <cell r="G10687" t="str">
            <v>Male</v>
          </cell>
          <cell r="H10687">
            <v>7</v>
          </cell>
          <cell r="M10687">
            <v>2016</v>
          </cell>
          <cell r="N10687">
            <v>6</v>
          </cell>
        </row>
        <row r="10688">
          <cell r="D10688" t="str">
            <v>United States</v>
          </cell>
          <cell r="G10688" t="str">
            <v>Male</v>
          </cell>
          <cell r="H10688">
            <v>10</v>
          </cell>
          <cell r="M10688">
            <v>2016</v>
          </cell>
          <cell r="N10688">
            <v>6</v>
          </cell>
        </row>
        <row r="10689">
          <cell r="D10689" t="str">
            <v>United Kingdom</v>
          </cell>
          <cell r="G10689" t="str">
            <v>Female</v>
          </cell>
          <cell r="H10689">
            <v>9</v>
          </cell>
          <cell r="M10689">
            <v>2016</v>
          </cell>
          <cell r="N10689">
            <v>6</v>
          </cell>
        </row>
        <row r="10690">
          <cell r="D10690" t="str">
            <v>Germany</v>
          </cell>
          <cell r="G10690" t="str">
            <v>Male</v>
          </cell>
          <cell r="H10690">
            <v>8</v>
          </cell>
          <cell r="M10690">
            <v>2016</v>
          </cell>
          <cell r="N10690">
            <v>6</v>
          </cell>
        </row>
        <row r="10691">
          <cell r="D10691" t="str">
            <v>United States</v>
          </cell>
          <cell r="G10691" t="str">
            <v>Female</v>
          </cell>
          <cell r="H10691">
            <v>11.5</v>
          </cell>
          <cell r="M10691">
            <v>2016</v>
          </cell>
          <cell r="N10691">
            <v>6</v>
          </cell>
        </row>
        <row r="10692">
          <cell r="D10692" t="str">
            <v>United Kingdom</v>
          </cell>
          <cell r="G10692" t="str">
            <v>Male</v>
          </cell>
          <cell r="H10692">
            <v>9.5</v>
          </cell>
          <cell r="M10692">
            <v>2016</v>
          </cell>
          <cell r="N10692">
            <v>6</v>
          </cell>
        </row>
        <row r="10693">
          <cell r="D10693" t="str">
            <v>Germany</v>
          </cell>
          <cell r="G10693" t="str">
            <v>Male</v>
          </cell>
          <cell r="H10693">
            <v>9</v>
          </cell>
          <cell r="M10693">
            <v>2016</v>
          </cell>
          <cell r="N10693">
            <v>6</v>
          </cell>
        </row>
        <row r="10694">
          <cell r="D10694" t="str">
            <v>Germany</v>
          </cell>
          <cell r="G10694" t="str">
            <v>Male</v>
          </cell>
          <cell r="H10694">
            <v>10.5</v>
          </cell>
          <cell r="M10694">
            <v>2016</v>
          </cell>
          <cell r="N10694">
            <v>6</v>
          </cell>
        </row>
        <row r="10695">
          <cell r="D10695" t="str">
            <v>United States</v>
          </cell>
          <cell r="G10695" t="str">
            <v>Female</v>
          </cell>
          <cell r="H10695">
            <v>8</v>
          </cell>
          <cell r="M10695">
            <v>2016</v>
          </cell>
          <cell r="N10695">
            <v>6</v>
          </cell>
        </row>
        <row r="10696">
          <cell r="D10696" t="str">
            <v>United States</v>
          </cell>
          <cell r="G10696" t="str">
            <v>Female</v>
          </cell>
          <cell r="H10696">
            <v>8.5</v>
          </cell>
          <cell r="M10696">
            <v>2016</v>
          </cell>
          <cell r="N10696">
            <v>6</v>
          </cell>
        </row>
        <row r="10697">
          <cell r="D10697" t="str">
            <v>United Kingdom</v>
          </cell>
          <cell r="G10697" t="str">
            <v>Male</v>
          </cell>
          <cell r="H10697">
            <v>9</v>
          </cell>
          <cell r="M10697">
            <v>2016</v>
          </cell>
          <cell r="N10697">
            <v>6</v>
          </cell>
        </row>
        <row r="10698">
          <cell r="D10698" t="str">
            <v>Germany</v>
          </cell>
          <cell r="G10698" t="str">
            <v>Male</v>
          </cell>
          <cell r="H10698">
            <v>9.5</v>
          </cell>
          <cell r="M10698">
            <v>2016</v>
          </cell>
          <cell r="N10698">
            <v>6</v>
          </cell>
        </row>
        <row r="10699">
          <cell r="D10699" t="str">
            <v>United States</v>
          </cell>
          <cell r="G10699" t="str">
            <v>Male</v>
          </cell>
          <cell r="H10699">
            <v>9.5</v>
          </cell>
          <cell r="M10699">
            <v>2016</v>
          </cell>
          <cell r="N10699">
            <v>6</v>
          </cell>
        </row>
        <row r="10700">
          <cell r="D10700" t="str">
            <v>United States</v>
          </cell>
          <cell r="G10700" t="str">
            <v>Male</v>
          </cell>
          <cell r="H10700">
            <v>9</v>
          </cell>
          <cell r="M10700">
            <v>2016</v>
          </cell>
          <cell r="N10700">
            <v>6</v>
          </cell>
        </row>
        <row r="10701">
          <cell r="D10701" t="str">
            <v>United States</v>
          </cell>
          <cell r="G10701" t="str">
            <v>Male</v>
          </cell>
          <cell r="H10701">
            <v>9</v>
          </cell>
          <cell r="M10701">
            <v>2016</v>
          </cell>
          <cell r="N10701">
            <v>6</v>
          </cell>
        </row>
        <row r="10702">
          <cell r="D10702" t="str">
            <v>Canada</v>
          </cell>
          <cell r="G10702" t="str">
            <v>Male</v>
          </cell>
          <cell r="H10702">
            <v>9.5</v>
          </cell>
          <cell r="M10702">
            <v>2016</v>
          </cell>
          <cell r="N10702">
            <v>6</v>
          </cell>
        </row>
        <row r="10703">
          <cell r="D10703" t="str">
            <v>Germany</v>
          </cell>
          <cell r="G10703" t="str">
            <v>Male</v>
          </cell>
          <cell r="H10703">
            <v>6.5</v>
          </cell>
          <cell r="M10703">
            <v>2016</v>
          </cell>
          <cell r="N10703">
            <v>6</v>
          </cell>
        </row>
        <row r="10704">
          <cell r="D10704" t="str">
            <v>Germany</v>
          </cell>
          <cell r="G10704" t="str">
            <v>Male</v>
          </cell>
          <cell r="H10704">
            <v>9.5</v>
          </cell>
          <cell r="M10704">
            <v>2016</v>
          </cell>
          <cell r="N10704">
            <v>6</v>
          </cell>
        </row>
        <row r="10705">
          <cell r="D10705" t="str">
            <v>United States</v>
          </cell>
          <cell r="G10705" t="str">
            <v>Male</v>
          </cell>
          <cell r="H10705">
            <v>10</v>
          </cell>
          <cell r="M10705">
            <v>2016</v>
          </cell>
          <cell r="N10705">
            <v>6</v>
          </cell>
        </row>
        <row r="10706">
          <cell r="D10706" t="str">
            <v>Germany</v>
          </cell>
          <cell r="G10706" t="str">
            <v>Female</v>
          </cell>
          <cell r="H10706">
            <v>7.5</v>
          </cell>
          <cell r="M10706">
            <v>2016</v>
          </cell>
          <cell r="N10706">
            <v>6</v>
          </cell>
        </row>
        <row r="10707">
          <cell r="D10707" t="str">
            <v>Germany</v>
          </cell>
          <cell r="G10707" t="str">
            <v>Male</v>
          </cell>
          <cell r="H10707">
            <v>10</v>
          </cell>
          <cell r="M10707">
            <v>2016</v>
          </cell>
          <cell r="N10707">
            <v>6</v>
          </cell>
        </row>
        <row r="10708">
          <cell r="D10708" t="str">
            <v>Canada</v>
          </cell>
          <cell r="G10708" t="str">
            <v>Female</v>
          </cell>
          <cell r="H10708">
            <v>6.5</v>
          </cell>
          <cell r="M10708">
            <v>2016</v>
          </cell>
          <cell r="N10708">
            <v>6</v>
          </cell>
        </row>
        <row r="10709">
          <cell r="D10709" t="str">
            <v>Canada</v>
          </cell>
          <cell r="G10709" t="str">
            <v>Male</v>
          </cell>
          <cell r="H10709">
            <v>10</v>
          </cell>
          <cell r="M10709">
            <v>2016</v>
          </cell>
          <cell r="N10709">
            <v>6</v>
          </cell>
        </row>
        <row r="10710">
          <cell r="D10710" t="str">
            <v>Germany</v>
          </cell>
          <cell r="G10710" t="str">
            <v>Female</v>
          </cell>
          <cell r="H10710">
            <v>7.5</v>
          </cell>
          <cell r="M10710">
            <v>2016</v>
          </cell>
          <cell r="N10710">
            <v>6</v>
          </cell>
        </row>
        <row r="10711">
          <cell r="D10711" t="str">
            <v>Canada</v>
          </cell>
          <cell r="G10711" t="str">
            <v>Male</v>
          </cell>
          <cell r="H10711">
            <v>9.5</v>
          </cell>
          <cell r="M10711">
            <v>2016</v>
          </cell>
          <cell r="N10711">
            <v>6</v>
          </cell>
        </row>
        <row r="10712">
          <cell r="D10712" t="str">
            <v>Germany</v>
          </cell>
          <cell r="G10712" t="str">
            <v>Female</v>
          </cell>
          <cell r="H10712">
            <v>8.5</v>
          </cell>
          <cell r="M10712">
            <v>2016</v>
          </cell>
          <cell r="N10712">
            <v>6</v>
          </cell>
        </row>
        <row r="10713">
          <cell r="D10713" t="str">
            <v>United States</v>
          </cell>
          <cell r="G10713" t="str">
            <v>Male</v>
          </cell>
          <cell r="H10713">
            <v>10</v>
          </cell>
          <cell r="M10713">
            <v>2016</v>
          </cell>
          <cell r="N10713">
            <v>6</v>
          </cell>
        </row>
        <row r="10714">
          <cell r="D10714" t="str">
            <v>United States</v>
          </cell>
          <cell r="G10714" t="str">
            <v>Male</v>
          </cell>
          <cell r="H10714">
            <v>8.5</v>
          </cell>
          <cell r="M10714">
            <v>2016</v>
          </cell>
          <cell r="N10714">
            <v>6</v>
          </cell>
        </row>
        <row r="10715">
          <cell r="D10715" t="str">
            <v>United States</v>
          </cell>
          <cell r="G10715" t="str">
            <v>Male</v>
          </cell>
          <cell r="H10715">
            <v>9.5</v>
          </cell>
          <cell r="M10715">
            <v>2016</v>
          </cell>
          <cell r="N10715">
            <v>6</v>
          </cell>
        </row>
        <row r="10716">
          <cell r="D10716" t="str">
            <v>United Kingdom</v>
          </cell>
          <cell r="G10716" t="str">
            <v>Male</v>
          </cell>
          <cell r="H10716">
            <v>12</v>
          </cell>
          <cell r="M10716">
            <v>2016</v>
          </cell>
          <cell r="N10716">
            <v>6</v>
          </cell>
        </row>
        <row r="10717">
          <cell r="D10717" t="str">
            <v>Germany</v>
          </cell>
          <cell r="G10717" t="str">
            <v>Male</v>
          </cell>
          <cell r="H10717">
            <v>10</v>
          </cell>
          <cell r="M10717">
            <v>2016</v>
          </cell>
          <cell r="N10717">
            <v>6</v>
          </cell>
        </row>
        <row r="10718">
          <cell r="D10718" t="str">
            <v>United States</v>
          </cell>
          <cell r="G10718" t="str">
            <v>Female</v>
          </cell>
          <cell r="H10718">
            <v>11.5</v>
          </cell>
          <cell r="M10718">
            <v>2016</v>
          </cell>
          <cell r="N10718">
            <v>6</v>
          </cell>
        </row>
        <row r="10719">
          <cell r="D10719" t="str">
            <v>Canada</v>
          </cell>
          <cell r="G10719" t="str">
            <v>Male</v>
          </cell>
          <cell r="H10719">
            <v>12</v>
          </cell>
          <cell r="M10719">
            <v>2016</v>
          </cell>
          <cell r="N10719">
            <v>6</v>
          </cell>
        </row>
        <row r="10720">
          <cell r="D10720" t="str">
            <v>United Kingdom</v>
          </cell>
          <cell r="G10720" t="str">
            <v>Male</v>
          </cell>
          <cell r="H10720">
            <v>9.5</v>
          </cell>
          <cell r="M10720">
            <v>2016</v>
          </cell>
          <cell r="N10720">
            <v>6</v>
          </cell>
        </row>
        <row r="10721">
          <cell r="D10721" t="str">
            <v>Germany</v>
          </cell>
          <cell r="G10721" t="str">
            <v>Male</v>
          </cell>
          <cell r="H10721">
            <v>9</v>
          </cell>
          <cell r="M10721">
            <v>2016</v>
          </cell>
          <cell r="N10721">
            <v>6</v>
          </cell>
        </row>
        <row r="10722">
          <cell r="D10722" t="str">
            <v>United States</v>
          </cell>
          <cell r="G10722" t="str">
            <v>Female</v>
          </cell>
          <cell r="H10722">
            <v>7</v>
          </cell>
          <cell r="M10722">
            <v>2016</v>
          </cell>
          <cell r="N10722">
            <v>6</v>
          </cell>
        </row>
        <row r="10723">
          <cell r="D10723" t="str">
            <v>Germany</v>
          </cell>
          <cell r="G10723" t="str">
            <v>Female</v>
          </cell>
          <cell r="H10723">
            <v>8</v>
          </cell>
          <cell r="M10723">
            <v>2016</v>
          </cell>
          <cell r="N10723">
            <v>6</v>
          </cell>
        </row>
        <row r="10724">
          <cell r="D10724" t="str">
            <v>Germany</v>
          </cell>
          <cell r="G10724" t="str">
            <v>Male</v>
          </cell>
          <cell r="H10724">
            <v>12</v>
          </cell>
          <cell r="M10724">
            <v>2016</v>
          </cell>
          <cell r="N10724">
            <v>6</v>
          </cell>
        </row>
        <row r="10725">
          <cell r="D10725" t="str">
            <v>Canada</v>
          </cell>
          <cell r="G10725" t="str">
            <v>Male</v>
          </cell>
          <cell r="H10725">
            <v>11.5</v>
          </cell>
          <cell r="M10725">
            <v>2016</v>
          </cell>
          <cell r="N10725">
            <v>6</v>
          </cell>
        </row>
        <row r="10726">
          <cell r="D10726" t="str">
            <v>United States</v>
          </cell>
          <cell r="G10726" t="str">
            <v>Male</v>
          </cell>
          <cell r="H10726">
            <v>10</v>
          </cell>
          <cell r="M10726">
            <v>2016</v>
          </cell>
          <cell r="N10726">
            <v>6</v>
          </cell>
        </row>
        <row r="10727">
          <cell r="D10727" t="str">
            <v>United States</v>
          </cell>
          <cell r="G10727" t="str">
            <v>Female</v>
          </cell>
          <cell r="H10727">
            <v>8.5</v>
          </cell>
          <cell r="M10727">
            <v>2016</v>
          </cell>
          <cell r="N10727">
            <v>6</v>
          </cell>
        </row>
        <row r="10728">
          <cell r="D10728" t="str">
            <v>Germany</v>
          </cell>
          <cell r="G10728" t="str">
            <v>Male</v>
          </cell>
          <cell r="H10728">
            <v>10.5</v>
          </cell>
          <cell r="M10728">
            <v>2016</v>
          </cell>
          <cell r="N10728">
            <v>6</v>
          </cell>
        </row>
        <row r="10729">
          <cell r="D10729" t="str">
            <v>Germany</v>
          </cell>
          <cell r="G10729" t="str">
            <v>Male</v>
          </cell>
          <cell r="H10729">
            <v>9.5</v>
          </cell>
          <cell r="M10729">
            <v>2016</v>
          </cell>
          <cell r="N10729">
            <v>6</v>
          </cell>
        </row>
        <row r="10730">
          <cell r="D10730" t="str">
            <v>United States</v>
          </cell>
          <cell r="G10730" t="str">
            <v>Male</v>
          </cell>
          <cell r="H10730">
            <v>10.5</v>
          </cell>
          <cell r="M10730">
            <v>2016</v>
          </cell>
          <cell r="N10730">
            <v>6</v>
          </cell>
        </row>
        <row r="10731">
          <cell r="D10731" t="str">
            <v>Germany</v>
          </cell>
          <cell r="G10731" t="str">
            <v>Male</v>
          </cell>
          <cell r="H10731">
            <v>10.5</v>
          </cell>
          <cell r="M10731">
            <v>2016</v>
          </cell>
          <cell r="N10731">
            <v>6</v>
          </cell>
        </row>
        <row r="10732">
          <cell r="D10732" t="str">
            <v>Germany</v>
          </cell>
          <cell r="G10732" t="str">
            <v>Female</v>
          </cell>
          <cell r="H10732">
            <v>7.5</v>
          </cell>
          <cell r="M10732">
            <v>2016</v>
          </cell>
          <cell r="N10732">
            <v>6</v>
          </cell>
        </row>
        <row r="10733">
          <cell r="D10733" t="str">
            <v>Canada</v>
          </cell>
          <cell r="G10733" t="str">
            <v>Male</v>
          </cell>
          <cell r="H10733">
            <v>8.5</v>
          </cell>
          <cell r="M10733">
            <v>2016</v>
          </cell>
          <cell r="N10733">
            <v>6</v>
          </cell>
        </row>
        <row r="10734">
          <cell r="D10734" t="str">
            <v>Canada</v>
          </cell>
          <cell r="G10734" t="str">
            <v>Male</v>
          </cell>
          <cell r="H10734">
            <v>9.5</v>
          </cell>
          <cell r="M10734">
            <v>2016</v>
          </cell>
          <cell r="N10734">
            <v>6</v>
          </cell>
        </row>
        <row r="10735">
          <cell r="D10735" t="str">
            <v>United States</v>
          </cell>
          <cell r="G10735" t="str">
            <v>Female</v>
          </cell>
          <cell r="H10735">
            <v>6.5</v>
          </cell>
          <cell r="M10735">
            <v>2016</v>
          </cell>
          <cell r="N10735">
            <v>6</v>
          </cell>
        </row>
        <row r="10736">
          <cell r="D10736" t="str">
            <v>Germany</v>
          </cell>
          <cell r="G10736" t="str">
            <v>Male</v>
          </cell>
          <cell r="H10736">
            <v>10.5</v>
          </cell>
          <cell r="M10736">
            <v>2016</v>
          </cell>
          <cell r="N10736">
            <v>6</v>
          </cell>
        </row>
        <row r="10737">
          <cell r="D10737" t="str">
            <v>Germany</v>
          </cell>
          <cell r="G10737" t="str">
            <v>Male</v>
          </cell>
          <cell r="H10737">
            <v>10</v>
          </cell>
          <cell r="M10737">
            <v>2016</v>
          </cell>
          <cell r="N10737">
            <v>6</v>
          </cell>
        </row>
        <row r="10738">
          <cell r="D10738" t="str">
            <v>Germany</v>
          </cell>
          <cell r="G10738" t="str">
            <v>Male</v>
          </cell>
          <cell r="H10738">
            <v>9</v>
          </cell>
          <cell r="M10738">
            <v>2016</v>
          </cell>
          <cell r="N10738">
            <v>6</v>
          </cell>
        </row>
        <row r="10739">
          <cell r="D10739" t="str">
            <v>United States</v>
          </cell>
          <cell r="G10739" t="str">
            <v>Male</v>
          </cell>
          <cell r="H10739">
            <v>7</v>
          </cell>
          <cell r="M10739">
            <v>2016</v>
          </cell>
          <cell r="N10739">
            <v>6</v>
          </cell>
        </row>
        <row r="10740">
          <cell r="D10740" t="str">
            <v>United Kingdom</v>
          </cell>
          <cell r="G10740" t="str">
            <v>Male</v>
          </cell>
          <cell r="H10740">
            <v>9</v>
          </cell>
          <cell r="M10740">
            <v>2016</v>
          </cell>
          <cell r="N10740">
            <v>6</v>
          </cell>
        </row>
        <row r="10741">
          <cell r="D10741" t="str">
            <v>United States</v>
          </cell>
          <cell r="G10741" t="str">
            <v>Male</v>
          </cell>
          <cell r="H10741">
            <v>10</v>
          </cell>
          <cell r="M10741">
            <v>2016</v>
          </cell>
          <cell r="N10741">
            <v>6</v>
          </cell>
        </row>
        <row r="10742">
          <cell r="D10742" t="str">
            <v>Germany</v>
          </cell>
          <cell r="G10742" t="str">
            <v>Male</v>
          </cell>
          <cell r="H10742">
            <v>11.5</v>
          </cell>
          <cell r="M10742">
            <v>2016</v>
          </cell>
          <cell r="N10742">
            <v>6</v>
          </cell>
        </row>
        <row r="10743">
          <cell r="D10743" t="str">
            <v>Canada</v>
          </cell>
          <cell r="G10743" t="str">
            <v>Male</v>
          </cell>
          <cell r="H10743">
            <v>10.5</v>
          </cell>
          <cell r="M10743">
            <v>2016</v>
          </cell>
          <cell r="N10743">
            <v>6</v>
          </cell>
        </row>
        <row r="10744">
          <cell r="D10744" t="str">
            <v>United States</v>
          </cell>
          <cell r="G10744" t="str">
            <v>Male</v>
          </cell>
          <cell r="H10744">
            <v>9</v>
          </cell>
          <cell r="M10744">
            <v>2016</v>
          </cell>
          <cell r="N10744">
            <v>6</v>
          </cell>
        </row>
        <row r="10745">
          <cell r="D10745" t="str">
            <v>United Kingdom</v>
          </cell>
          <cell r="G10745" t="str">
            <v>Male</v>
          </cell>
          <cell r="H10745">
            <v>9</v>
          </cell>
          <cell r="M10745">
            <v>2016</v>
          </cell>
          <cell r="N10745">
            <v>6</v>
          </cell>
        </row>
        <row r="10746">
          <cell r="D10746" t="str">
            <v>Germany</v>
          </cell>
          <cell r="G10746" t="str">
            <v>Male</v>
          </cell>
          <cell r="H10746">
            <v>10</v>
          </cell>
          <cell r="M10746">
            <v>2016</v>
          </cell>
          <cell r="N10746">
            <v>6</v>
          </cell>
        </row>
        <row r="10747">
          <cell r="D10747" t="str">
            <v>Germany</v>
          </cell>
          <cell r="G10747" t="str">
            <v>Male</v>
          </cell>
          <cell r="H10747">
            <v>11.5</v>
          </cell>
          <cell r="M10747">
            <v>2016</v>
          </cell>
          <cell r="N10747">
            <v>6</v>
          </cell>
        </row>
        <row r="10748">
          <cell r="D10748" t="str">
            <v>Canada</v>
          </cell>
          <cell r="G10748" t="str">
            <v>Male</v>
          </cell>
          <cell r="H10748">
            <v>9</v>
          </cell>
          <cell r="M10748">
            <v>2016</v>
          </cell>
          <cell r="N10748">
            <v>6</v>
          </cell>
        </row>
        <row r="10749">
          <cell r="D10749" t="str">
            <v>United States</v>
          </cell>
          <cell r="G10749" t="str">
            <v>Male</v>
          </cell>
          <cell r="H10749">
            <v>9.5</v>
          </cell>
          <cell r="M10749">
            <v>2016</v>
          </cell>
          <cell r="N10749">
            <v>6</v>
          </cell>
        </row>
        <row r="10750">
          <cell r="D10750" t="str">
            <v>United States</v>
          </cell>
          <cell r="G10750" t="str">
            <v>Female</v>
          </cell>
          <cell r="H10750">
            <v>8.5</v>
          </cell>
          <cell r="M10750">
            <v>2016</v>
          </cell>
          <cell r="N10750">
            <v>6</v>
          </cell>
        </row>
        <row r="10751">
          <cell r="D10751" t="str">
            <v>United States</v>
          </cell>
          <cell r="G10751" t="str">
            <v>Female</v>
          </cell>
          <cell r="H10751">
            <v>8.5</v>
          </cell>
          <cell r="M10751">
            <v>2016</v>
          </cell>
          <cell r="N10751">
            <v>6</v>
          </cell>
        </row>
        <row r="10752">
          <cell r="D10752" t="str">
            <v>United States</v>
          </cell>
          <cell r="G10752" t="str">
            <v>Male</v>
          </cell>
          <cell r="H10752">
            <v>10</v>
          </cell>
          <cell r="M10752">
            <v>2016</v>
          </cell>
          <cell r="N10752">
            <v>6</v>
          </cell>
        </row>
        <row r="10753">
          <cell r="D10753" t="str">
            <v>Germany</v>
          </cell>
          <cell r="G10753" t="str">
            <v>Male</v>
          </cell>
          <cell r="H10753">
            <v>10</v>
          </cell>
          <cell r="M10753">
            <v>2016</v>
          </cell>
          <cell r="N10753">
            <v>6</v>
          </cell>
        </row>
        <row r="10754">
          <cell r="D10754" t="str">
            <v>Germany</v>
          </cell>
          <cell r="G10754" t="str">
            <v>Female</v>
          </cell>
          <cell r="H10754">
            <v>7</v>
          </cell>
          <cell r="M10754">
            <v>2016</v>
          </cell>
          <cell r="N10754">
            <v>6</v>
          </cell>
        </row>
        <row r="10755">
          <cell r="D10755" t="str">
            <v>Germany</v>
          </cell>
          <cell r="G10755" t="str">
            <v>Female</v>
          </cell>
          <cell r="H10755">
            <v>8.5</v>
          </cell>
          <cell r="M10755">
            <v>2016</v>
          </cell>
          <cell r="N10755">
            <v>6</v>
          </cell>
        </row>
        <row r="10756">
          <cell r="D10756" t="str">
            <v>Germany</v>
          </cell>
          <cell r="G10756" t="str">
            <v>Male</v>
          </cell>
          <cell r="H10756">
            <v>15</v>
          </cell>
          <cell r="M10756">
            <v>2016</v>
          </cell>
          <cell r="N10756">
            <v>6</v>
          </cell>
        </row>
        <row r="10757">
          <cell r="D10757" t="str">
            <v>Canada</v>
          </cell>
          <cell r="G10757" t="str">
            <v>Male</v>
          </cell>
          <cell r="H10757">
            <v>9.5</v>
          </cell>
          <cell r="M10757">
            <v>2016</v>
          </cell>
          <cell r="N10757">
            <v>6</v>
          </cell>
        </row>
        <row r="10758">
          <cell r="D10758" t="str">
            <v>Canada</v>
          </cell>
          <cell r="G10758" t="str">
            <v>Male</v>
          </cell>
          <cell r="H10758">
            <v>8.5</v>
          </cell>
          <cell r="M10758">
            <v>2016</v>
          </cell>
          <cell r="N10758">
            <v>6</v>
          </cell>
        </row>
        <row r="10759">
          <cell r="D10759" t="str">
            <v>Canada</v>
          </cell>
          <cell r="G10759" t="str">
            <v>Male</v>
          </cell>
          <cell r="H10759">
            <v>9.5</v>
          </cell>
          <cell r="M10759">
            <v>2016</v>
          </cell>
          <cell r="N10759">
            <v>6</v>
          </cell>
        </row>
        <row r="10760">
          <cell r="D10760" t="str">
            <v>Canada</v>
          </cell>
          <cell r="G10760" t="str">
            <v>Male</v>
          </cell>
          <cell r="H10760">
            <v>12</v>
          </cell>
          <cell r="M10760">
            <v>2016</v>
          </cell>
          <cell r="N10760">
            <v>6</v>
          </cell>
        </row>
        <row r="10761">
          <cell r="D10761" t="str">
            <v>United States</v>
          </cell>
          <cell r="G10761" t="str">
            <v>Male</v>
          </cell>
          <cell r="H10761">
            <v>9.5</v>
          </cell>
          <cell r="M10761">
            <v>2016</v>
          </cell>
          <cell r="N10761">
            <v>6</v>
          </cell>
        </row>
        <row r="10762">
          <cell r="D10762" t="str">
            <v>United States</v>
          </cell>
          <cell r="G10762" t="str">
            <v>Female</v>
          </cell>
          <cell r="H10762">
            <v>8</v>
          </cell>
          <cell r="M10762">
            <v>2016</v>
          </cell>
          <cell r="N10762">
            <v>6</v>
          </cell>
        </row>
        <row r="10763">
          <cell r="D10763" t="str">
            <v>Germany</v>
          </cell>
          <cell r="G10763" t="str">
            <v>Male</v>
          </cell>
          <cell r="H10763">
            <v>15</v>
          </cell>
          <cell r="M10763">
            <v>2016</v>
          </cell>
          <cell r="N10763">
            <v>6</v>
          </cell>
        </row>
        <row r="10764">
          <cell r="D10764" t="str">
            <v>United States</v>
          </cell>
          <cell r="G10764" t="str">
            <v>Male</v>
          </cell>
          <cell r="H10764">
            <v>8.5</v>
          </cell>
          <cell r="M10764">
            <v>2016</v>
          </cell>
          <cell r="N10764">
            <v>6</v>
          </cell>
        </row>
        <row r="10765">
          <cell r="D10765" t="str">
            <v>Germany</v>
          </cell>
          <cell r="G10765" t="str">
            <v>Male</v>
          </cell>
          <cell r="H10765">
            <v>9.5</v>
          </cell>
          <cell r="M10765">
            <v>2016</v>
          </cell>
          <cell r="N10765">
            <v>6</v>
          </cell>
        </row>
        <row r="10766">
          <cell r="D10766" t="str">
            <v>Canada</v>
          </cell>
          <cell r="G10766" t="str">
            <v>Female</v>
          </cell>
          <cell r="H10766">
            <v>4.5</v>
          </cell>
          <cell r="M10766">
            <v>2016</v>
          </cell>
          <cell r="N10766">
            <v>6</v>
          </cell>
        </row>
        <row r="10767">
          <cell r="D10767" t="str">
            <v>United States</v>
          </cell>
          <cell r="G10767" t="str">
            <v>Female</v>
          </cell>
          <cell r="H10767">
            <v>4.5</v>
          </cell>
          <cell r="M10767">
            <v>2016</v>
          </cell>
          <cell r="N10767">
            <v>6</v>
          </cell>
        </row>
        <row r="10768">
          <cell r="D10768" t="str">
            <v>United States</v>
          </cell>
          <cell r="G10768" t="str">
            <v>Female</v>
          </cell>
          <cell r="H10768">
            <v>8.5</v>
          </cell>
          <cell r="M10768">
            <v>2016</v>
          </cell>
          <cell r="N10768">
            <v>6</v>
          </cell>
        </row>
        <row r="10769">
          <cell r="D10769" t="str">
            <v>Germany</v>
          </cell>
          <cell r="G10769" t="str">
            <v>Male</v>
          </cell>
          <cell r="H10769">
            <v>10.5</v>
          </cell>
          <cell r="M10769">
            <v>2016</v>
          </cell>
          <cell r="N10769">
            <v>6</v>
          </cell>
        </row>
        <row r="10770">
          <cell r="D10770" t="str">
            <v>United States</v>
          </cell>
          <cell r="G10770" t="str">
            <v>Male</v>
          </cell>
          <cell r="H10770">
            <v>8</v>
          </cell>
          <cell r="M10770">
            <v>2016</v>
          </cell>
          <cell r="N10770">
            <v>6</v>
          </cell>
        </row>
        <row r="10771">
          <cell r="D10771" t="str">
            <v>United States</v>
          </cell>
          <cell r="G10771" t="str">
            <v>Male</v>
          </cell>
          <cell r="H10771">
            <v>9.5</v>
          </cell>
          <cell r="M10771">
            <v>2016</v>
          </cell>
          <cell r="N10771">
            <v>6</v>
          </cell>
        </row>
        <row r="10772">
          <cell r="D10772" t="str">
            <v>United Kingdom</v>
          </cell>
          <cell r="G10772" t="str">
            <v>Female</v>
          </cell>
          <cell r="H10772">
            <v>8</v>
          </cell>
          <cell r="M10772">
            <v>2016</v>
          </cell>
          <cell r="N10772">
            <v>6</v>
          </cell>
        </row>
        <row r="10773">
          <cell r="D10773" t="str">
            <v>Germany</v>
          </cell>
          <cell r="G10773" t="str">
            <v>Male</v>
          </cell>
          <cell r="H10773">
            <v>9</v>
          </cell>
          <cell r="M10773">
            <v>2016</v>
          </cell>
          <cell r="N10773">
            <v>6</v>
          </cell>
        </row>
        <row r="10774">
          <cell r="D10774" t="str">
            <v>Canada</v>
          </cell>
          <cell r="G10774" t="str">
            <v>Female</v>
          </cell>
          <cell r="H10774">
            <v>8</v>
          </cell>
          <cell r="M10774">
            <v>2016</v>
          </cell>
          <cell r="N10774">
            <v>6</v>
          </cell>
        </row>
        <row r="10775">
          <cell r="D10775" t="str">
            <v>Canada</v>
          </cell>
          <cell r="G10775" t="str">
            <v>Male</v>
          </cell>
          <cell r="H10775">
            <v>9</v>
          </cell>
          <cell r="M10775">
            <v>2016</v>
          </cell>
          <cell r="N10775">
            <v>6</v>
          </cell>
        </row>
        <row r="10776">
          <cell r="D10776" t="str">
            <v>Canada</v>
          </cell>
          <cell r="G10776" t="str">
            <v>Male</v>
          </cell>
          <cell r="H10776">
            <v>9.5</v>
          </cell>
          <cell r="M10776">
            <v>2016</v>
          </cell>
          <cell r="N10776">
            <v>6</v>
          </cell>
        </row>
        <row r="10777">
          <cell r="D10777" t="str">
            <v>Canada</v>
          </cell>
          <cell r="G10777" t="str">
            <v>Male</v>
          </cell>
          <cell r="H10777">
            <v>11.5</v>
          </cell>
          <cell r="M10777">
            <v>2016</v>
          </cell>
          <cell r="N10777">
            <v>6</v>
          </cell>
        </row>
        <row r="10778">
          <cell r="D10778" t="str">
            <v>Canada</v>
          </cell>
          <cell r="G10778" t="str">
            <v>Female</v>
          </cell>
          <cell r="H10778">
            <v>9</v>
          </cell>
          <cell r="M10778">
            <v>2016</v>
          </cell>
          <cell r="N10778">
            <v>6</v>
          </cell>
        </row>
        <row r="10779">
          <cell r="D10779" t="str">
            <v>Canada</v>
          </cell>
          <cell r="G10779" t="str">
            <v>Female</v>
          </cell>
          <cell r="H10779">
            <v>8</v>
          </cell>
          <cell r="M10779">
            <v>2016</v>
          </cell>
          <cell r="N10779">
            <v>6</v>
          </cell>
        </row>
        <row r="10780">
          <cell r="D10780" t="str">
            <v>United States</v>
          </cell>
          <cell r="G10780" t="str">
            <v>Male</v>
          </cell>
          <cell r="H10780">
            <v>10</v>
          </cell>
          <cell r="M10780">
            <v>2016</v>
          </cell>
          <cell r="N10780">
            <v>6</v>
          </cell>
        </row>
        <row r="10781">
          <cell r="D10781" t="str">
            <v>United Kingdom</v>
          </cell>
          <cell r="G10781" t="str">
            <v>Male</v>
          </cell>
          <cell r="H10781">
            <v>9.5</v>
          </cell>
          <cell r="M10781">
            <v>2016</v>
          </cell>
          <cell r="N10781">
            <v>6</v>
          </cell>
        </row>
        <row r="10782">
          <cell r="D10782" t="str">
            <v>United States</v>
          </cell>
          <cell r="G10782" t="str">
            <v>Female</v>
          </cell>
          <cell r="H10782">
            <v>8</v>
          </cell>
          <cell r="M10782">
            <v>2016</v>
          </cell>
          <cell r="N10782">
            <v>6</v>
          </cell>
        </row>
        <row r="10783">
          <cell r="D10783" t="str">
            <v>United States</v>
          </cell>
          <cell r="G10783" t="str">
            <v>Male</v>
          </cell>
          <cell r="H10783">
            <v>14</v>
          </cell>
          <cell r="M10783">
            <v>2016</v>
          </cell>
          <cell r="N10783">
            <v>6</v>
          </cell>
        </row>
        <row r="10784">
          <cell r="D10784" t="str">
            <v>Germany</v>
          </cell>
          <cell r="G10784" t="str">
            <v>Female</v>
          </cell>
          <cell r="H10784">
            <v>7</v>
          </cell>
          <cell r="M10784">
            <v>2016</v>
          </cell>
          <cell r="N10784">
            <v>6</v>
          </cell>
        </row>
        <row r="10785">
          <cell r="D10785" t="str">
            <v>Germany</v>
          </cell>
          <cell r="G10785" t="str">
            <v>Male</v>
          </cell>
          <cell r="H10785">
            <v>11.5</v>
          </cell>
          <cell r="M10785">
            <v>2016</v>
          </cell>
          <cell r="N10785">
            <v>6</v>
          </cell>
        </row>
        <row r="10786">
          <cell r="D10786" t="str">
            <v>Germany</v>
          </cell>
          <cell r="G10786" t="str">
            <v>Male</v>
          </cell>
          <cell r="H10786">
            <v>8</v>
          </cell>
          <cell r="M10786">
            <v>2016</v>
          </cell>
          <cell r="N10786">
            <v>6</v>
          </cell>
        </row>
        <row r="10787">
          <cell r="D10787" t="str">
            <v>Canada</v>
          </cell>
          <cell r="G10787" t="str">
            <v>Female</v>
          </cell>
          <cell r="H10787">
            <v>4.5</v>
          </cell>
          <cell r="M10787">
            <v>2016</v>
          </cell>
          <cell r="N10787">
            <v>6</v>
          </cell>
        </row>
        <row r="10788">
          <cell r="D10788" t="str">
            <v>Canada</v>
          </cell>
          <cell r="G10788" t="str">
            <v>Female</v>
          </cell>
          <cell r="H10788">
            <v>8.5</v>
          </cell>
          <cell r="M10788">
            <v>2016</v>
          </cell>
          <cell r="N10788">
            <v>6</v>
          </cell>
        </row>
        <row r="10789">
          <cell r="D10789" t="str">
            <v>Canada</v>
          </cell>
          <cell r="G10789" t="str">
            <v>Female</v>
          </cell>
          <cell r="H10789">
            <v>4.5</v>
          </cell>
          <cell r="M10789">
            <v>2016</v>
          </cell>
          <cell r="N10789">
            <v>6</v>
          </cell>
        </row>
        <row r="10790">
          <cell r="D10790" t="str">
            <v>Germany</v>
          </cell>
          <cell r="G10790" t="str">
            <v>Female</v>
          </cell>
          <cell r="H10790">
            <v>7.5</v>
          </cell>
          <cell r="M10790">
            <v>2016</v>
          </cell>
          <cell r="N10790">
            <v>6</v>
          </cell>
        </row>
        <row r="10791">
          <cell r="D10791" t="str">
            <v>United States</v>
          </cell>
          <cell r="G10791" t="str">
            <v>Female</v>
          </cell>
          <cell r="H10791">
            <v>9</v>
          </cell>
          <cell r="M10791">
            <v>2016</v>
          </cell>
          <cell r="N10791">
            <v>6</v>
          </cell>
        </row>
        <row r="10792">
          <cell r="D10792" t="str">
            <v>Germany</v>
          </cell>
          <cell r="G10792" t="str">
            <v>Male</v>
          </cell>
          <cell r="H10792">
            <v>9</v>
          </cell>
          <cell r="M10792">
            <v>2016</v>
          </cell>
          <cell r="N10792">
            <v>6</v>
          </cell>
        </row>
        <row r="10793">
          <cell r="D10793" t="str">
            <v>United States</v>
          </cell>
          <cell r="G10793" t="str">
            <v>Female</v>
          </cell>
          <cell r="H10793">
            <v>8.5</v>
          </cell>
          <cell r="M10793">
            <v>2016</v>
          </cell>
          <cell r="N10793">
            <v>6</v>
          </cell>
        </row>
        <row r="10794">
          <cell r="D10794" t="str">
            <v>United States</v>
          </cell>
          <cell r="G10794" t="str">
            <v>Female</v>
          </cell>
          <cell r="H10794">
            <v>8.5</v>
          </cell>
          <cell r="M10794">
            <v>2016</v>
          </cell>
          <cell r="N10794">
            <v>6</v>
          </cell>
        </row>
        <row r="10795">
          <cell r="D10795" t="str">
            <v>Germany</v>
          </cell>
          <cell r="G10795" t="str">
            <v>Male</v>
          </cell>
          <cell r="H10795">
            <v>9</v>
          </cell>
          <cell r="M10795">
            <v>2016</v>
          </cell>
          <cell r="N10795">
            <v>6</v>
          </cell>
        </row>
        <row r="10796">
          <cell r="D10796" t="str">
            <v>United States</v>
          </cell>
          <cell r="G10796" t="str">
            <v>Male</v>
          </cell>
          <cell r="H10796">
            <v>9.5</v>
          </cell>
          <cell r="M10796">
            <v>2016</v>
          </cell>
          <cell r="N10796">
            <v>6</v>
          </cell>
        </row>
        <row r="10797">
          <cell r="D10797" t="str">
            <v>Germany</v>
          </cell>
          <cell r="G10797" t="str">
            <v>Male</v>
          </cell>
          <cell r="H10797">
            <v>9</v>
          </cell>
          <cell r="M10797">
            <v>2016</v>
          </cell>
          <cell r="N10797">
            <v>6</v>
          </cell>
        </row>
        <row r="10798">
          <cell r="D10798" t="str">
            <v>United States</v>
          </cell>
          <cell r="G10798" t="str">
            <v>Male</v>
          </cell>
          <cell r="H10798">
            <v>10</v>
          </cell>
          <cell r="M10798">
            <v>2016</v>
          </cell>
          <cell r="N10798">
            <v>6</v>
          </cell>
        </row>
        <row r="10799">
          <cell r="D10799" t="str">
            <v>Germany</v>
          </cell>
          <cell r="G10799" t="str">
            <v>Male</v>
          </cell>
          <cell r="H10799">
            <v>9</v>
          </cell>
          <cell r="M10799">
            <v>2016</v>
          </cell>
          <cell r="N10799">
            <v>6</v>
          </cell>
        </row>
        <row r="10800">
          <cell r="D10800" t="str">
            <v>United States</v>
          </cell>
          <cell r="G10800" t="str">
            <v>Female</v>
          </cell>
          <cell r="H10800">
            <v>7</v>
          </cell>
          <cell r="M10800">
            <v>2016</v>
          </cell>
          <cell r="N10800">
            <v>6</v>
          </cell>
        </row>
        <row r="10801">
          <cell r="D10801" t="str">
            <v>Canada</v>
          </cell>
          <cell r="G10801" t="str">
            <v>Male</v>
          </cell>
          <cell r="H10801">
            <v>10.5</v>
          </cell>
          <cell r="M10801">
            <v>2016</v>
          </cell>
          <cell r="N10801">
            <v>6</v>
          </cell>
        </row>
        <row r="10802">
          <cell r="D10802" t="str">
            <v>Canada</v>
          </cell>
          <cell r="G10802" t="str">
            <v>Male</v>
          </cell>
          <cell r="H10802">
            <v>9.5</v>
          </cell>
          <cell r="M10802">
            <v>2016</v>
          </cell>
          <cell r="N10802">
            <v>6</v>
          </cell>
        </row>
        <row r="10803">
          <cell r="D10803" t="str">
            <v>United States</v>
          </cell>
          <cell r="G10803" t="str">
            <v>Male</v>
          </cell>
          <cell r="H10803">
            <v>7</v>
          </cell>
          <cell r="M10803">
            <v>2016</v>
          </cell>
          <cell r="N10803">
            <v>6</v>
          </cell>
        </row>
        <row r="10804">
          <cell r="D10804" t="str">
            <v>United States</v>
          </cell>
          <cell r="G10804" t="str">
            <v>Female</v>
          </cell>
          <cell r="H10804">
            <v>8</v>
          </cell>
          <cell r="M10804">
            <v>2016</v>
          </cell>
          <cell r="N10804">
            <v>6</v>
          </cell>
        </row>
        <row r="10805">
          <cell r="D10805" t="str">
            <v>Germany</v>
          </cell>
          <cell r="G10805" t="str">
            <v>Male</v>
          </cell>
          <cell r="H10805">
            <v>13</v>
          </cell>
          <cell r="M10805">
            <v>2016</v>
          </cell>
          <cell r="N10805">
            <v>6</v>
          </cell>
        </row>
        <row r="10806">
          <cell r="D10806" t="str">
            <v>Germany</v>
          </cell>
          <cell r="G10806" t="str">
            <v>Male</v>
          </cell>
          <cell r="H10806">
            <v>10.5</v>
          </cell>
          <cell r="M10806">
            <v>2016</v>
          </cell>
          <cell r="N10806">
            <v>6</v>
          </cell>
        </row>
        <row r="10807">
          <cell r="D10807" t="str">
            <v>Canada</v>
          </cell>
          <cell r="G10807" t="str">
            <v>Female</v>
          </cell>
          <cell r="H10807">
            <v>9.5</v>
          </cell>
          <cell r="M10807">
            <v>2016</v>
          </cell>
          <cell r="N10807">
            <v>6</v>
          </cell>
        </row>
        <row r="10808">
          <cell r="D10808" t="str">
            <v>Germany</v>
          </cell>
          <cell r="G10808" t="str">
            <v>Female</v>
          </cell>
          <cell r="H10808">
            <v>7.5</v>
          </cell>
          <cell r="M10808">
            <v>2016</v>
          </cell>
          <cell r="N10808">
            <v>6</v>
          </cell>
        </row>
        <row r="10809">
          <cell r="D10809" t="str">
            <v>United States</v>
          </cell>
          <cell r="G10809" t="str">
            <v>Female</v>
          </cell>
          <cell r="H10809">
            <v>7.5</v>
          </cell>
          <cell r="M10809">
            <v>2016</v>
          </cell>
          <cell r="N10809">
            <v>6</v>
          </cell>
        </row>
        <row r="10810">
          <cell r="D10810" t="str">
            <v>United States</v>
          </cell>
          <cell r="G10810" t="str">
            <v>Male</v>
          </cell>
          <cell r="H10810">
            <v>10</v>
          </cell>
          <cell r="M10810">
            <v>2016</v>
          </cell>
          <cell r="N10810">
            <v>6</v>
          </cell>
        </row>
        <row r="10811">
          <cell r="D10811" t="str">
            <v>United States</v>
          </cell>
          <cell r="G10811" t="str">
            <v>Female</v>
          </cell>
          <cell r="H10811">
            <v>8.5</v>
          </cell>
          <cell r="M10811">
            <v>2016</v>
          </cell>
          <cell r="N10811">
            <v>6</v>
          </cell>
        </row>
        <row r="10812">
          <cell r="D10812" t="str">
            <v>United States</v>
          </cell>
          <cell r="G10812" t="str">
            <v>Male</v>
          </cell>
          <cell r="H10812">
            <v>10</v>
          </cell>
          <cell r="M10812">
            <v>2016</v>
          </cell>
          <cell r="N10812">
            <v>6</v>
          </cell>
        </row>
        <row r="10813">
          <cell r="D10813" t="str">
            <v>United States</v>
          </cell>
          <cell r="G10813" t="str">
            <v>Female</v>
          </cell>
          <cell r="H10813">
            <v>9</v>
          </cell>
          <cell r="M10813">
            <v>2016</v>
          </cell>
          <cell r="N10813">
            <v>6</v>
          </cell>
        </row>
        <row r="10814">
          <cell r="D10814" t="str">
            <v>United States</v>
          </cell>
          <cell r="G10814" t="str">
            <v>Male</v>
          </cell>
          <cell r="H10814">
            <v>13</v>
          </cell>
          <cell r="M10814">
            <v>2016</v>
          </cell>
          <cell r="N10814">
            <v>6</v>
          </cell>
        </row>
        <row r="10815">
          <cell r="D10815" t="str">
            <v>United States</v>
          </cell>
          <cell r="G10815" t="str">
            <v>Male</v>
          </cell>
          <cell r="H10815">
            <v>10.5</v>
          </cell>
          <cell r="M10815">
            <v>2016</v>
          </cell>
          <cell r="N10815">
            <v>6</v>
          </cell>
        </row>
        <row r="10816">
          <cell r="D10816" t="str">
            <v>United States</v>
          </cell>
          <cell r="G10816" t="str">
            <v>Male</v>
          </cell>
          <cell r="H10816">
            <v>9.5</v>
          </cell>
          <cell r="M10816">
            <v>2016</v>
          </cell>
          <cell r="N10816">
            <v>6</v>
          </cell>
        </row>
        <row r="10817">
          <cell r="D10817" t="str">
            <v>United Kingdom</v>
          </cell>
          <cell r="G10817" t="str">
            <v>Female</v>
          </cell>
          <cell r="H10817">
            <v>8</v>
          </cell>
          <cell r="M10817">
            <v>2016</v>
          </cell>
          <cell r="N10817">
            <v>6</v>
          </cell>
        </row>
        <row r="10818">
          <cell r="D10818" t="str">
            <v>Canada</v>
          </cell>
          <cell r="G10818" t="str">
            <v>Female</v>
          </cell>
          <cell r="H10818">
            <v>8</v>
          </cell>
          <cell r="M10818">
            <v>2016</v>
          </cell>
          <cell r="N10818">
            <v>6</v>
          </cell>
        </row>
        <row r="10819">
          <cell r="D10819" t="str">
            <v>Canada</v>
          </cell>
          <cell r="G10819" t="str">
            <v>Male</v>
          </cell>
          <cell r="H10819">
            <v>10</v>
          </cell>
          <cell r="M10819">
            <v>2016</v>
          </cell>
          <cell r="N10819">
            <v>6</v>
          </cell>
        </row>
        <row r="10820">
          <cell r="D10820" t="str">
            <v>Canada</v>
          </cell>
          <cell r="G10820" t="str">
            <v>Male</v>
          </cell>
          <cell r="H10820">
            <v>10.5</v>
          </cell>
          <cell r="M10820">
            <v>2016</v>
          </cell>
          <cell r="N10820">
            <v>6</v>
          </cell>
        </row>
        <row r="10821">
          <cell r="D10821" t="str">
            <v>Germany</v>
          </cell>
          <cell r="G10821" t="str">
            <v>Male</v>
          </cell>
          <cell r="H10821">
            <v>11.5</v>
          </cell>
          <cell r="M10821">
            <v>2016</v>
          </cell>
          <cell r="N10821">
            <v>6</v>
          </cell>
        </row>
        <row r="10822">
          <cell r="D10822" t="str">
            <v>Germany</v>
          </cell>
          <cell r="G10822" t="str">
            <v>Male</v>
          </cell>
          <cell r="H10822">
            <v>6</v>
          </cell>
          <cell r="M10822">
            <v>2016</v>
          </cell>
          <cell r="N10822">
            <v>6</v>
          </cell>
        </row>
        <row r="10823">
          <cell r="D10823" t="str">
            <v>Germany</v>
          </cell>
          <cell r="G10823" t="str">
            <v>Female</v>
          </cell>
          <cell r="H10823">
            <v>8</v>
          </cell>
          <cell r="M10823">
            <v>2016</v>
          </cell>
          <cell r="N10823">
            <v>6</v>
          </cell>
        </row>
        <row r="10824">
          <cell r="D10824" t="str">
            <v>Germany</v>
          </cell>
          <cell r="G10824" t="str">
            <v>Male</v>
          </cell>
          <cell r="H10824">
            <v>15</v>
          </cell>
          <cell r="M10824">
            <v>2016</v>
          </cell>
          <cell r="N10824">
            <v>6</v>
          </cell>
        </row>
        <row r="10825">
          <cell r="D10825" t="str">
            <v>United States</v>
          </cell>
          <cell r="G10825" t="str">
            <v>Female</v>
          </cell>
          <cell r="H10825">
            <v>8</v>
          </cell>
          <cell r="M10825">
            <v>2016</v>
          </cell>
          <cell r="N10825">
            <v>6</v>
          </cell>
        </row>
        <row r="10826">
          <cell r="D10826" t="str">
            <v>United States</v>
          </cell>
          <cell r="G10826" t="str">
            <v>Female</v>
          </cell>
          <cell r="H10826">
            <v>9</v>
          </cell>
          <cell r="M10826">
            <v>2016</v>
          </cell>
          <cell r="N10826">
            <v>6</v>
          </cell>
        </row>
        <row r="10827">
          <cell r="D10827" t="str">
            <v>Germany</v>
          </cell>
          <cell r="G10827" t="str">
            <v>Male</v>
          </cell>
          <cell r="H10827">
            <v>7.5</v>
          </cell>
          <cell r="M10827">
            <v>2016</v>
          </cell>
          <cell r="N10827">
            <v>6</v>
          </cell>
        </row>
        <row r="10828">
          <cell r="D10828" t="str">
            <v>Germany</v>
          </cell>
          <cell r="G10828" t="str">
            <v>Male</v>
          </cell>
          <cell r="H10828">
            <v>11.5</v>
          </cell>
          <cell r="M10828">
            <v>2016</v>
          </cell>
          <cell r="N10828">
            <v>6</v>
          </cell>
        </row>
        <row r="10829">
          <cell r="D10829" t="str">
            <v>United Kingdom</v>
          </cell>
          <cell r="G10829" t="str">
            <v>Male</v>
          </cell>
          <cell r="H10829">
            <v>10</v>
          </cell>
          <cell r="M10829">
            <v>2016</v>
          </cell>
          <cell r="N10829">
            <v>6</v>
          </cell>
        </row>
        <row r="10830">
          <cell r="D10830" t="str">
            <v>Germany</v>
          </cell>
          <cell r="G10830" t="str">
            <v>Male</v>
          </cell>
          <cell r="H10830">
            <v>11.5</v>
          </cell>
          <cell r="M10830">
            <v>2016</v>
          </cell>
          <cell r="N10830">
            <v>6</v>
          </cell>
        </row>
        <row r="10831">
          <cell r="D10831" t="str">
            <v>United States</v>
          </cell>
          <cell r="G10831" t="str">
            <v>Male</v>
          </cell>
          <cell r="H10831">
            <v>9</v>
          </cell>
          <cell r="M10831">
            <v>2016</v>
          </cell>
          <cell r="N10831">
            <v>6</v>
          </cell>
        </row>
        <row r="10832">
          <cell r="D10832" t="str">
            <v>United States</v>
          </cell>
          <cell r="G10832" t="str">
            <v>Female</v>
          </cell>
          <cell r="H10832">
            <v>8</v>
          </cell>
          <cell r="M10832">
            <v>2016</v>
          </cell>
          <cell r="N10832">
            <v>6</v>
          </cell>
        </row>
        <row r="10833">
          <cell r="D10833" t="str">
            <v>United States</v>
          </cell>
          <cell r="G10833" t="str">
            <v>Male</v>
          </cell>
          <cell r="H10833">
            <v>8.5</v>
          </cell>
          <cell r="M10833">
            <v>2016</v>
          </cell>
          <cell r="N10833">
            <v>6</v>
          </cell>
        </row>
        <row r="10834">
          <cell r="D10834" t="str">
            <v>Canada</v>
          </cell>
          <cell r="G10834" t="str">
            <v>Female</v>
          </cell>
          <cell r="H10834">
            <v>6.5</v>
          </cell>
          <cell r="M10834">
            <v>2016</v>
          </cell>
          <cell r="N10834">
            <v>6</v>
          </cell>
        </row>
        <row r="10835">
          <cell r="D10835" t="str">
            <v>Canada</v>
          </cell>
          <cell r="G10835" t="str">
            <v>Female</v>
          </cell>
          <cell r="H10835">
            <v>6.5</v>
          </cell>
          <cell r="M10835">
            <v>2016</v>
          </cell>
          <cell r="N10835">
            <v>6</v>
          </cell>
        </row>
        <row r="10836">
          <cell r="D10836" t="str">
            <v>Germany</v>
          </cell>
          <cell r="G10836" t="str">
            <v>Male</v>
          </cell>
          <cell r="H10836">
            <v>11</v>
          </cell>
          <cell r="M10836">
            <v>2016</v>
          </cell>
          <cell r="N10836">
            <v>6</v>
          </cell>
        </row>
        <row r="10837">
          <cell r="D10837" t="str">
            <v>United States</v>
          </cell>
          <cell r="G10837" t="str">
            <v>Female</v>
          </cell>
          <cell r="H10837">
            <v>8.5</v>
          </cell>
          <cell r="M10837">
            <v>2016</v>
          </cell>
          <cell r="N10837">
            <v>6</v>
          </cell>
        </row>
        <row r="10838">
          <cell r="D10838" t="str">
            <v>Germany</v>
          </cell>
          <cell r="G10838" t="str">
            <v>Female</v>
          </cell>
          <cell r="H10838">
            <v>8.5</v>
          </cell>
          <cell r="M10838">
            <v>2016</v>
          </cell>
          <cell r="N10838">
            <v>6</v>
          </cell>
        </row>
        <row r="10839">
          <cell r="D10839" t="str">
            <v>United States</v>
          </cell>
          <cell r="G10839" t="str">
            <v>Female</v>
          </cell>
          <cell r="H10839">
            <v>9</v>
          </cell>
          <cell r="M10839">
            <v>2016</v>
          </cell>
          <cell r="N10839">
            <v>6</v>
          </cell>
        </row>
        <row r="10840">
          <cell r="D10840" t="str">
            <v>Canada</v>
          </cell>
          <cell r="G10840" t="str">
            <v>Female</v>
          </cell>
          <cell r="H10840">
            <v>4.5</v>
          </cell>
          <cell r="M10840">
            <v>2016</v>
          </cell>
          <cell r="N10840">
            <v>6</v>
          </cell>
        </row>
        <row r="10841">
          <cell r="D10841" t="str">
            <v>United Kingdom</v>
          </cell>
          <cell r="G10841" t="str">
            <v>Female</v>
          </cell>
          <cell r="H10841">
            <v>8</v>
          </cell>
          <cell r="M10841">
            <v>2016</v>
          </cell>
          <cell r="N10841">
            <v>6</v>
          </cell>
        </row>
        <row r="10842">
          <cell r="D10842" t="str">
            <v>United Kingdom</v>
          </cell>
          <cell r="G10842" t="str">
            <v>Female</v>
          </cell>
          <cell r="H10842">
            <v>8.5</v>
          </cell>
          <cell r="M10842">
            <v>2016</v>
          </cell>
          <cell r="N10842">
            <v>6</v>
          </cell>
        </row>
        <row r="10843">
          <cell r="D10843" t="str">
            <v>United States</v>
          </cell>
          <cell r="G10843" t="str">
            <v>Female</v>
          </cell>
          <cell r="H10843">
            <v>7.5</v>
          </cell>
          <cell r="M10843">
            <v>2016</v>
          </cell>
          <cell r="N10843">
            <v>6</v>
          </cell>
        </row>
        <row r="10844">
          <cell r="D10844" t="str">
            <v>United States</v>
          </cell>
          <cell r="G10844" t="str">
            <v>Female</v>
          </cell>
          <cell r="H10844">
            <v>7</v>
          </cell>
          <cell r="M10844">
            <v>2016</v>
          </cell>
          <cell r="N10844">
            <v>6</v>
          </cell>
        </row>
        <row r="10845">
          <cell r="D10845" t="str">
            <v>United States</v>
          </cell>
          <cell r="G10845" t="str">
            <v>Male</v>
          </cell>
          <cell r="H10845">
            <v>10.5</v>
          </cell>
          <cell r="M10845">
            <v>2016</v>
          </cell>
          <cell r="N10845">
            <v>6</v>
          </cell>
        </row>
        <row r="10846">
          <cell r="D10846" t="str">
            <v>United Kingdom</v>
          </cell>
          <cell r="G10846" t="str">
            <v>Male</v>
          </cell>
          <cell r="H10846">
            <v>7</v>
          </cell>
          <cell r="M10846">
            <v>2016</v>
          </cell>
          <cell r="N10846">
            <v>6</v>
          </cell>
        </row>
        <row r="10847">
          <cell r="D10847" t="str">
            <v>United Kingdom</v>
          </cell>
          <cell r="G10847" t="str">
            <v>Male</v>
          </cell>
          <cell r="H10847">
            <v>10</v>
          </cell>
          <cell r="M10847">
            <v>2016</v>
          </cell>
          <cell r="N10847">
            <v>6</v>
          </cell>
        </row>
        <row r="10848">
          <cell r="D10848" t="str">
            <v>Germany</v>
          </cell>
          <cell r="G10848" t="str">
            <v>Male</v>
          </cell>
          <cell r="H10848">
            <v>10.5</v>
          </cell>
          <cell r="M10848">
            <v>2016</v>
          </cell>
          <cell r="N10848">
            <v>6</v>
          </cell>
        </row>
        <row r="10849">
          <cell r="D10849" t="str">
            <v>Germany</v>
          </cell>
          <cell r="G10849" t="str">
            <v>Female</v>
          </cell>
          <cell r="H10849">
            <v>7.5</v>
          </cell>
          <cell r="M10849">
            <v>2016</v>
          </cell>
          <cell r="N10849">
            <v>6</v>
          </cell>
        </row>
        <row r="10850">
          <cell r="D10850" t="str">
            <v>Germany</v>
          </cell>
          <cell r="G10850" t="str">
            <v>Male</v>
          </cell>
          <cell r="H10850">
            <v>11.5</v>
          </cell>
          <cell r="M10850">
            <v>2016</v>
          </cell>
          <cell r="N10850">
            <v>6</v>
          </cell>
        </row>
        <row r="10851">
          <cell r="D10851" t="str">
            <v>Canada</v>
          </cell>
          <cell r="G10851" t="str">
            <v>Female</v>
          </cell>
          <cell r="H10851">
            <v>11</v>
          </cell>
          <cell r="M10851">
            <v>2016</v>
          </cell>
          <cell r="N10851">
            <v>6</v>
          </cell>
        </row>
        <row r="10852">
          <cell r="D10852" t="str">
            <v>United States</v>
          </cell>
          <cell r="G10852" t="str">
            <v>Male</v>
          </cell>
          <cell r="H10852">
            <v>9.5</v>
          </cell>
          <cell r="M10852">
            <v>2016</v>
          </cell>
          <cell r="N10852">
            <v>6</v>
          </cell>
        </row>
        <row r="10853">
          <cell r="D10853" t="str">
            <v>United Kingdom</v>
          </cell>
          <cell r="G10853" t="str">
            <v>Female</v>
          </cell>
          <cell r="H10853">
            <v>8</v>
          </cell>
          <cell r="M10853">
            <v>2016</v>
          </cell>
          <cell r="N10853">
            <v>6</v>
          </cell>
        </row>
        <row r="10854">
          <cell r="D10854" t="str">
            <v>United States</v>
          </cell>
          <cell r="G10854" t="str">
            <v>Male</v>
          </cell>
          <cell r="H10854">
            <v>9.5</v>
          </cell>
          <cell r="M10854">
            <v>2016</v>
          </cell>
          <cell r="N10854">
            <v>6</v>
          </cell>
        </row>
        <row r="10855">
          <cell r="D10855" t="str">
            <v>Canada</v>
          </cell>
          <cell r="G10855" t="str">
            <v>Male</v>
          </cell>
          <cell r="H10855">
            <v>9</v>
          </cell>
          <cell r="M10855">
            <v>2016</v>
          </cell>
          <cell r="N10855">
            <v>6</v>
          </cell>
        </row>
        <row r="10856">
          <cell r="D10856" t="str">
            <v>United States</v>
          </cell>
          <cell r="G10856" t="str">
            <v>Male</v>
          </cell>
          <cell r="H10856">
            <v>9.5</v>
          </cell>
          <cell r="M10856">
            <v>2016</v>
          </cell>
          <cell r="N10856">
            <v>6</v>
          </cell>
        </row>
        <row r="10857">
          <cell r="D10857" t="str">
            <v>Germany</v>
          </cell>
          <cell r="G10857" t="str">
            <v>Male</v>
          </cell>
          <cell r="H10857">
            <v>10</v>
          </cell>
          <cell r="M10857">
            <v>2016</v>
          </cell>
          <cell r="N10857">
            <v>6</v>
          </cell>
        </row>
        <row r="10858">
          <cell r="D10858" t="str">
            <v>Canada</v>
          </cell>
          <cell r="G10858" t="str">
            <v>Male</v>
          </cell>
          <cell r="H10858">
            <v>9.5</v>
          </cell>
          <cell r="M10858">
            <v>2016</v>
          </cell>
          <cell r="N10858">
            <v>6</v>
          </cell>
        </row>
        <row r="10859">
          <cell r="D10859" t="str">
            <v>Canada</v>
          </cell>
          <cell r="G10859" t="str">
            <v>Female</v>
          </cell>
          <cell r="H10859">
            <v>10</v>
          </cell>
          <cell r="M10859">
            <v>2016</v>
          </cell>
          <cell r="N10859">
            <v>6</v>
          </cell>
        </row>
        <row r="10860">
          <cell r="D10860" t="str">
            <v>United States</v>
          </cell>
          <cell r="G10860" t="str">
            <v>Male</v>
          </cell>
          <cell r="H10860">
            <v>10.5</v>
          </cell>
          <cell r="M10860">
            <v>2016</v>
          </cell>
          <cell r="N10860">
            <v>6</v>
          </cell>
        </row>
        <row r="10861">
          <cell r="D10861" t="str">
            <v>United States</v>
          </cell>
          <cell r="G10861" t="str">
            <v>Female</v>
          </cell>
          <cell r="H10861">
            <v>10.5</v>
          </cell>
          <cell r="M10861">
            <v>2016</v>
          </cell>
          <cell r="N10861">
            <v>6</v>
          </cell>
        </row>
        <row r="10862">
          <cell r="D10862" t="str">
            <v>Germany</v>
          </cell>
          <cell r="G10862" t="str">
            <v>Female</v>
          </cell>
          <cell r="H10862">
            <v>8.5</v>
          </cell>
          <cell r="M10862">
            <v>2016</v>
          </cell>
          <cell r="N10862">
            <v>6</v>
          </cell>
        </row>
        <row r="10863">
          <cell r="D10863" t="str">
            <v>United States</v>
          </cell>
          <cell r="G10863" t="str">
            <v>Female</v>
          </cell>
          <cell r="H10863">
            <v>9</v>
          </cell>
          <cell r="M10863">
            <v>2016</v>
          </cell>
          <cell r="N10863">
            <v>6</v>
          </cell>
        </row>
        <row r="10864">
          <cell r="D10864" t="str">
            <v>United States</v>
          </cell>
          <cell r="G10864" t="str">
            <v>Female</v>
          </cell>
          <cell r="H10864">
            <v>12</v>
          </cell>
          <cell r="M10864">
            <v>2016</v>
          </cell>
          <cell r="N10864">
            <v>6</v>
          </cell>
        </row>
        <row r="10865">
          <cell r="D10865" t="str">
            <v>United States</v>
          </cell>
          <cell r="G10865" t="str">
            <v>Female</v>
          </cell>
          <cell r="H10865">
            <v>8.5</v>
          </cell>
          <cell r="M10865">
            <v>2016</v>
          </cell>
          <cell r="N10865">
            <v>6</v>
          </cell>
        </row>
        <row r="10866">
          <cell r="D10866" t="str">
            <v>United Kingdom</v>
          </cell>
          <cell r="G10866" t="str">
            <v>Male</v>
          </cell>
          <cell r="H10866">
            <v>8.5</v>
          </cell>
          <cell r="M10866">
            <v>2016</v>
          </cell>
          <cell r="N10866">
            <v>6</v>
          </cell>
        </row>
        <row r="10867">
          <cell r="D10867" t="str">
            <v>Germany</v>
          </cell>
          <cell r="G10867" t="str">
            <v>Male</v>
          </cell>
          <cell r="H10867">
            <v>10.5</v>
          </cell>
          <cell r="M10867">
            <v>2016</v>
          </cell>
          <cell r="N10867">
            <v>6</v>
          </cell>
        </row>
        <row r="10868">
          <cell r="D10868" t="str">
            <v>Canada</v>
          </cell>
          <cell r="G10868" t="str">
            <v>Male</v>
          </cell>
          <cell r="H10868">
            <v>10</v>
          </cell>
          <cell r="M10868">
            <v>2016</v>
          </cell>
          <cell r="N10868">
            <v>6</v>
          </cell>
        </row>
        <row r="10869">
          <cell r="D10869" t="str">
            <v>United Kingdom</v>
          </cell>
          <cell r="G10869" t="str">
            <v>Male</v>
          </cell>
          <cell r="H10869">
            <v>9</v>
          </cell>
          <cell r="M10869">
            <v>2016</v>
          </cell>
          <cell r="N10869">
            <v>6</v>
          </cell>
        </row>
        <row r="10870">
          <cell r="D10870" t="str">
            <v>United Kingdom</v>
          </cell>
          <cell r="G10870" t="str">
            <v>Male</v>
          </cell>
          <cell r="H10870">
            <v>7</v>
          </cell>
          <cell r="M10870">
            <v>2016</v>
          </cell>
          <cell r="N10870">
            <v>6</v>
          </cell>
        </row>
        <row r="10871">
          <cell r="D10871" t="str">
            <v>Germany</v>
          </cell>
          <cell r="G10871" t="str">
            <v>Male</v>
          </cell>
          <cell r="H10871">
            <v>9.5</v>
          </cell>
          <cell r="M10871">
            <v>2016</v>
          </cell>
          <cell r="N10871">
            <v>6</v>
          </cell>
        </row>
        <row r="10872">
          <cell r="D10872" t="str">
            <v>Germany</v>
          </cell>
          <cell r="G10872" t="str">
            <v>Female</v>
          </cell>
          <cell r="H10872">
            <v>8</v>
          </cell>
          <cell r="M10872">
            <v>2016</v>
          </cell>
          <cell r="N10872">
            <v>6</v>
          </cell>
        </row>
        <row r="10873">
          <cell r="D10873" t="str">
            <v>Germany</v>
          </cell>
          <cell r="G10873" t="str">
            <v>Male</v>
          </cell>
          <cell r="H10873">
            <v>8.5</v>
          </cell>
          <cell r="M10873">
            <v>2016</v>
          </cell>
          <cell r="N10873">
            <v>6</v>
          </cell>
        </row>
        <row r="10874">
          <cell r="D10874" t="str">
            <v>Canada</v>
          </cell>
          <cell r="G10874" t="str">
            <v>Female</v>
          </cell>
          <cell r="H10874">
            <v>11</v>
          </cell>
          <cell r="M10874">
            <v>2016</v>
          </cell>
          <cell r="N10874">
            <v>6</v>
          </cell>
        </row>
        <row r="10875">
          <cell r="D10875" t="str">
            <v>United States</v>
          </cell>
          <cell r="G10875" t="str">
            <v>Female</v>
          </cell>
          <cell r="H10875">
            <v>9</v>
          </cell>
          <cell r="M10875">
            <v>2016</v>
          </cell>
          <cell r="N10875">
            <v>6</v>
          </cell>
        </row>
        <row r="10876">
          <cell r="D10876" t="str">
            <v>Germany</v>
          </cell>
          <cell r="G10876" t="str">
            <v>Male</v>
          </cell>
          <cell r="H10876">
            <v>9.5</v>
          </cell>
          <cell r="M10876">
            <v>2016</v>
          </cell>
          <cell r="N10876">
            <v>6</v>
          </cell>
        </row>
        <row r="10877">
          <cell r="D10877" t="str">
            <v>United States</v>
          </cell>
          <cell r="G10877" t="str">
            <v>Female</v>
          </cell>
          <cell r="H10877">
            <v>6.5</v>
          </cell>
          <cell r="M10877">
            <v>2016</v>
          </cell>
          <cell r="N10877">
            <v>6</v>
          </cell>
        </row>
        <row r="10878">
          <cell r="D10878" t="str">
            <v>United States</v>
          </cell>
          <cell r="G10878" t="str">
            <v>Male</v>
          </cell>
          <cell r="H10878">
            <v>10</v>
          </cell>
          <cell r="M10878">
            <v>2016</v>
          </cell>
          <cell r="N10878">
            <v>6</v>
          </cell>
        </row>
        <row r="10879">
          <cell r="D10879" t="str">
            <v>United States</v>
          </cell>
          <cell r="G10879" t="str">
            <v>Male</v>
          </cell>
          <cell r="H10879">
            <v>9.5</v>
          </cell>
          <cell r="M10879">
            <v>2016</v>
          </cell>
          <cell r="N10879">
            <v>6</v>
          </cell>
        </row>
        <row r="10880">
          <cell r="D10880" t="str">
            <v>United States</v>
          </cell>
          <cell r="G10880" t="str">
            <v>Female</v>
          </cell>
          <cell r="H10880">
            <v>6.5</v>
          </cell>
          <cell r="M10880">
            <v>2016</v>
          </cell>
          <cell r="N10880">
            <v>6</v>
          </cell>
        </row>
        <row r="10881">
          <cell r="D10881" t="str">
            <v>Germany</v>
          </cell>
          <cell r="G10881" t="str">
            <v>Male</v>
          </cell>
          <cell r="H10881">
            <v>9.5</v>
          </cell>
          <cell r="M10881">
            <v>2016</v>
          </cell>
          <cell r="N10881">
            <v>6</v>
          </cell>
        </row>
        <row r="10882">
          <cell r="D10882" t="str">
            <v>United States</v>
          </cell>
          <cell r="G10882" t="str">
            <v>Female</v>
          </cell>
          <cell r="H10882">
            <v>8</v>
          </cell>
          <cell r="M10882">
            <v>2016</v>
          </cell>
          <cell r="N10882">
            <v>6</v>
          </cell>
        </row>
        <row r="10883">
          <cell r="D10883" t="str">
            <v>Canada</v>
          </cell>
          <cell r="G10883" t="str">
            <v>Male</v>
          </cell>
          <cell r="H10883">
            <v>9.5</v>
          </cell>
          <cell r="M10883">
            <v>2016</v>
          </cell>
          <cell r="N10883">
            <v>6</v>
          </cell>
        </row>
        <row r="10884">
          <cell r="D10884" t="str">
            <v>United States</v>
          </cell>
          <cell r="G10884" t="str">
            <v>Male</v>
          </cell>
          <cell r="H10884">
            <v>9.5</v>
          </cell>
          <cell r="M10884">
            <v>2016</v>
          </cell>
          <cell r="N10884">
            <v>6</v>
          </cell>
        </row>
        <row r="10885">
          <cell r="D10885" t="str">
            <v>United States</v>
          </cell>
          <cell r="G10885" t="str">
            <v>Male</v>
          </cell>
          <cell r="H10885">
            <v>10.5</v>
          </cell>
          <cell r="M10885">
            <v>2016</v>
          </cell>
          <cell r="N10885">
            <v>6</v>
          </cell>
        </row>
        <row r="10886">
          <cell r="D10886" t="str">
            <v>Germany</v>
          </cell>
          <cell r="G10886" t="str">
            <v>Male</v>
          </cell>
          <cell r="H10886">
            <v>9</v>
          </cell>
          <cell r="M10886">
            <v>2016</v>
          </cell>
          <cell r="N10886">
            <v>6</v>
          </cell>
        </row>
        <row r="10887">
          <cell r="D10887" t="str">
            <v>United States</v>
          </cell>
          <cell r="G10887" t="str">
            <v>Male</v>
          </cell>
          <cell r="H10887">
            <v>11.5</v>
          </cell>
          <cell r="M10887">
            <v>2016</v>
          </cell>
          <cell r="N10887">
            <v>6</v>
          </cell>
        </row>
        <row r="10888">
          <cell r="D10888" t="str">
            <v>United States</v>
          </cell>
          <cell r="G10888" t="str">
            <v>Male</v>
          </cell>
          <cell r="H10888">
            <v>10</v>
          </cell>
          <cell r="M10888">
            <v>2016</v>
          </cell>
          <cell r="N10888">
            <v>6</v>
          </cell>
        </row>
        <row r="10889">
          <cell r="D10889" t="str">
            <v>United Kingdom</v>
          </cell>
          <cell r="G10889" t="str">
            <v>Male</v>
          </cell>
          <cell r="H10889">
            <v>12</v>
          </cell>
          <cell r="M10889">
            <v>2016</v>
          </cell>
          <cell r="N10889">
            <v>6</v>
          </cell>
        </row>
        <row r="10890">
          <cell r="D10890" t="str">
            <v>United States</v>
          </cell>
          <cell r="G10890" t="str">
            <v>Male</v>
          </cell>
          <cell r="H10890">
            <v>9</v>
          </cell>
          <cell r="M10890">
            <v>2016</v>
          </cell>
          <cell r="N10890">
            <v>6</v>
          </cell>
        </row>
        <row r="10891">
          <cell r="D10891" t="str">
            <v>United States</v>
          </cell>
          <cell r="G10891" t="str">
            <v>Male</v>
          </cell>
          <cell r="H10891">
            <v>11</v>
          </cell>
          <cell r="M10891">
            <v>2016</v>
          </cell>
          <cell r="N10891">
            <v>6</v>
          </cell>
        </row>
        <row r="10892">
          <cell r="D10892" t="str">
            <v>United States</v>
          </cell>
          <cell r="G10892" t="str">
            <v>Female</v>
          </cell>
          <cell r="H10892">
            <v>4.5</v>
          </cell>
          <cell r="M10892">
            <v>2016</v>
          </cell>
          <cell r="N10892">
            <v>6</v>
          </cell>
        </row>
        <row r="10893">
          <cell r="D10893" t="str">
            <v>Canada</v>
          </cell>
          <cell r="G10893" t="str">
            <v>Male</v>
          </cell>
          <cell r="H10893">
            <v>10</v>
          </cell>
          <cell r="M10893">
            <v>2016</v>
          </cell>
          <cell r="N10893">
            <v>6</v>
          </cell>
        </row>
        <row r="10894">
          <cell r="D10894" t="str">
            <v>United States</v>
          </cell>
          <cell r="G10894" t="str">
            <v>Female</v>
          </cell>
          <cell r="H10894">
            <v>7</v>
          </cell>
          <cell r="M10894">
            <v>2016</v>
          </cell>
          <cell r="N10894">
            <v>6</v>
          </cell>
        </row>
        <row r="10895">
          <cell r="D10895" t="str">
            <v>United Kingdom</v>
          </cell>
          <cell r="G10895" t="str">
            <v>Male</v>
          </cell>
          <cell r="H10895">
            <v>9.5</v>
          </cell>
          <cell r="M10895">
            <v>2016</v>
          </cell>
          <cell r="N10895">
            <v>6</v>
          </cell>
        </row>
        <row r="10896">
          <cell r="D10896" t="str">
            <v>United Kingdom</v>
          </cell>
          <cell r="G10896" t="str">
            <v>Male</v>
          </cell>
          <cell r="H10896">
            <v>9</v>
          </cell>
          <cell r="M10896">
            <v>2016</v>
          </cell>
          <cell r="N10896">
            <v>6</v>
          </cell>
        </row>
        <row r="10897">
          <cell r="D10897" t="str">
            <v>United Kingdom</v>
          </cell>
          <cell r="G10897" t="str">
            <v>Female</v>
          </cell>
          <cell r="H10897">
            <v>9</v>
          </cell>
          <cell r="M10897">
            <v>2016</v>
          </cell>
          <cell r="N10897">
            <v>6</v>
          </cell>
        </row>
        <row r="10898">
          <cell r="D10898" t="str">
            <v>United Kingdom</v>
          </cell>
          <cell r="G10898" t="str">
            <v>Male</v>
          </cell>
          <cell r="H10898">
            <v>10</v>
          </cell>
          <cell r="M10898">
            <v>2016</v>
          </cell>
          <cell r="N10898">
            <v>6</v>
          </cell>
        </row>
        <row r="10899">
          <cell r="D10899" t="str">
            <v>Canada</v>
          </cell>
          <cell r="G10899" t="str">
            <v>Male</v>
          </cell>
          <cell r="H10899">
            <v>8.5</v>
          </cell>
          <cell r="M10899">
            <v>2016</v>
          </cell>
          <cell r="N10899">
            <v>6</v>
          </cell>
        </row>
        <row r="10900">
          <cell r="D10900" t="str">
            <v>Canada</v>
          </cell>
          <cell r="G10900" t="str">
            <v>Male</v>
          </cell>
          <cell r="H10900">
            <v>11</v>
          </cell>
          <cell r="M10900">
            <v>2016</v>
          </cell>
          <cell r="N10900">
            <v>6</v>
          </cell>
        </row>
        <row r="10901">
          <cell r="D10901" t="str">
            <v>United Kingdom</v>
          </cell>
          <cell r="G10901" t="str">
            <v>Male</v>
          </cell>
          <cell r="H10901">
            <v>9</v>
          </cell>
          <cell r="M10901">
            <v>2016</v>
          </cell>
          <cell r="N10901">
            <v>6</v>
          </cell>
        </row>
        <row r="10902">
          <cell r="D10902" t="str">
            <v>Germany</v>
          </cell>
          <cell r="G10902" t="str">
            <v>Male</v>
          </cell>
          <cell r="H10902">
            <v>10</v>
          </cell>
          <cell r="M10902">
            <v>2016</v>
          </cell>
          <cell r="N10902">
            <v>6</v>
          </cell>
        </row>
        <row r="10903">
          <cell r="D10903" t="str">
            <v>United States</v>
          </cell>
          <cell r="G10903" t="str">
            <v>Male</v>
          </cell>
          <cell r="H10903">
            <v>9</v>
          </cell>
          <cell r="M10903">
            <v>2016</v>
          </cell>
          <cell r="N10903">
            <v>6</v>
          </cell>
        </row>
        <row r="10904">
          <cell r="D10904" t="str">
            <v>Germany</v>
          </cell>
          <cell r="G10904" t="str">
            <v>Female</v>
          </cell>
          <cell r="H10904">
            <v>7.5</v>
          </cell>
          <cell r="M10904">
            <v>2016</v>
          </cell>
          <cell r="N10904">
            <v>6</v>
          </cell>
        </row>
        <row r="10905">
          <cell r="D10905" t="str">
            <v>Germany</v>
          </cell>
          <cell r="G10905" t="str">
            <v>Male</v>
          </cell>
          <cell r="H10905">
            <v>10</v>
          </cell>
          <cell r="M10905">
            <v>2016</v>
          </cell>
          <cell r="N10905">
            <v>6</v>
          </cell>
        </row>
        <row r="10906">
          <cell r="D10906" t="str">
            <v>United States</v>
          </cell>
          <cell r="G10906" t="str">
            <v>Male</v>
          </cell>
          <cell r="H10906">
            <v>9.5</v>
          </cell>
          <cell r="M10906">
            <v>2016</v>
          </cell>
          <cell r="N10906">
            <v>6</v>
          </cell>
        </row>
        <row r="10907">
          <cell r="D10907" t="str">
            <v>United States</v>
          </cell>
          <cell r="G10907" t="str">
            <v>Female</v>
          </cell>
          <cell r="H10907">
            <v>8</v>
          </cell>
          <cell r="M10907">
            <v>2016</v>
          </cell>
          <cell r="N10907">
            <v>6</v>
          </cell>
        </row>
        <row r="10908">
          <cell r="D10908" t="str">
            <v>United Kingdom</v>
          </cell>
          <cell r="G10908" t="str">
            <v>Male</v>
          </cell>
          <cell r="H10908">
            <v>13</v>
          </cell>
          <cell r="M10908">
            <v>2016</v>
          </cell>
          <cell r="N10908">
            <v>6</v>
          </cell>
        </row>
        <row r="10909">
          <cell r="D10909" t="str">
            <v>United States</v>
          </cell>
          <cell r="G10909" t="str">
            <v>Female</v>
          </cell>
          <cell r="H10909">
            <v>8.5</v>
          </cell>
          <cell r="M10909">
            <v>2016</v>
          </cell>
          <cell r="N10909">
            <v>6</v>
          </cell>
        </row>
        <row r="10910">
          <cell r="D10910" t="str">
            <v>United States</v>
          </cell>
          <cell r="G10910" t="str">
            <v>Male</v>
          </cell>
          <cell r="H10910">
            <v>10</v>
          </cell>
          <cell r="M10910">
            <v>2016</v>
          </cell>
          <cell r="N10910">
            <v>6</v>
          </cell>
        </row>
        <row r="10911">
          <cell r="D10911" t="str">
            <v>United States</v>
          </cell>
          <cell r="G10911" t="str">
            <v>Male</v>
          </cell>
          <cell r="H10911">
            <v>9</v>
          </cell>
          <cell r="M10911">
            <v>2016</v>
          </cell>
          <cell r="N10911">
            <v>6</v>
          </cell>
        </row>
        <row r="10912">
          <cell r="D10912" t="str">
            <v>Germany</v>
          </cell>
          <cell r="G10912" t="str">
            <v>Male</v>
          </cell>
          <cell r="H10912">
            <v>8.5</v>
          </cell>
          <cell r="M10912">
            <v>2016</v>
          </cell>
          <cell r="N10912">
            <v>6</v>
          </cell>
        </row>
        <row r="10913">
          <cell r="D10913" t="str">
            <v>Germany</v>
          </cell>
          <cell r="G10913" t="str">
            <v>Male</v>
          </cell>
          <cell r="H10913">
            <v>9</v>
          </cell>
          <cell r="M10913">
            <v>2016</v>
          </cell>
          <cell r="N10913">
            <v>6</v>
          </cell>
        </row>
        <row r="10914">
          <cell r="D10914" t="str">
            <v>United States</v>
          </cell>
          <cell r="G10914" t="str">
            <v>Male</v>
          </cell>
          <cell r="H10914">
            <v>13</v>
          </cell>
          <cell r="M10914">
            <v>2016</v>
          </cell>
          <cell r="N10914">
            <v>6</v>
          </cell>
        </row>
        <row r="10915">
          <cell r="D10915" t="str">
            <v>Canada</v>
          </cell>
          <cell r="G10915" t="str">
            <v>Male</v>
          </cell>
          <cell r="H10915">
            <v>8</v>
          </cell>
          <cell r="M10915">
            <v>2016</v>
          </cell>
          <cell r="N10915">
            <v>6</v>
          </cell>
        </row>
        <row r="10916">
          <cell r="D10916" t="str">
            <v>United States</v>
          </cell>
          <cell r="G10916" t="str">
            <v>Male</v>
          </cell>
          <cell r="H10916">
            <v>9.5</v>
          </cell>
          <cell r="M10916">
            <v>2016</v>
          </cell>
          <cell r="N10916">
            <v>6</v>
          </cell>
        </row>
        <row r="10917">
          <cell r="D10917" t="str">
            <v>Canada</v>
          </cell>
          <cell r="G10917" t="str">
            <v>Male</v>
          </cell>
          <cell r="H10917">
            <v>9</v>
          </cell>
          <cell r="M10917">
            <v>2016</v>
          </cell>
          <cell r="N10917">
            <v>6</v>
          </cell>
        </row>
        <row r="10918">
          <cell r="D10918" t="str">
            <v>Canada</v>
          </cell>
          <cell r="G10918" t="str">
            <v>Male</v>
          </cell>
          <cell r="H10918">
            <v>12</v>
          </cell>
          <cell r="M10918">
            <v>2016</v>
          </cell>
          <cell r="N10918">
            <v>6</v>
          </cell>
        </row>
        <row r="10919">
          <cell r="D10919" t="str">
            <v>United States</v>
          </cell>
          <cell r="G10919" t="str">
            <v>Female</v>
          </cell>
          <cell r="H10919">
            <v>7</v>
          </cell>
          <cell r="M10919">
            <v>2016</v>
          </cell>
          <cell r="N10919">
            <v>6</v>
          </cell>
        </row>
        <row r="10920">
          <cell r="D10920" t="str">
            <v>United States</v>
          </cell>
          <cell r="G10920" t="str">
            <v>Male</v>
          </cell>
          <cell r="H10920">
            <v>10.5</v>
          </cell>
          <cell r="M10920">
            <v>2016</v>
          </cell>
          <cell r="N10920">
            <v>6</v>
          </cell>
        </row>
        <row r="10921">
          <cell r="D10921" t="str">
            <v>Germany</v>
          </cell>
          <cell r="G10921" t="str">
            <v>Male</v>
          </cell>
          <cell r="H10921">
            <v>9</v>
          </cell>
          <cell r="M10921">
            <v>2016</v>
          </cell>
          <cell r="N10921">
            <v>6</v>
          </cell>
        </row>
        <row r="10922">
          <cell r="D10922" t="str">
            <v>United Kingdom</v>
          </cell>
          <cell r="G10922" t="str">
            <v>Male</v>
          </cell>
          <cell r="H10922">
            <v>10</v>
          </cell>
          <cell r="M10922">
            <v>2016</v>
          </cell>
          <cell r="N10922">
            <v>6</v>
          </cell>
        </row>
        <row r="10923">
          <cell r="D10923" t="str">
            <v>United Kingdom</v>
          </cell>
          <cell r="G10923" t="str">
            <v>Female</v>
          </cell>
          <cell r="H10923">
            <v>9</v>
          </cell>
          <cell r="M10923">
            <v>2016</v>
          </cell>
          <cell r="N10923">
            <v>6</v>
          </cell>
        </row>
        <row r="10924">
          <cell r="D10924" t="str">
            <v>Canada</v>
          </cell>
          <cell r="G10924" t="str">
            <v>Male</v>
          </cell>
          <cell r="H10924">
            <v>10</v>
          </cell>
          <cell r="M10924">
            <v>2016</v>
          </cell>
          <cell r="N10924">
            <v>6</v>
          </cell>
        </row>
        <row r="10925">
          <cell r="D10925" t="str">
            <v>Canada</v>
          </cell>
          <cell r="G10925" t="str">
            <v>Male</v>
          </cell>
          <cell r="H10925">
            <v>11.5</v>
          </cell>
          <cell r="M10925">
            <v>2016</v>
          </cell>
          <cell r="N10925">
            <v>6</v>
          </cell>
        </row>
        <row r="10926">
          <cell r="D10926" t="str">
            <v>United Kingdom</v>
          </cell>
          <cell r="G10926" t="str">
            <v>Male</v>
          </cell>
          <cell r="H10926">
            <v>9.5</v>
          </cell>
          <cell r="M10926">
            <v>2016</v>
          </cell>
          <cell r="N10926">
            <v>6</v>
          </cell>
        </row>
        <row r="10927">
          <cell r="D10927" t="str">
            <v>Canada</v>
          </cell>
          <cell r="G10927" t="str">
            <v>Male</v>
          </cell>
          <cell r="H10927">
            <v>11</v>
          </cell>
          <cell r="M10927">
            <v>2016</v>
          </cell>
          <cell r="N10927">
            <v>6</v>
          </cell>
        </row>
        <row r="10928">
          <cell r="D10928" t="str">
            <v>Canada</v>
          </cell>
          <cell r="G10928" t="str">
            <v>Male</v>
          </cell>
          <cell r="H10928">
            <v>9.5</v>
          </cell>
          <cell r="M10928">
            <v>2016</v>
          </cell>
          <cell r="N10928">
            <v>6</v>
          </cell>
        </row>
        <row r="10929">
          <cell r="D10929" t="str">
            <v>Germany</v>
          </cell>
          <cell r="G10929" t="str">
            <v>Male</v>
          </cell>
          <cell r="H10929">
            <v>11.5</v>
          </cell>
          <cell r="M10929">
            <v>2016</v>
          </cell>
          <cell r="N10929">
            <v>6</v>
          </cell>
        </row>
        <row r="10930">
          <cell r="D10930" t="str">
            <v>United States</v>
          </cell>
          <cell r="G10930" t="str">
            <v>Male</v>
          </cell>
          <cell r="H10930">
            <v>9.5</v>
          </cell>
          <cell r="M10930">
            <v>2016</v>
          </cell>
          <cell r="N10930">
            <v>6</v>
          </cell>
        </row>
        <row r="10931">
          <cell r="D10931" t="str">
            <v>Canada</v>
          </cell>
          <cell r="G10931" t="str">
            <v>Male</v>
          </cell>
          <cell r="H10931">
            <v>9</v>
          </cell>
          <cell r="M10931">
            <v>2016</v>
          </cell>
          <cell r="N10931">
            <v>6</v>
          </cell>
        </row>
        <row r="10932">
          <cell r="D10932" t="str">
            <v>Germany</v>
          </cell>
          <cell r="G10932" t="str">
            <v>Male</v>
          </cell>
          <cell r="H10932">
            <v>10</v>
          </cell>
          <cell r="M10932">
            <v>2016</v>
          </cell>
          <cell r="N10932">
            <v>6</v>
          </cell>
        </row>
        <row r="10933">
          <cell r="D10933" t="str">
            <v>United States</v>
          </cell>
          <cell r="G10933" t="str">
            <v>Female</v>
          </cell>
          <cell r="H10933">
            <v>7</v>
          </cell>
          <cell r="M10933">
            <v>2016</v>
          </cell>
          <cell r="N10933">
            <v>6</v>
          </cell>
        </row>
        <row r="10934">
          <cell r="D10934" t="str">
            <v>United Kingdom</v>
          </cell>
          <cell r="G10934" t="str">
            <v>Male</v>
          </cell>
          <cell r="H10934">
            <v>9</v>
          </cell>
          <cell r="M10934">
            <v>2016</v>
          </cell>
          <cell r="N10934">
            <v>6</v>
          </cell>
        </row>
        <row r="10935">
          <cell r="D10935" t="str">
            <v>United States</v>
          </cell>
          <cell r="G10935" t="str">
            <v>Male</v>
          </cell>
          <cell r="H10935">
            <v>9.5</v>
          </cell>
          <cell r="M10935">
            <v>2016</v>
          </cell>
          <cell r="N10935">
            <v>6</v>
          </cell>
        </row>
        <row r="10936">
          <cell r="D10936" t="str">
            <v>United States</v>
          </cell>
          <cell r="G10936" t="str">
            <v>Female</v>
          </cell>
          <cell r="H10936">
            <v>9</v>
          </cell>
          <cell r="M10936">
            <v>2016</v>
          </cell>
          <cell r="N10936">
            <v>6</v>
          </cell>
        </row>
        <row r="10937">
          <cell r="D10937" t="str">
            <v>Germany</v>
          </cell>
          <cell r="G10937" t="str">
            <v>Male</v>
          </cell>
          <cell r="H10937">
            <v>10.5</v>
          </cell>
          <cell r="M10937">
            <v>2016</v>
          </cell>
          <cell r="N10937">
            <v>6</v>
          </cell>
        </row>
        <row r="10938">
          <cell r="D10938" t="str">
            <v>Germany</v>
          </cell>
          <cell r="G10938" t="str">
            <v>Female</v>
          </cell>
          <cell r="H10938">
            <v>10</v>
          </cell>
          <cell r="M10938">
            <v>2016</v>
          </cell>
          <cell r="N10938">
            <v>6</v>
          </cell>
        </row>
        <row r="10939">
          <cell r="D10939" t="str">
            <v>Germany</v>
          </cell>
          <cell r="G10939" t="str">
            <v>Male</v>
          </cell>
          <cell r="H10939">
            <v>11.5</v>
          </cell>
          <cell r="M10939">
            <v>2016</v>
          </cell>
          <cell r="N10939">
            <v>6</v>
          </cell>
        </row>
        <row r="10940">
          <cell r="D10940" t="str">
            <v>Germany</v>
          </cell>
          <cell r="G10940" t="str">
            <v>Male</v>
          </cell>
          <cell r="H10940">
            <v>8.5</v>
          </cell>
          <cell r="M10940">
            <v>2016</v>
          </cell>
          <cell r="N10940">
            <v>6</v>
          </cell>
        </row>
        <row r="10941">
          <cell r="D10941" t="str">
            <v>United States</v>
          </cell>
          <cell r="G10941" t="str">
            <v>Female</v>
          </cell>
          <cell r="H10941">
            <v>8.5</v>
          </cell>
          <cell r="M10941">
            <v>2016</v>
          </cell>
          <cell r="N10941">
            <v>6</v>
          </cell>
        </row>
        <row r="10942">
          <cell r="D10942" t="str">
            <v>Germany</v>
          </cell>
          <cell r="G10942" t="str">
            <v>Female</v>
          </cell>
          <cell r="H10942">
            <v>10.5</v>
          </cell>
          <cell r="M10942">
            <v>2016</v>
          </cell>
          <cell r="N10942">
            <v>6</v>
          </cell>
        </row>
        <row r="10943">
          <cell r="D10943" t="str">
            <v>Germany</v>
          </cell>
          <cell r="G10943" t="str">
            <v>Female</v>
          </cell>
          <cell r="H10943">
            <v>7.5</v>
          </cell>
          <cell r="M10943">
            <v>2016</v>
          </cell>
          <cell r="N10943">
            <v>6</v>
          </cell>
        </row>
        <row r="10944">
          <cell r="D10944" t="str">
            <v>Canada</v>
          </cell>
          <cell r="G10944" t="str">
            <v>Female</v>
          </cell>
          <cell r="H10944">
            <v>7</v>
          </cell>
          <cell r="M10944">
            <v>2016</v>
          </cell>
          <cell r="N10944">
            <v>6</v>
          </cell>
        </row>
        <row r="10945">
          <cell r="D10945" t="str">
            <v>Canada</v>
          </cell>
          <cell r="G10945" t="str">
            <v>Female</v>
          </cell>
          <cell r="H10945">
            <v>8.5</v>
          </cell>
          <cell r="M10945">
            <v>2016</v>
          </cell>
          <cell r="N10945">
            <v>6</v>
          </cell>
        </row>
        <row r="10946">
          <cell r="D10946" t="str">
            <v>United States</v>
          </cell>
          <cell r="G10946" t="str">
            <v>Female</v>
          </cell>
          <cell r="H10946">
            <v>7.5</v>
          </cell>
          <cell r="M10946">
            <v>2016</v>
          </cell>
          <cell r="N10946">
            <v>6</v>
          </cell>
        </row>
        <row r="10947">
          <cell r="D10947" t="str">
            <v>Germany</v>
          </cell>
          <cell r="G10947" t="str">
            <v>Male</v>
          </cell>
          <cell r="H10947">
            <v>11</v>
          </cell>
          <cell r="M10947">
            <v>2016</v>
          </cell>
          <cell r="N10947">
            <v>6</v>
          </cell>
        </row>
        <row r="10948">
          <cell r="D10948" t="str">
            <v>United Kingdom</v>
          </cell>
          <cell r="G10948" t="str">
            <v>Female</v>
          </cell>
          <cell r="H10948">
            <v>5</v>
          </cell>
          <cell r="M10948">
            <v>2016</v>
          </cell>
          <cell r="N10948">
            <v>6</v>
          </cell>
        </row>
        <row r="10949">
          <cell r="D10949" t="str">
            <v>United Kingdom</v>
          </cell>
          <cell r="G10949" t="str">
            <v>Male</v>
          </cell>
          <cell r="H10949">
            <v>7</v>
          </cell>
          <cell r="M10949">
            <v>2016</v>
          </cell>
          <cell r="N10949">
            <v>6</v>
          </cell>
        </row>
        <row r="10950">
          <cell r="D10950" t="str">
            <v>United Kingdom</v>
          </cell>
          <cell r="G10950" t="str">
            <v>Male</v>
          </cell>
          <cell r="H10950">
            <v>10</v>
          </cell>
          <cell r="M10950">
            <v>2016</v>
          </cell>
          <cell r="N10950">
            <v>6</v>
          </cell>
        </row>
        <row r="10951">
          <cell r="D10951" t="str">
            <v>Canada</v>
          </cell>
          <cell r="G10951" t="str">
            <v>Male</v>
          </cell>
          <cell r="H10951">
            <v>9.5</v>
          </cell>
          <cell r="M10951">
            <v>2016</v>
          </cell>
          <cell r="N10951">
            <v>6</v>
          </cell>
        </row>
        <row r="10952">
          <cell r="D10952" t="str">
            <v>Canada</v>
          </cell>
          <cell r="G10952" t="str">
            <v>Female</v>
          </cell>
          <cell r="H10952">
            <v>9</v>
          </cell>
          <cell r="M10952">
            <v>2016</v>
          </cell>
          <cell r="N10952">
            <v>6</v>
          </cell>
        </row>
        <row r="10953">
          <cell r="D10953" t="str">
            <v>United Kingdom</v>
          </cell>
          <cell r="G10953" t="str">
            <v>Male</v>
          </cell>
          <cell r="H10953">
            <v>10</v>
          </cell>
          <cell r="M10953">
            <v>2016</v>
          </cell>
          <cell r="N10953">
            <v>6</v>
          </cell>
        </row>
        <row r="10954">
          <cell r="D10954" t="str">
            <v>Canada</v>
          </cell>
          <cell r="G10954" t="str">
            <v>Female</v>
          </cell>
          <cell r="H10954">
            <v>8.5</v>
          </cell>
          <cell r="M10954">
            <v>2016</v>
          </cell>
          <cell r="N10954">
            <v>6</v>
          </cell>
        </row>
        <row r="10955">
          <cell r="D10955" t="str">
            <v>Germany</v>
          </cell>
          <cell r="G10955" t="str">
            <v>Male</v>
          </cell>
          <cell r="H10955">
            <v>10</v>
          </cell>
          <cell r="M10955">
            <v>2016</v>
          </cell>
          <cell r="N10955">
            <v>6</v>
          </cell>
        </row>
        <row r="10956">
          <cell r="D10956" t="str">
            <v>Canada</v>
          </cell>
          <cell r="G10956" t="str">
            <v>Male</v>
          </cell>
          <cell r="H10956">
            <v>11.5</v>
          </cell>
          <cell r="M10956">
            <v>2016</v>
          </cell>
          <cell r="N10956">
            <v>6</v>
          </cell>
        </row>
        <row r="10957">
          <cell r="D10957" t="str">
            <v>Germany</v>
          </cell>
          <cell r="G10957" t="str">
            <v>Male</v>
          </cell>
          <cell r="H10957">
            <v>11</v>
          </cell>
          <cell r="M10957">
            <v>2016</v>
          </cell>
          <cell r="N10957">
            <v>6</v>
          </cell>
        </row>
        <row r="10958">
          <cell r="D10958" t="str">
            <v>Canada</v>
          </cell>
          <cell r="G10958" t="str">
            <v>Female</v>
          </cell>
          <cell r="H10958">
            <v>9.5</v>
          </cell>
          <cell r="M10958">
            <v>2016</v>
          </cell>
          <cell r="N10958">
            <v>6</v>
          </cell>
        </row>
        <row r="10959">
          <cell r="D10959" t="str">
            <v>Canada</v>
          </cell>
          <cell r="G10959" t="str">
            <v>Male</v>
          </cell>
          <cell r="H10959">
            <v>9.5</v>
          </cell>
          <cell r="M10959">
            <v>2016</v>
          </cell>
          <cell r="N10959">
            <v>6</v>
          </cell>
        </row>
        <row r="10960">
          <cell r="D10960" t="str">
            <v>Germany</v>
          </cell>
          <cell r="G10960" t="str">
            <v>Female</v>
          </cell>
          <cell r="H10960">
            <v>9</v>
          </cell>
          <cell r="M10960">
            <v>2016</v>
          </cell>
          <cell r="N10960">
            <v>6</v>
          </cell>
        </row>
        <row r="10961">
          <cell r="D10961" t="str">
            <v>Canada</v>
          </cell>
          <cell r="G10961" t="str">
            <v>Male</v>
          </cell>
          <cell r="H10961">
            <v>10</v>
          </cell>
          <cell r="M10961">
            <v>2016</v>
          </cell>
          <cell r="N10961">
            <v>6</v>
          </cell>
        </row>
        <row r="10962">
          <cell r="D10962" t="str">
            <v>United Kingdom</v>
          </cell>
          <cell r="G10962" t="str">
            <v>Male</v>
          </cell>
          <cell r="H10962">
            <v>9.5</v>
          </cell>
          <cell r="M10962">
            <v>2016</v>
          </cell>
          <cell r="N10962">
            <v>6</v>
          </cell>
        </row>
        <row r="10963">
          <cell r="D10963" t="str">
            <v>United Kingdom</v>
          </cell>
          <cell r="G10963" t="str">
            <v>Male</v>
          </cell>
          <cell r="H10963">
            <v>9</v>
          </cell>
          <cell r="M10963">
            <v>2016</v>
          </cell>
          <cell r="N10963">
            <v>6</v>
          </cell>
        </row>
        <row r="10964">
          <cell r="D10964" t="str">
            <v>Germany</v>
          </cell>
          <cell r="G10964" t="str">
            <v>Male</v>
          </cell>
          <cell r="H10964">
            <v>9</v>
          </cell>
          <cell r="M10964">
            <v>2016</v>
          </cell>
          <cell r="N10964">
            <v>6</v>
          </cell>
        </row>
        <row r="10965">
          <cell r="D10965" t="str">
            <v>Germany</v>
          </cell>
          <cell r="G10965" t="str">
            <v>Male</v>
          </cell>
          <cell r="H10965">
            <v>9.5</v>
          </cell>
          <cell r="M10965">
            <v>2016</v>
          </cell>
          <cell r="N10965">
            <v>6</v>
          </cell>
        </row>
        <row r="10966">
          <cell r="D10966" t="str">
            <v>Germany</v>
          </cell>
          <cell r="G10966" t="str">
            <v>Male</v>
          </cell>
          <cell r="H10966">
            <v>10</v>
          </cell>
          <cell r="M10966">
            <v>2016</v>
          </cell>
          <cell r="N10966">
            <v>6</v>
          </cell>
        </row>
        <row r="10967">
          <cell r="D10967" t="str">
            <v>Germany</v>
          </cell>
          <cell r="G10967" t="str">
            <v>Male</v>
          </cell>
          <cell r="H10967">
            <v>10.5</v>
          </cell>
          <cell r="M10967">
            <v>2016</v>
          </cell>
          <cell r="N10967">
            <v>6</v>
          </cell>
        </row>
        <row r="10968">
          <cell r="D10968" t="str">
            <v>Germany</v>
          </cell>
          <cell r="G10968" t="str">
            <v>Female</v>
          </cell>
          <cell r="H10968">
            <v>10</v>
          </cell>
          <cell r="M10968">
            <v>2016</v>
          </cell>
          <cell r="N10968">
            <v>6</v>
          </cell>
        </row>
        <row r="10969">
          <cell r="D10969" t="str">
            <v>United States</v>
          </cell>
          <cell r="G10969" t="str">
            <v>Male</v>
          </cell>
          <cell r="H10969">
            <v>10</v>
          </cell>
          <cell r="M10969">
            <v>2016</v>
          </cell>
          <cell r="N10969">
            <v>6</v>
          </cell>
        </row>
        <row r="10970">
          <cell r="D10970" t="str">
            <v>United States</v>
          </cell>
          <cell r="G10970" t="str">
            <v>Female</v>
          </cell>
          <cell r="H10970">
            <v>7.5</v>
          </cell>
          <cell r="M10970">
            <v>2016</v>
          </cell>
          <cell r="N10970">
            <v>6</v>
          </cell>
        </row>
        <row r="10971">
          <cell r="D10971" t="str">
            <v>United States</v>
          </cell>
          <cell r="G10971" t="str">
            <v>Female</v>
          </cell>
          <cell r="H10971">
            <v>10</v>
          </cell>
          <cell r="M10971">
            <v>2016</v>
          </cell>
          <cell r="N10971">
            <v>6</v>
          </cell>
        </row>
        <row r="10972">
          <cell r="D10972" t="str">
            <v>Germany</v>
          </cell>
          <cell r="G10972" t="str">
            <v>Female</v>
          </cell>
          <cell r="H10972">
            <v>7.5</v>
          </cell>
          <cell r="M10972">
            <v>2016</v>
          </cell>
          <cell r="N10972">
            <v>6</v>
          </cell>
        </row>
        <row r="10973">
          <cell r="D10973" t="str">
            <v>Germany</v>
          </cell>
          <cell r="G10973" t="str">
            <v>Male</v>
          </cell>
          <cell r="H10973">
            <v>9.5</v>
          </cell>
          <cell r="M10973">
            <v>2016</v>
          </cell>
          <cell r="N10973">
            <v>6</v>
          </cell>
        </row>
        <row r="10974">
          <cell r="D10974" t="str">
            <v>United States</v>
          </cell>
          <cell r="G10974" t="str">
            <v>Male</v>
          </cell>
          <cell r="H10974">
            <v>9</v>
          </cell>
          <cell r="M10974">
            <v>2016</v>
          </cell>
          <cell r="N10974">
            <v>6</v>
          </cell>
        </row>
        <row r="10975">
          <cell r="D10975" t="str">
            <v>United States</v>
          </cell>
          <cell r="G10975" t="str">
            <v>Male</v>
          </cell>
          <cell r="H10975">
            <v>10</v>
          </cell>
          <cell r="M10975">
            <v>2016</v>
          </cell>
          <cell r="N10975">
            <v>6</v>
          </cell>
        </row>
        <row r="10976">
          <cell r="D10976" t="str">
            <v>Germany</v>
          </cell>
          <cell r="G10976" t="str">
            <v>Male</v>
          </cell>
          <cell r="H10976">
            <v>7.5</v>
          </cell>
          <cell r="M10976">
            <v>2016</v>
          </cell>
          <cell r="N10976">
            <v>6</v>
          </cell>
        </row>
        <row r="10977">
          <cell r="D10977" t="str">
            <v>United States</v>
          </cell>
          <cell r="G10977" t="str">
            <v>Male</v>
          </cell>
          <cell r="H10977">
            <v>9.5</v>
          </cell>
          <cell r="M10977">
            <v>2016</v>
          </cell>
          <cell r="N10977">
            <v>6</v>
          </cell>
        </row>
        <row r="10978">
          <cell r="D10978" t="str">
            <v>United States</v>
          </cell>
          <cell r="G10978" t="str">
            <v>Female</v>
          </cell>
          <cell r="H10978">
            <v>8.5</v>
          </cell>
          <cell r="M10978">
            <v>2016</v>
          </cell>
          <cell r="N10978">
            <v>6</v>
          </cell>
        </row>
        <row r="10979">
          <cell r="D10979" t="str">
            <v>United States</v>
          </cell>
          <cell r="G10979" t="str">
            <v>Male</v>
          </cell>
          <cell r="H10979">
            <v>10.5</v>
          </cell>
          <cell r="M10979">
            <v>2016</v>
          </cell>
          <cell r="N10979">
            <v>6</v>
          </cell>
        </row>
        <row r="10980">
          <cell r="D10980" t="str">
            <v>United Kingdom</v>
          </cell>
          <cell r="G10980" t="str">
            <v>Male</v>
          </cell>
          <cell r="H10980">
            <v>8</v>
          </cell>
          <cell r="M10980">
            <v>2016</v>
          </cell>
          <cell r="N10980">
            <v>6</v>
          </cell>
        </row>
        <row r="10981">
          <cell r="D10981" t="str">
            <v>United States</v>
          </cell>
          <cell r="G10981" t="str">
            <v>Female</v>
          </cell>
          <cell r="H10981">
            <v>7</v>
          </cell>
          <cell r="M10981">
            <v>2016</v>
          </cell>
          <cell r="N10981">
            <v>6</v>
          </cell>
        </row>
        <row r="10982">
          <cell r="D10982" t="str">
            <v>Germany</v>
          </cell>
          <cell r="G10982" t="str">
            <v>Female</v>
          </cell>
          <cell r="H10982">
            <v>7.5</v>
          </cell>
          <cell r="M10982">
            <v>2016</v>
          </cell>
          <cell r="N10982">
            <v>6</v>
          </cell>
        </row>
        <row r="10983">
          <cell r="D10983" t="str">
            <v>United States</v>
          </cell>
          <cell r="G10983" t="str">
            <v>Female</v>
          </cell>
          <cell r="H10983">
            <v>7.5</v>
          </cell>
          <cell r="M10983">
            <v>2016</v>
          </cell>
          <cell r="N10983">
            <v>6</v>
          </cell>
        </row>
        <row r="10984">
          <cell r="D10984" t="str">
            <v>Canada</v>
          </cell>
          <cell r="G10984" t="str">
            <v>Male</v>
          </cell>
          <cell r="H10984">
            <v>9.5</v>
          </cell>
          <cell r="M10984">
            <v>2016</v>
          </cell>
          <cell r="N10984">
            <v>6</v>
          </cell>
        </row>
        <row r="10985">
          <cell r="D10985" t="str">
            <v>United States</v>
          </cell>
          <cell r="G10985" t="str">
            <v>Female</v>
          </cell>
          <cell r="H10985">
            <v>9.5</v>
          </cell>
          <cell r="M10985">
            <v>2016</v>
          </cell>
          <cell r="N10985">
            <v>6</v>
          </cell>
        </row>
        <row r="10986">
          <cell r="D10986" t="str">
            <v>Canada</v>
          </cell>
          <cell r="G10986" t="str">
            <v>Female</v>
          </cell>
          <cell r="H10986">
            <v>12</v>
          </cell>
          <cell r="M10986">
            <v>2016</v>
          </cell>
          <cell r="N10986">
            <v>6</v>
          </cell>
        </row>
        <row r="10987">
          <cell r="D10987" t="str">
            <v>United Kingdom</v>
          </cell>
          <cell r="G10987" t="str">
            <v>Male</v>
          </cell>
          <cell r="H10987">
            <v>10.5</v>
          </cell>
          <cell r="M10987">
            <v>2016</v>
          </cell>
          <cell r="N10987">
            <v>6</v>
          </cell>
        </row>
        <row r="10988">
          <cell r="D10988" t="str">
            <v>United States</v>
          </cell>
          <cell r="G10988" t="str">
            <v>Female</v>
          </cell>
          <cell r="H10988">
            <v>7</v>
          </cell>
          <cell r="M10988">
            <v>2016</v>
          </cell>
          <cell r="N10988">
            <v>6</v>
          </cell>
        </row>
        <row r="10989">
          <cell r="D10989" t="str">
            <v>United States</v>
          </cell>
          <cell r="G10989" t="str">
            <v>Male</v>
          </cell>
          <cell r="H10989">
            <v>9.5</v>
          </cell>
          <cell r="M10989">
            <v>2016</v>
          </cell>
          <cell r="N10989">
            <v>6</v>
          </cell>
        </row>
        <row r="10990">
          <cell r="D10990" t="str">
            <v>United States</v>
          </cell>
          <cell r="G10990" t="str">
            <v>Male</v>
          </cell>
          <cell r="H10990">
            <v>10</v>
          </cell>
          <cell r="M10990">
            <v>2016</v>
          </cell>
          <cell r="N10990">
            <v>6</v>
          </cell>
        </row>
        <row r="10991">
          <cell r="D10991" t="str">
            <v>United Kingdom</v>
          </cell>
          <cell r="G10991" t="str">
            <v>Male</v>
          </cell>
          <cell r="H10991">
            <v>9</v>
          </cell>
          <cell r="M10991">
            <v>2016</v>
          </cell>
          <cell r="N10991">
            <v>6</v>
          </cell>
        </row>
        <row r="10992">
          <cell r="D10992" t="str">
            <v>United Kingdom</v>
          </cell>
          <cell r="G10992" t="str">
            <v>Male</v>
          </cell>
          <cell r="H10992">
            <v>9</v>
          </cell>
          <cell r="M10992">
            <v>2016</v>
          </cell>
          <cell r="N10992">
            <v>6</v>
          </cell>
        </row>
        <row r="10993">
          <cell r="D10993" t="str">
            <v>Germany</v>
          </cell>
          <cell r="G10993" t="str">
            <v>Male</v>
          </cell>
          <cell r="H10993">
            <v>9.5</v>
          </cell>
          <cell r="M10993">
            <v>2016</v>
          </cell>
          <cell r="N10993">
            <v>6</v>
          </cell>
        </row>
        <row r="10994">
          <cell r="D10994" t="str">
            <v>United States</v>
          </cell>
          <cell r="G10994" t="str">
            <v>Male</v>
          </cell>
          <cell r="H10994">
            <v>11.5</v>
          </cell>
          <cell r="M10994">
            <v>2016</v>
          </cell>
          <cell r="N10994">
            <v>6</v>
          </cell>
        </row>
        <row r="10995">
          <cell r="D10995" t="str">
            <v>United States</v>
          </cell>
          <cell r="G10995" t="str">
            <v>Male</v>
          </cell>
          <cell r="H10995">
            <v>11</v>
          </cell>
          <cell r="M10995">
            <v>2016</v>
          </cell>
          <cell r="N10995">
            <v>6</v>
          </cell>
        </row>
        <row r="10996">
          <cell r="D10996" t="str">
            <v>United States</v>
          </cell>
          <cell r="G10996" t="str">
            <v>Male</v>
          </cell>
          <cell r="H10996">
            <v>9.5</v>
          </cell>
          <cell r="M10996">
            <v>2016</v>
          </cell>
          <cell r="N10996">
            <v>6</v>
          </cell>
        </row>
        <row r="10997">
          <cell r="D10997" t="str">
            <v>Germany</v>
          </cell>
          <cell r="G10997" t="str">
            <v>Male</v>
          </cell>
          <cell r="H10997">
            <v>9</v>
          </cell>
          <cell r="M10997">
            <v>2016</v>
          </cell>
          <cell r="N10997">
            <v>6</v>
          </cell>
        </row>
        <row r="10998">
          <cell r="D10998" t="str">
            <v>Germany</v>
          </cell>
          <cell r="G10998" t="str">
            <v>Female</v>
          </cell>
          <cell r="H10998">
            <v>8</v>
          </cell>
          <cell r="M10998">
            <v>2016</v>
          </cell>
          <cell r="N10998">
            <v>6</v>
          </cell>
        </row>
        <row r="10999">
          <cell r="D10999" t="str">
            <v>Germany</v>
          </cell>
          <cell r="G10999" t="str">
            <v>Male</v>
          </cell>
          <cell r="H10999">
            <v>11.5</v>
          </cell>
          <cell r="M10999">
            <v>2016</v>
          </cell>
          <cell r="N10999">
            <v>6</v>
          </cell>
        </row>
        <row r="11000">
          <cell r="D11000" t="str">
            <v>Canada</v>
          </cell>
          <cell r="G11000" t="str">
            <v>Female</v>
          </cell>
          <cell r="H11000">
            <v>9</v>
          </cell>
          <cell r="M11000">
            <v>2016</v>
          </cell>
          <cell r="N11000">
            <v>6</v>
          </cell>
        </row>
        <row r="11001">
          <cell r="D11001" t="str">
            <v>Canada</v>
          </cell>
          <cell r="G11001" t="str">
            <v>Female</v>
          </cell>
          <cell r="H11001">
            <v>12</v>
          </cell>
          <cell r="M11001">
            <v>2016</v>
          </cell>
          <cell r="N11001">
            <v>6</v>
          </cell>
        </row>
        <row r="11002">
          <cell r="D11002" t="str">
            <v>United States</v>
          </cell>
          <cell r="G11002" t="str">
            <v>Female</v>
          </cell>
          <cell r="H11002">
            <v>7.5</v>
          </cell>
          <cell r="M11002">
            <v>2016</v>
          </cell>
          <cell r="N11002">
            <v>6</v>
          </cell>
        </row>
        <row r="11003">
          <cell r="D11003" t="str">
            <v>Germany</v>
          </cell>
          <cell r="G11003" t="str">
            <v>Female</v>
          </cell>
          <cell r="H11003">
            <v>8.5</v>
          </cell>
          <cell r="M11003">
            <v>2016</v>
          </cell>
          <cell r="N11003">
            <v>6</v>
          </cell>
        </row>
        <row r="11004">
          <cell r="D11004" t="str">
            <v>United States</v>
          </cell>
          <cell r="G11004" t="str">
            <v>Male</v>
          </cell>
          <cell r="H11004">
            <v>8.5</v>
          </cell>
          <cell r="M11004">
            <v>2016</v>
          </cell>
          <cell r="N11004">
            <v>6</v>
          </cell>
        </row>
        <row r="11005">
          <cell r="D11005" t="str">
            <v>United States</v>
          </cell>
          <cell r="G11005" t="str">
            <v>Male</v>
          </cell>
          <cell r="H11005">
            <v>14</v>
          </cell>
          <cell r="M11005">
            <v>2016</v>
          </cell>
          <cell r="N11005">
            <v>6</v>
          </cell>
        </row>
        <row r="11006">
          <cell r="D11006" t="str">
            <v>Germany</v>
          </cell>
          <cell r="G11006" t="str">
            <v>Male</v>
          </cell>
          <cell r="H11006">
            <v>10.5</v>
          </cell>
          <cell r="M11006">
            <v>2016</v>
          </cell>
          <cell r="N11006">
            <v>6</v>
          </cell>
        </row>
        <row r="11007">
          <cell r="D11007" t="str">
            <v>Germany</v>
          </cell>
          <cell r="G11007" t="str">
            <v>Male</v>
          </cell>
          <cell r="H11007">
            <v>9.5</v>
          </cell>
          <cell r="M11007">
            <v>2016</v>
          </cell>
          <cell r="N11007">
            <v>6</v>
          </cell>
        </row>
        <row r="11008">
          <cell r="D11008" t="str">
            <v>Canada</v>
          </cell>
          <cell r="G11008" t="str">
            <v>Female</v>
          </cell>
          <cell r="H11008">
            <v>12</v>
          </cell>
          <cell r="M11008">
            <v>2016</v>
          </cell>
          <cell r="N11008">
            <v>6</v>
          </cell>
        </row>
        <row r="11009">
          <cell r="D11009" t="str">
            <v>United Kingdom</v>
          </cell>
          <cell r="G11009" t="str">
            <v>Male</v>
          </cell>
          <cell r="H11009">
            <v>13</v>
          </cell>
          <cell r="M11009">
            <v>2016</v>
          </cell>
          <cell r="N11009">
            <v>6</v>
          </cell>
        </row>
        <row r="11010">
          <cell r="D11010" t="str">
            <v>United States</v>
          </cell>
          <cell r="G11010" t="str">
            <v>Female</v>
          </cell>
          <cell r="H11010">
            <v>8</v>
          </cell>
          <cell r="M11010">
            <v>2016</v>
          </cell>
          <cell r="N11010">
            <v>6</v>
          </cell>
        </row>
        <row r="11011">
          <cell r="D11011" t="str">
            <v>United States</v>
          </cell>
          <cell r="G11011" t="str">
            <v>Female</v>
          </cell>
          <cell r="H11011">
            <v>8</v>
          </cell>
          <cell r="M11011">
            <v>2016</v>
          </cell>
          <cell r="N11011">
            <v>6</v>
          </cell>
        </row>
        <row r="11012">
          <cell r="D11012" t="str">
            <v>Canada</v>
          </cell>
          <cell r="G11012" t="str">
            <v>Female</v>
          </cell>
          <cell r="H11012">
            <v>8.5</v>
          </cell>
          <cell r="M11012">
            <v>2016</v>
          </cell>
          <cell r="N11012">
            <v>6</v>
          </cell>
        </row>
        <row r="11013">
          <cell r="D11013" t="str">
            <v>United States</v>
          </cell>
          <cell r="G11013" t="str">
            <v>Female</v>
          </cell>
          <cell r="H11013">
            <v>7.5</v>
          </cell>
          <cell r="M11013">
            <v>2016</v>
          </cell>
          <cell r="N11013">
            <v>6</v>
          </cell>
        </row>
        <row r="11014">
          <cell r="D11014" t="str">
            <v>Germany</v>
          </cell>
          <cell r="G11014" t="str">
            <v>Male</v>
          </cell>
          <cell r="H11014">
            <v>10.5</v>
          </cell>
          <cell r="M11014">
            <v>2016</v>
          </cell>
          <cell r="N11014">
            <v>6</v>
          </cell>
        </row>
        <row r="11015">
          <cell r="D11015" t="str">
            <v>United States</v>
          </cell>
          <cell r="G11015" t="str">
            <v>Male</v>
          </cell>
          <cell r="H11015">
            <v>10.5</v>
          </cell>
          <cell r="M11015">
            <v>2016</v>
          </cell>
          <cell r="N11015">
            <v>6</v>
          </cell>
        </row>
        <row r="11016">
          <cell r="D11016" t="str">
            <v>Germany</v>
          </cell>
          <cell r="G11016" t="str">
            <v>Female</v>
          </cell>
          <cell r="H11016">
            <v>9</v>
          </cell>
          <cell r="M11016">
            <v>2016</v>
          </cell>
          <cell r="N11016">
            <v>6</v>
          </cell>
        </row>
        <row r="11017">
          <cell r="D11017" t="str">
            <v>United States</v>
          </cell>
          <cell r="G11017" t="str">
            <v>Male</v>
          </cell>
          <cell r="H11017">
            <v>11</v>
          </cell>
          <cell r="M11017">
            <v>2016</v>
          </cell>
          <cell r="N11017">
            <v>6</v>
          </cell>
        </row>
        <row r="11018">
          <cell r="D11018" t="str">
            <v>Canada</v>
          </cell>
          <cell r="G11018" t="str">
            <v>Female</v>
          </cell>
          <cell r="H11018">
            <v>6.5</v>
          </cell>
          <cell r="M11018">
            <v>2016</v>
          </cell>
          <cell r="N11018">
            <v>6</v>
          </cell>
        </row>
        <row r="11019">
          <cell r="D11019" t="str">
            <v>United States</v>
          </cell>
          <cell r="G11019" t="str">
            <v>Female</v>
          </cell>
          <cell r="H11019">
            <v>8.5</v>
          </cell>
          <cell r="M11019">
            <v>2016</v>
          </cell>
          <cell r="N11019">
            <v>6</v>
          </cell>
        </row>
        <row r="11020">
          <cell r="D11020" t="str">
            <v>United Kingdom</v>
          </cell>
          <cell r="G11020" t="str">
            <v>Male</v>
          </cell>
          <cell r="H11020">
            <v>9</v>
          </cell>
          <cell r="M11020">
            <v>2016</v>
          </cell>
          <cell r="N11020">
            <v>6</v>
          </cell>
        </row>
        <row r="11021">
          <cell r="D11021" t="str">
            <v>United States</v>
          </cell>
          <cell r="G11021" t="str">
            <v>Female</v>
          </cell>
          <cell r="H11021">
            <v>7.5</v>
          </cell>
          <cell r="M11021">
            <v>2016</v>
          </cell>
          <cell r="N11021">
            <v>6</v>
          </cell>
        </row>
        <row r="11022">
          <cell r="D11022" t="str">
            <v>United States</v>
          </cell>
          <cell r="G11022" t="str">
            <v>Female</v>
          </cell>
          <cell r="H11022">
            <v>10</v>
          </cell>
          <cell r="M11022">
            <v>2016</v>
          </cell>
          <cell r="N11022">
            <v>6</v>
          </cell>
        </row>
        <row r="11023">
          <cell r="D11023" t="str">
            <v>United States</v>
          </cell>
          <cell r="G11023" t="str">
            <v>Female</v>
          </cell>
          <cell r="H11023">
            <v>7</v>
          </cell>
          <cell r="M11023">
            <v>2016</v>
          </cell>
          <cell r="N11023">
            <v>6</v>
          </cell>
        </row>
        <row r="11024">
          <cell r="D11024" t="str">
            <v>Germany</v>
          </cell>
          <cell r="G11024" t="str">
            <v>Female</v>
          </cell>
          <cell r="H11024">
            <v>9.5</v>
          </cell>
          <cell r="M11024">
            <v>2016</v>
          </cell>
          <cell r="N11024">
            <v>6</v>
          </cell>
        </row>
        <row r="11025">
          <cell r="D11025" t="str">
            <v>Germany</v>
          </cell>
          <cell r="G11025" t="str">
            <v>Male</v>
          </cell>
          <cell r="H11025">
            <v>7</v>
          </cell>
          <cell r="M11025">
            <v>2016</v>
          </cell>
          <cell r="N11025">
            <v>6</v>
          </cell>
        </row>
        <row r="11026">
          <cell r="D11026" t="str">
            <v>United States</v>
          </cell>
          <cell r="G11026" t="str">
            <v>Male</v>
          </cell>
          <cell r="H11026">
            <v>10</v>
          </cell>
          <cell r="M11026">
            <v>2016</v>
          </cell>
          <cell r="N11026">
            <v>6</v>
          </cell>
        </row>
        <row r="11027">
          <cell r="D11027" t="str">
            <v>United States</v>
          </cell>
          <cell r="G11027" t="str">
            <v>Male</v>
          </cell>
          <cell r="H11027">
            <v>10.5</v>
          </cell>
          <cell r="M11027">
            <v>2016</v>
          </cell>
          <cell r="N11027">
            <v>6</v>
          </cell>
        </row>
        <row r="11028">
          <cell r="D11028" t="str">
            <v>United States</v>
          </cell>
          <cell r="G11028" t="str">
            <v>Female</v>
          </cell>
          <cell r="H11028">
            <v>7.5</v>
          </cell>
          <cell r="M11028">
            <v>2016</v>
          </cell>
          <cell r="N11028">
            <v>6</v>
          </cell>
        </row>
        <row r="11029">
          <cell r="D11029" t="str">
            <v>United States</v>
          </cell>
          <cell r="G11029" t="str">
            <v>Male</v>
          </cell>
          <cell r="H11029">
            <v>10</v>
          </cell>
          <cell r="M11029">
            <v>2016</v>
          </cell>
          <cell r="N11029">
            <v>6</v>
          </cell>
        </row>
        <row r="11030">
          <cell r="D11030" t="str">
            <v>United States</v>
          </cell>
          <cell r="G11030" t="str">
            <v>Male</v>
          </cell>
          <cell r="H11030">
            <v>9</v>
          </cell>
          <cell r="M11030">
            <v>2016</v>
          </cell>
          <cell r="N11030">
            <v>6</v>
          </cell>
        </row>
        <row r="11031">
          <cell r="D11031" t="str">
            <v>United States</v>
          </cell>
          <cell r="G11031" t="str">
            <v>Female</v>
          </cell>
          <cell r="H11031">
            <v>8.5</v>
          </cell>
          <cell r="M11031">
            <v>2016</v>
          </cell>
          <cell r="N11031">
            <v>6</v>
          </cell>
        </row>
        <row r="11032">
          <cell r="D11032" t="str">
            <v>United States</v>
          </cell>
          <cell r="G11032" t="str">
            <v>Male</v>
          </cell>
          <cell r="H11032">
            <v>10.5</v>
          </cell>
          <cell r="M11032">
            <v>2016</v>
          </cell>
          <cell r="N11032">
            <v>6</v>
          </cell>
        </row>
        <row r="11033">
          <cell r="D11033" t="str">
            <v>Canada</v>
          </cell>
          <cell r="G11033" t="str">
            <v>Female</v>
          </cell>
          <cell r="H11033">
            <v>12</v>
          </cell>
          <cell r="M11033">
            <v>2016</v>
          </cell>
          <cell r="N11033">
            <v>6</v>
          </cell>
        </row>
        <row r="11034">
          <cell r="D11034" t="str">
            <v>United States</v>
          </cell>
          <cell r="G11034" t="str">
            <v>Male</v>
          </cell>
          <cell r="H11034">
            <v>9.5</v>
          </cell>
          <cell r="M11034">
            <v>2016</v>
          </cell>
          <cell r="N11034">
            <v>6</v>
          </cell>
        </row>
        <row r="11035">
          <cell r="D11035" t="str">
            <v>United Kingdom</v>
          </cell>
          <cell r="G11035" t="str">
            <v>Male</v>
          </cell>
          <cell r="H11035">
            <v>9</v>
          </cell>
          <cell r="M11035">
            <v>2016</v>
          </cell>
          <cell r="N11035">
            <v>6</v>
          </cell>
        </row>
        <row r="11036">
          <cell r="D11036" t="str">
            <v>Germany</v>
          </cell>
          <cell r="G11036" t="str">
            <v>Male</v>
          </cell>
          <cell r="H11036">
            <v>10.5</v>
          </cell>
          <cell r="M11036">
            <v>2016</v>
          </cell>
          <cell r="N11036">
            <v>6</v>
          </cell>
        </row>
        <row r="11037">
          <cell r="D11037" t="str">
            <v>United States</v>
          </cell>
          <cell r="G11037" t="str">
            <v>Male</v>
          </cell>
          <cell r="H11037">
            <v>9.5</v>
          </cell>
          <cell r="M11037">
            <v>2016</v>
          </cell>
          <cell r="N11037">
            <v>6</v>
          </cell>
        </row>
        <row r="11038">
          <cell r="D11038" t="str">
            <v>Germany</v>
          </cell>
          <cell r="G11038" t="str">
            <v>Male</v>
          </cell>
          <cell r="H11038">
            <v>11.5</v>
          </cell>
          <cell r="M11038">
            <v>2016</v>
          </cell>
          <cell r="N11038">
            <v>6</v>
          </cell>
        </row>
        <row r="11039">
          <cell r="D11039" t="str">
            <v>Germany</v>
          </cell>
          <cell r="G11039" t="str">
            <v>Male</v>
          </cell>
          <cell r="H11039">
            <v>10.5</v>
          </cell>
          <cell r="M11039">
            <v>2016</v>
          </cell>
          <cell r="N11039">
            <v>6</v>
          </cell>
        </row>
        <row r="11040">
          <cell r="D11040" t="str">
            <v>United States</v>
          </cell>
          <cell r="G11040" t="str">
            <v>Male</v>
          </cell>
          <cell r="H11040">
            <v>10</v>
          </cell>
          <cell r="M11040">
            <v>2016</v>
          </cell>
          <cell r="N11040">
            <v>6</v>
          </cell>
        </row>
        <row r="11041">
          <cell r="D11041" t="str">
            <v>Germany</v>
          </cell>
          <cell r="G11041" t="str">
            <v>Female</v>
          </cell>
          <cell r="H11041">
            <v>9.5</v>
          </cell>
          <cell r="M11041">
            <v>2016</v>
          </cell>
          <cell r="N11041">
            <v>6</v>
          </cell>
        </row>
        <row r="11042">
          <cell r="D11042" t="str">
            <v>United Kingdom</v>
          </cell>
          <cell r="G11042" t="str">
            <v>Female</v>
          </cell>
          <cell r="H11042">
            <v>9</v>
          </cell>
          <cell r="M11042">
            <v>2016</v>
          </cell>
          <cell r="N11042">
            <v>6</v>
          </cell>
        </row>
        <row r="11043">
          <cell r="D11043" t="str">
            <v>United States</v>
          </cell>
          <cell r="G11043" t="str">
            <v>Male</v>
          </cell>
          <cell r="H11043">
            <v>9</v>
          </cell>
          <cell r="M11043">
            <v>2016</v>
          </cell>
          <cell r="N11043">
            <v>6</v>
          </cell>
        </row>
        <row r="11044">
          <cell r="D11044" t="str">
            <v>United States</v>
          </cell>
          <cell r="G11044" t="str">
            <v>Male</v>
          </cell>
          <cell r="H11044">
            <v>9</v>
          </cell>
          <cell r="M11044">
            <v>2016</v>
          </cell>
          <cell r="N11044">
            <v>6</v>
          </cell>
        </row>
        <row r="11045">
          <cell r="D11045" t="str">
            <v>United Kingdom</v>
          </cell>
          <cell r="G11045" t="str">
            <v>Male</v>
          </cell>
          <cell r="H11045">
            <v>8</v>
          </cell>
          <cell r="M11045">
            <v>2016</v>
          </cell>
          <cell r="N11045">
            <v>6</v>
          </cell>
        </row>
        <row r="11046">
          <cell r="D11046" t="str">
            <v>United States</v>
          </cell>
          <cell r="G11046" t="str">
            <v>Male</v>
          </cell>
          <cell r="H11046">
            <v>9.5</v>
          </cell>
          <cell r="M11046">
            <v>2016</v>
          </cell>
          <cell r="N11046">
            <v>6</v>
          </cell>
        </row>
        <row r="11047">
          <cell r="D11047" t="str">
            <v>United States</v>
          </cell>
          <cell r="G11047" t="str">
            <v>Female</v>
          </cell>
          <cell r="H11047">
            <v>4.5</v>
          </cell>
          <cell r="M11047">
            <v>2016</v>
          </cell>
          <cell r="N11047">
            <v>6</v>
          </cell>
        </row>
        <row r="11048">
          <cell r="D11048" t="str">
            <v>United States</v>
          </cell>
          <cell r="G11048" t="str">
            <v>Male</v>
          </cell>
          <cell r="H11048">
            <v>11.5</v>
          </cell>
          <cell r="M11048">
            <v>2016</v>
          </cell>
          <cell r="N11048">
            <v>6</v>
          </cell>
        </row>
        <row r="11049">
          <cell r="D11049" t="str">
            <v>Germany</v>
          </cell>
          <cell r="G11049" t="str">
            <v>Male</v>
          </cell>
          <cell r="H11049">
            <v>9</v>
          </cell>
          <cell r="M11049">
            <v>2016</v>
          </cell>
          <cell r="N11049">
            <v>6</v>
          </cell>
        </row>
        <row r="11050">
          <cell r="D11050" t="str">
            <v>Germany</v>
          </cell>
          <cell r="G11050" t="str">
            <v>Female</v>
          </cell>
          <cell r="H11050">
            <v>8.5</v>
          </cell>
          <cell r="M11050">
            <v>2016</v>
          </cell>
          <cell r="N11050">
            <v>6</v>
          </cell>
        </row>
        <row r="11051">
          <cell r="D11051" t="str">
            <v>Germany</v>
          </cell>
          <cell r="G11051" t="str">
            <v>Male</v>
          </cell>
          <cell r="H11051">
            <v>11.5</v>
          </cell>
          <cell r="M11051">
            <v>2016</v>
          </cell>
          <cell r="N11051">
            <v>6</v>
          </cell>
        </row>
        <row r="11052">
          <cell r="D11052" t="str">
            <v>Canada</v>
          </cell>
          <cell r="G11052" t="str">
            <v>Female</v>
          </cell>
          <cell r="H11052">
            <v>9</v>
          </cell>
          <cell r="M11052">
            <v>2016</v>
          </cell>
          <cell r="N11052">
            <v>6</v>
          </cell>
        </row>
        <row r="11053">
          <cell r="D11053" t="str">
            <v>United Kingdom</v>
          </cell>
          <cell r="G11053" t="str">
            <v>Female</v>
          </cell>
          <cell r="H11053">
            <v>9</v>
          </cell>
          <cell r="M11053">
            <v>2016</v>
          </cell>
          <cell r="N11053">
            <v>6</v>
          </cell>
        </row>
        <row r="11054">
          <cell r="D11054" t="str">
            <v>Germany</v>
          </cell>
          <cell r="G11054" t="str">
            <v>Male</v>
          </cell>
          <cell r="H11054">
            <v>6.5</v>
          </cell>
          <cell r="M11054">
            <v>2016</v>
          </cell>
          <cell r="N11054">
            <v>6</v>
          </cell>
        </row>
        <row r="11055">
          <cell r="D11055" t="str">
            <v>United States</v>
          </cell>
          <cell r="G11055" t="str">
            <v>Male</v>
          </cell>
          <cell r="H11055">
            <v>9</v>
          </cell>
          <cell r="M11055">
            <v>2016</v>
          </cell>
          <cell r="N11055">
            <v>6</v>
          </cell>
        </row>
        <row r="11056">
          <cell r="D11056" t="str">
            <v>United States</v>
          </cell>
          <cell r="G11056" t="str">
            <v>Male</v>
          </cell>
          <cell r="H11056">
            <v>10.5</v>
          </cell>
          <cell r="M11056">
            <v>2016</v>
          </cell>
          <cell r="N11056">
            <v>6</v>
          </cell>
        </row>
        <row r="11057">
          <cell r="D11057" t="str">
            <v>United States</v>
          </cell>
          <cell r="G11057" t="str">
            <v>Male</v>
          </cell>
          <cell r="H11057">
            <v>9.5</v>
          </cell>
          <cell r="M11057">
            <v>2016</v>
          </cell>
          <cell r="N11057">
            <v>6</v>
          </cell>
        </row>
        <row r="11058">
          <cell r="D11058" t="str">
            <v>Canada</v>
          </cell>
          <cell r="G11058" t="str">
            <v>Male</v>
          </cell>
          <cell r="H11058">
            <v>9.5</v>
          </cell>
          <cell r="M11058">
            <v>2016</v>
          </cell>
          <cell r="N11058">
            <v>6</v>
          </cell>
        </row>
        <row r="11059">
          <cell r="D11059" t="str">
            <v>Germany</v>
          </cell>
          <cell r="G11059" t="str">
            <v>Male</v>
          </cell>
          <cell r="H11059">
            <v>10</v>
          </cell>
          <cell r="M11059">
            <v>2016</v>
          </cell>
          <cell r="N11059">
            <v>6</v>
          </cell>
        </row>
        <row r="11060">
          <cell r="D11060" t="str">
            <v>Germany</v>
          </cell>
          <cell r="G11060" t="str">
            <v>Male</v>
          </cell>
          <cell r="H11060">
            <v>9</v>
          </cell>
          <cell r="M11060">
            <v>2016</v>
          </cell>
          <cell r="N11060">
            <v>6</v>
          </cell>
        </row>
        <row r="11061">
          <cell r="D11061" t="str">
            <v>United States</v>
          </cell>
          <cell r="G11061" t="str">
            <v>Male</v>
          </cell>
          <cell r="H11061">
            <v>10</v>
          </cell>
          <cell r="M11061">
            <v>2016</v>
          </cell>
          <cell r="N11061">
            <v>6</v>
          </cell>
        </row>
        <row r="11062">
          <cell r="D11062" t="str">
            <v>Germany</v>
          </cell>
          <cell r="G11062" t="str">
            <v>Male</v>
          </cell>
          <cell r="H11062">
            <v>9.5</v>
          </cell>
          <cell r="M11062">
            <v>2016</v>
          </cell>
          <cell r="N11062">
            <v>6</v>
          </cell>
        </row>
        <row r="11063">
          <cell r="D11063" t="str">
            <v>Germany</v>
          </cell>
          <cell r="G11063" t="str">
            <v>Male</v>
          </cell>
          <cell r="H11063">
            <v>9.5</v>
          </cell>
          <cell r="M11063">
            <v>2016</v>
          </cell>
          <cell r="N11063">
            <v>6</v>
          </cell>
        </row>
        <row r="11064">
          <cell r="D11064" t="str">
            <v>United Kingdom</v>
          </cell>
          <cell r="G11064" t="str">
            <v>Female</v>
          </cell>
          <cell r="H11064">
            <v>9</v>
          </cell>
          <cell r="M11064">
            <v>2016</v>
          </cell>
          <cell r="N11064">
            <v>6</v>
          </cell>
        </row>
        <row r="11065">
          <cell r="D11065" t="str">
            <v>United Kingdom</v>
          </cell>
          <cell r="G11065" t="str">
            <v>Male</v>
          </cell>
          <cell r="H11065">
            <v>13</v>
          </cell>
          <cell r="M11065">
            <v>2016</v>
          </cell>
          <cell r="N11065">
            <v>6</v>
          </cell>
        </row>
        <row r="11066">
          <cell r="D11066" t="str">
            <v>United States</v>
          </cell>
          <cell r="G11066" t="str">
            <v>Male</v>
          </cell>
          <cell r="H11066">
            <v>9</v>
          </cell>
          <cell r="M11066">
            <v>2016</v>
          </cell>
          <cell r="N11066">
            <v>6</v>
          </cell>
        </row>
        <row r="11067">
          <cell r="D11067" t="str">
            <v>United States</v>
          </cell>
          <cell r="G11067" t="str">
            <v>Male</v>
          </cell>
          <cell r="H11067">
            <v>11</v>
          </cell>
          <cell r="M11067">
            <v>2016</v>
          </cell>
          <cell r="N11067">
            <v>6</v>
          </cell>
        </row>
        <row r="11068">
          <cell r="D11068" t="str">
            <v>Germany</v>
          </cell>
          <cell r="G11068" t="str">
            <v>Female</v>
          </cell>
          <cell r="H11068">
            <v>10.5</v>
          </cell>
          <cell r="M11068">
            <v>2016</v>
          </cell>
          <cell r="N11068">
            <v>6</v>
          </cell>
        </row>
        <row r="11069">
          <cell r="D11069" t="str">
            <v>United States</v>
          </cell>
          <cell r="G11069" t="str">
            <v>Male</v>
          </cell>
          <cell r="H11069">
            <v>9</v>
          </cell>
          <cell r="M11069">
            <v>2016</v>
          </cell>
          <cell r="N11069">
            <v>6</v>
          </cell>
        </row>
        <row r="11070">
          <cell r="D11070" t="str">
            <v>United States</v>
          </cell>
          <cell r="G11070" t="str">
            <v>Male</v>
          </cell>
          <cell r="H11070">
            <v>11</v>
          </cell>
          <cell r="M11070">
            <v>2016</v>
          </cell>
          <cell r="N11070">
            <v>6</v>
          </cell>
        </row>
        <row r="11071">
          <cell r="D11071" t="str">
            <v>Canada</v>
          </cell>
          <cell r="G11071" t="str">
            <v>Female</v>
          </cell>
          <cell r="H11071">
            <v>9</v>
          </cell>
          <cell r="M11071">
            <v>2016</v>
          </cell>
          <cell r="N11071">
            <v>6</v>
          </cell>
        </row>
        <row r="11072">
          <cell r="D11072" t="str">
            <v>Germany</v>
          </cell>
          <cell r="G11072" t="str">
            <v>Female</v>
          </cell>
          <cell r="H11072">
            <v>9</v>
          </cell>
          <cell r="M11072">
            <v>2016</v>
          </cell>
          <cell r="N11072">
            <v>6</v>
          </cell>
        </row>
        <row r="11073">
          <cell r="D11073" t="str">
            <v>Canada</v>
          </cell>
          <cell r="G11073" t="str">
            <v>Male</v>
          </cell>
          <cell r="H11073">
            <v>14</v>
          </cell>
          <cell r="M11073">
            <v>2016</v>
          </cell>
          <cell r="N11073">
            <v>6</v>
          </cell>
        </row>
        <row r="11074">
          <cell r="D11074" t="str">
            <v>United Kingdom</v>
          </cell>
          <cell r="G11074" t="str">
            <v>Male</v>
          </cell>
          <cell r="H11074">
            <v>9</v>
          </cell>
          <cell r="M11074">
            <v>2016</v>
          </cell>
          <cell r="N11074">
            <v>6</v>
          </cell>
        </row>
        <row r="11075">
          <cell r="D11075" t="str">
            <v>Germany</v>
          </cell>
          <cell r="G11075" t="str">
            <v>Male</v>
          </cell>
          <cell r="H11075">
            <v>11.5</v>
          </cell>
          <cell r="M11075">
            <v>2016</v>
          </cell>
          <cell r="N11075">
            <v>6</v>
          </cell>
        </row>
        <row r="11076">
          <cell r="D11076" t="str">
            <v>United States</v>
          </cell>
          <cell r="G11076" t="str">
            <v>Male</v>
          </cell>
          <cell r="H11076">
            <v>10</v>
          </cell>
          <cell r="M11076">
            <v>2016</v>
          </cell>
          <cell r="N11076">
            <v>6</v>
          </cell>
        </row>
        <row r="11077">
          <cell r="D11077" t="str">
            <v>United States</v>
          </cell>
          <cell r="G11077" t="str">
            <v>Female</v>
          </cell>
          <cell r="H11077">
            <v>9</v>
          </cell>
          <cell r="M11077">
            <v>2016</v>
          </cell>
          <cell r="N11077">
            <v>6</v>
          </cell>
        </row>
        <row r="11078">
          <cell r="D11078" t="str">
            <v>Germany</v>
          </cell>
          <cell r="G11078" t="str">
            <v>Female</v>
          </cell>
          <cell r="H11078">
            <v>9.5</v>
          </cell>
          <cell r="M11078">
            <v>2016</v>
          </cell>
          <cell r="N11078">
            <v>6</v>
          </cell>
        </row>
        <row r="11079">
          <cell r="D11079" t="str">
            <v>United States</v>
          </cell>
          <cell r="G11079" t="str">
            <v>Female</v>
          </cell>
          <cell r="H11079">
            <v>9</v>
          </cell>
          <cell r="M11079">
            <v>2016</v>
          </cell>
          <cell r="N11079">
            <v>6</v>
          </cell>
        </row>
        <row r="11080">
          <cell r="D11080" t="str">
            <v>Canada</v>
          </cell>
          <cell r="G11080" t="str">
            <v>Male</v>
          </cell>
          <cell r="H11080">
            <v>9</v>
          </cell>
          <cell r="M11080">
            <v>2016</v>
          </cell>
          <cell r="N11080">
            <v>6</v>
          </cell>
        </row>
        <row r="11081">
          <cell r="D11081" t="str">
            <v>United States</v>
          </cell>
          <cell r="G11081" t="str">
            <v>Male</v>
          </cell>
          <cell r="H11081">
            <v>10.5</v>
          </cell>
          <cell r="M11081">
            <v>2016</v>
          </cell>
          <cell r="N11081">
            <v>6</v>
          </cell>
        </row>
        <row r="11082">
          <cell r="D11082" t="str">
            <v>Canada</v>
          </cell>
          <cell r="G11082" t="str">
            <v>Female</v>
          </cell>
          <cell r="H11082">
            <v>7.5</v>
          </cell>
          <cell r="M11082">
            <v>2016</v>
          </cell>
          <cell r="N11082">
            <v>6</v>
          </cell>
        </row>
        <row r="11083">
          <cell r="D11083" t="str">
            <v>Canada</v>
          </cell>
          <cell r="G11083" t="str">
            <v>Female</v>
          </cell>
          <cell r="H11083">
            <v>8</v>
          </cell>
          <cell r="M11083">
            <v>2016</v>
          </cell>
          <cell r="N11083">
            <v>6</v>
          </cell>
        </row>
        <row r="11084">
          <cell r="D11084" t="str">
            <v>Canada</v>
          </cell>
          <cell r="G11084" t="str">
            <v>Male</v>
          </cell>
          <cell r="H11084">
            <v>9</v>
          </cell>
          <cell r="M11084">
            <v>2016</v>
          </cell>
          <cell r="N11084">
            <v>6</v>
          </cell>
        </row>
        <row r="11085">
          <cell r="D11085" t="str">
            <v>United States</v>
          </cell>
          <cell r="G11085" t="str">
            <v>Female</v>
          </cell>
          <cell r="H11085">
            <v>8</v>
          </cell>
          <cell r="M11085">
            <v>2016</v>
          </cell>
          <cell r="N11085">
            <v>6</v>
          </cell>
        </row>
        <row r="11086">
          <cell r="D11086" t="str">
            <v>United Kingdom</v>
          </cell>
          <cell r="G11086" t="str">
            <v>Male</v>
          </cell>
          <cell r="H11086">
            <v>7</v>
          </cell>
          <cell r="M11086">
            <v>2016</v>
          </cell>
          <cell r="N11086">
            <v>6</v>
          </cell>
        </row>
        <row r="11087">
          <cell r="D11087" t="str">
            <v>Germany</v>
          </cell>
          <cell r="G11087" t="str">
            <v>Female</v>
          </cell>
          <cell r="H11087">
            <v>7.5</v>
          </cell>
          <cell r="M11087">
            <v>2016</v>
          </cell>
          <cell r="N11087">
            <v>6</v>
          </cell>
        </row>
        <row r="11088">
          <cell r="D11088" t="str">
            <v>Germany</v>
          </cell>
          <cell r="G11088" t="str">
            <v>Female</v>
          </cell>
          <cell r="H11088">
            <v>8</v>
          </cell>
          <cell r="M11088">
            <v>2016</v>
          </cell>
          <cell r="N11088">
            <v>6</v>
          </cell>
        </row>
        <row r="11089">
          <cell r="D11089" t="str">
            <v>United States</v>
          </cell>
          <cell r="G11089" t="str">
            <v>Male</v>
          </cell>
          <cell r="H11089">
            <v>10</v>
          </cell>
          <cell r="M11089">
            <v>2016</v>
          </cell>
          <cell r="N11089">
            <v>6</v>
          </cell>
        </row>
        <row r="11090">
          <cell r="D11090" t="str">
            <v>United States</v>
          </cell>
          <cell r="G11090" t="str">
            <v>Male</v>
          </cell>
          <cell r="H11090">
            <v>10</v>
          </cell>
          <cell r="M11090">
            <v>2016</v>
          </cell>
          <cell r="N11090">
            <v>6</v>
          </cell>
        </row>
        <row r="11091">
          <cell r="D11091" t="str">
            <v>United States</v>
          </cell>
          <cell r="G11091" t="str">
            <v>Male</v>
          </cell>
          <cell r="H11091">
            <v>9.5</v>
          </cell>
          <cell r="M11091">
            <v>2016</v>
          </cell>
          <cell r="N11091">
            <v>6</v>
          </cell>
        </row>
        <row r="11092">
          <cell r="D11092" t="str">
            <v>United Kingdom</v>
          </cell>
          <cell r="G11092" t="str">
            <v>Female</v>
          </cell>
          <cell r="H11092">
            <v>9</v>
          </cell>
          <cell r="M11092">
            <v>2016</v>
          </cell>
          <cell r="N11092">
            <v>6</v>
          </cell>
        </row>
        <row r="11093">
          <cell r="D11093" t="str">
            <v>United Kingdom</v>
          </cell>
          <cell r="G11093" t="str">
            <v>Male</v>
          </cell>
          <cell r="H11093">
            <v>9.5</v>
          </cell>
          <cell r="M11093">
            <v>2016</v>
          </cell>
          <cell r="N11093">
            <v>6</v>
          </cell>
        </row>
        <row r="11094">
          <cell r="D11094" t="str">
            <v>Germany</v>
          </cell>
          <cell r="G11094" t="str">
            <v>Female</v>
          </cell>
          <cell r="H11094">
            <v>7</v>
          </cell>
          <cell r="M11094">
            <v>2016</v>
          </cell>
          <cell r="N11094">
            <v>6</v>
          </cell>
        </row>
        <row r="11095">
          <cell r="D11095" t="str">
            <v>United States</v>
          </cell>
          <cell r="G11095" t="str">
            <v>Female</v>
          </cell>
          <cell r="H11095">
            <v>10.5</v>
          </cell>
          <cell r="M11095">
            <v>2016</v>
          </cell>
          <cell r="N11095">
            <v>6</v>
          </cell>
        </row>
        <row r="11096">
          <cell r="D11096" t="str">
            <v>Canada</v>
          </cell>
          <cell r="G11096" t="str">
            <v>Male</v>
          </cell>
          <cell r="H11096">
            <v>9</v>
          </cell>
          <cell r="M11096">
            <v>2016</v>
          </cell>
          <cell r="N11096">
            <v>6</v>
          </cell>
        </row>
        <row r="11097">
          <cell r="D11097" t="str">
            <v>United Kingdom</v>
          </cell>
          <cell r="G11097" t="str">
            <v>Male</v>
          </cell>
          <cell r="H11097">
            <v>8</v>
          </cell>
          <cell r="M11097">
            <v>2016</v>
          </cell>
          <cell r="N11097">
            <v>6</v>
          </cell>
        </row>
        <row r="11098">
          <cell r="D11098" t="str">
            <v>Germany</v>
          </cell>
          <cell r="G11098" t="str">
            <v>Male</v>
          </cell>
          <cell r="H11098">
            <v>11</v>
          </cell>
          <cell r="M11098">
            <v>2016</v>
          </cell>
          <cell r="N11098">
            <v>6</v>
          </cell>
        </row>
        <row r="11099">
          <cell r="D11099" t="str">
            <v>Canada</v>
          </cell>
          <cell r="G11099" t="str">
            <v>Male</v>
          </cell>
          <cell r="H11099">
            <v>10</v>
          </cell>
          <cell r="M11099">
            <v>2016</v>
          </cell>
          <cell r="N11099">
            <v>6</v>
          </cell>
        </row>
        <row r="11100">
          <cell r="D11100" t="str">
            <v>Germany</v>
          </cell>
          <cell r="G11100" t="str">
            <v>Female</v>
          </cell>
          <cell r="H11100">
            <v>9.5</v>
          </cell>
          <cell r="M11100">
            <v>2016</v>
          </cell>
          <cell r="N11100">
            <v>6</v>
          </cell>
        </row>
        <row r="11101">
          <cell r="D11101" t="str">
            <v>United States</v>
          </cell>
          <cell r="G11101" t="str">
            <v>Male</v>
          </cell>
          <cell r="H11101">
            <v>10.5</v>
          </cell>
          <cell r="M11101">
            <v>2016</v>
          </cell>
          <cell r="N11101">
            <v>6</v>
          </cell>
        </row>
        <row r="11102">
          <cell r="D11102" t="str">
            <v>United States</v>
          </cell>
          <cell r="G11102" t="str">
            <v>Female</v>
          </cell>
          <cell r="H11102">
            <v>9</v>
          </cell>
          <cell r="M11102">
            <v>2016</v>
          </cell>
          <cell r="N11102">
            <v>6</v>
          </cell>
        </row>
        <row r="11103">
          <cell r="D11103" t="str">
            <v>Germany</v>
          </cell>
          <cell r="G11103" t="str">
            <v>Female</v>
          </cell>
          <cell r="H11103">
            <v>7.5</v>
          </cell>
          <cell r="M11103">
            <v>2016</v>
          </cell>
          <cell r="N11103">
            <v>6</v>
          </cell>
        </row>
        <row r="11104">
          <cell r="D11104" t="str">
            <v>Canada</v>
          </cell>
          <cell r="G11104" t="str">
            <v>Female</v>
          </cell>
          <cell r="H11104">
            <v>7.5</v>
          </cell>
          <cell r="M11104">
            <v>2016</v>
          </cell>
          <cell r="N11104">
            <v>6</v>
          </cell>
        </row>
        <row r="11105">
          <cell r="D11105" t="str">
            <v>Canada</v>
          </cell>
          <cell r="G11105" t="str">
            <v>Female</v>
          </cell>
          <cell r="H11105">
            <v>8.5</v>
          </cell>
          <cell r="M11105">
            <v>2016</v>
          </cell>
          <cell r="N11105">
            <v>6</v>
          </cell>
        </row>
        <row r="11106">
          <cell r="D11106" t="str">
            <v>Germany</v>
          </cell>
          <cell r="G11106" t="str">
            <v>Male</v>
          </cell>
          <cell r="H11106">
            <v>8</v>
          </cell>
          <cell r="M11106">
            <v>2016</v>
          </cell>
          <cell r="N11106">
            <v>6</v>
          </cell>
        </row>
        <row r="11107">
          <cell r="D11107" t="str">
            <v>United States</v>
          </cell>
          <cell r="G11107" t="str">
            <v>Male</v>
          </cell>
          <cell r="H11107">
            <v>10.5</v>
          </cell>
          <cell r="M11107">
            <v>2016</v>
          </cell>
          <cell r="N11107">
            <v>6</v>
          </cell>
        </row>
        <row r="11108">
          <cell r="D11108" t="str">
            <v>United Kingdom</v>
          </cell>
          <cell r="G11108" t="str">
            <v>Male</v>
          </cell>
          <cell r="H11108">
            <v>9</v>
          </cell>
          <cell r="M11108">
            <v>2016</v>
          </cell>
          <cell r="N11108">
            <v>6</v>
          </cell>
        </row>
        <row r="11109">
          <cell r="D11109" t="str">
            <v>Germany</v>
          </cell>
          <cell r="G11109" t="str">
            <v>Male</v>
          </cell>
          <cell r="H11109">
            <v>7</v>
          </cell>
          <cell r="M11109">
            <v>2016</v>
          </cell>
          <cell r="N11109">
            <v>6</v>
          </cell>
        </row>
        <row r="11110">
          <cell r="D11110" t="str">
            <v>Canada</v>
          </cell>
          <cell r="G11110" t="str">
            <v>Male</v>
          </cell>
          <cell r="H11110">
            <v>10.5</v>
          </cell>
          <cell r="M11110">
            <v>2016</v>
          </cell>
          <cell r="N11110">
            <v>6</v>
          </cell>
        </row>
        <row r="11111">
          <cell r="D11111" t="str">
            <v>Canada</v>
          </cell>
          <cell r="G11111" t="str">
            <v>Female</v>
          </cell>
          <cell r="H11111">
            <v>10.5</v>
          </cell>
          <cell r="M11111">
            <v>2016</v>
          </cell>
          <cell r="N11111">
            <v>6</v>
          </cell>
        </row>
        <row r="11112">
          <cell r="D11112" t="str">
            <v>Germany</v>
          </cell>
          <cell r="G11112" t="str">
            <v>Male</v>
          </cell>
          <cell r="H11112">
            <v>9.5</v>
          </cell>
          <cell r="M11112">
            <v>2016</v>
          </cell>
          <cell r="N11112">
            <v>6</v>
          </cell>
        </row>
        <row r="11113">
          <cell r="D11113" t="str">
            <v>United States</v>
          </cell>
          <cell r="G11113" t="str">
            <v>Male</v>
          </cell>
          <cell r="H11113">
            <v>10</v>
          </cell>
          <cell r="M11113">
            <v>2016</v>
          </cell>
          <cell r="N11113">
            <v>6</v>
          </cell>
        </row>
        <row r="11114">
          <cell r="D11114" t="str">
            <v>United States</v>
          </cell>
          <cell r="G11114" t="str">
            <v>Female</v>
          </cell>
          <cell r="H11114">
            <v>8.5</v>
          </cell>
          <cell r="M11114">
            <v>2016</v>
          </cell>
          <cell r="N11114">
            <v>6</v>
          </cell>
        </row>
        <row r="11115">
          <cell r="D11115" t="str">
            <v>United States</v>
          </cell>
          <cell r="G11115" t="str">
            <v>Female</v>
          </cell>
          <cell r="H11115">
            <v>5.5</v>
          </cell>
          <cell r="M11115">
            <v>2016</v>
          </cell>
          <cell r="N11115">
            <v>6</v>
          </cell>
        </row>
        <row r="11116">
          <cell r="D11116" t="str">
            <v>United States</v>
          </cell>
          <cell r="G11116" t="str">
            <v>Male</v>
          </cell>
          <cell r="H11116">
            <v>10</v>
          </cell>
          <cell r="M11116">
            <v>2016</v>
          </cell>
          <cell r="N11116">
            <v>6</v>
          </cell>
        </row>
        <row r="11117">
          <cell r="D11117" t="str">
            <v>United Kingdom</v>
          </cell>
          <cell r="G11117" t="str">
            <v>Female</v>
          </cell>
          <cell r="H11117">
            <v>9</v>
          </cell>
          <cell r="M11117">
            <v>2016</v>
          </cell>
          <cell r="N11117">
            <v>6</v>
          </cell>
        </row>
        <row r="11118">
          <cell r="D11118" t="str">
            <v>Germany</v>
          </cell>
          <cell r="G11118" t="str">
            <v>Male</v>
          </cell>
          <cell r="H11118">
            <v>10</v>
          </cell>
          <cell r="M11118">
            <v>2016</v>
          </cell>
          <cell r="N11118">
            <v>6</v>
          </cell>
        </row>
        <row r="11119">
          <cell r="D11119" t="str">
            <v>Germany</v>
          </cell>
          <cell r="G11119" t="str">
            <v>Female</v>
          </cell>
          <cell r="H11119">
            <v>9</v>
          </cell>
          <cell r="M11119">
            <v>2016</v>
          </cell>
          <cell r="N11119">
            <v>6</v>
          </cell>
        </row>
        <row r="11120">
          <cell r="D11120" t="str">
            <v>United States</v>
          </cell>
          <cell r="G11120" t="str">
            <v>Male</v>
          </cell>
          <cell r="H11120">
            <v>9.5</v>
          </cell>
          <cell r="M11120">
            <v>2016</v>
          </cell>
          <cell r="N11120">
            <v>6</v>
          </cell>
        </row>
        <row r="11121">
          <cell r="D11121" t="str">
            <v>Canada</v>
          </cell>
          <cell r="G11121" t="str">
            <v>Male</v>
          </cell>
          <cell r="H11121">
            <v>11</v>
          </cell>
          <cell r="M11121">
            <v>2016</v>
          </cell>
          <cell r="N11121">
            <v>6</v>
          </cell>
        </row>
        <row r="11122">
          <cell r="D11122" t="str">
            <v>Canada</v>
          </cell>
          <cell r="G11122" t="str">
            <v>Male</v>
          </cell>
          <cell r="H11122">
            <v>9</v>
          </cell>
          <cell r="M11122">
            <v>2016</v>
          </cell>
          <cell r="N11122">
            <v>6</v>
          </cell>
        </row>
        <row r="11123">
          <cell r="D11123" t="str">
            <v>Canada</v>
          </cell>
          <cell r="G11123" t="str">
            <v>Female</v>
          </cell>
          <cell r="H11123">
            <v>7.5</v>
          </cell>
          <cell r="M11123">
            <v>2016</v>
          </cell>
          <cell r="N11123">
            <v>6</v>
          </cell>
        </row>
        <row r="11124">
          <cell r="D11124" t="str">
            <v>Canada</v>
          </cell>
          <cell r="G11124" t="str">
            <v>Female</v>
          </cell>
          <cell r="H11124">
            <v>6</v>
          </cell>
          <cell r="M11124">
            <v>2016</v>
          </cell>
          <cell r="N11124">
            <v>6</v>
          </cell>
        </row>
        <row r="11125">
          <cell r="D11125" t="str">
            <v>United States</v>
          </cell>
          <cell r="G11125" t="str">
            <v>Male</v>
          </cell>
          <cell r="H11125">
            <v>9</v>
          </cell>
          <cell r="M11125">
            <v>2016</v>
          </cell>
          <cell r="N11125">
            <v>6</v>
          </cell>
        </row>
        <row r="11126">
          <cell r="D11126" t="str">
            <v>Canada</v>
          </cell>
          <cell r="G11126" t="str">
            <v>Male</v>
          </cell>
          <cell r="H11126">
            <v>11</v>
          </cell>
          <cell r="M11126">
            <v>2016</v>
          </cell>
          <cell r="N11126">
            <v>6</v>
          </cell>
        </row>
        <row r="11127">
          <cell r="D11127" t="str">
            <v>Canada</v>
          </cell>
          <cell r="G11127" t="str">
            <v>Male</v>
          </cell>
          <cell r="H11127">
            <v>10.5</v>
          </cell>
          <cell r="M11127">
            <v>2016</v>
          </cell>
          <cell r="N11127">
            <v>6</v>
          </cell>
        </row>
        <row r="11128">
          <cell r="D11128" t="str">
            <v>Germany</v>
          </cell>
          <cell r="G11128" t="str">
            <v>Male</v>
          </cell>
          <cell r="H11128">
            <v>7</v>
          </cell>
          <cell r="M11128">
            <v>2016</v>
          </cell>
          <cell r="N11128">
            <v>6</v>
          </cell>
        </row>
        <row r="11129">
          <cell r="D11129" t="str">
            <v>United States</v>
          </cell>
          <cell r="G11129" t="str">
            <v>Female</v>
          </cell>
          <cell r="H11129">
            <v>8</v>
          </cell>
          <cell r="M11129">
            <v>2016</v>
          </cell>
          <cell r="N11129">
            <v>6</v>
          </cell>
        </row>
        <row r="11130">
          <cell r="D11130" t="str">
            <v>Germany</v>
          </cell>
          <cell r="G11130" t="str">
            <v>Female</v>
          </cell>
          <cell r="H11130">
            <v>7.5</v>
          </cell>
          <cell r="M11130">
            <v>2016</v>
          </cell>
          <cell r="N11130">
            <v>6</v>
          </cell>
        </row>
        <row r="11131">
          <cell r="D11131" t="str">
            <v>United States</v>
          </cell>
          <cell r="G11131" t="str">
            <v>Male</v>
          </cell>
          <cell r="H11131">
            <v>9</v>
          </cell>
          <cell r="M11131">
            <v>2016</v>
          </cell>
          <cell r="N11131">
            <v>6</v>
          </cell>
        </row>
        <row r="11132">
          <cell r="D11132" t="str">
            <v>Germany</v>
          </cell>
          <cell r="G11132" t="str">
            <v>Female</v>
          </cell>
          <cell r="H11132">
            <v>6.5</v>
          </cell>
          <cell r="M11132">
            <v>2016</v>
          </cell>
          <cell r="N11132">
            <v>6</v>
          </cell>
        </row>
        <row r="11133">
          <cell r="D11133" t="str">
            <v>United States</v>
          </cell>
          <cell r="G11133" t="str">
            <v>Male</v>
          </cell>
          <cell r="H11133">
            <v>8.5</v>
          </cell>
          <cell r="M11133">
            <v>2016</v>
          </cell>
          <cell r="N11133">
            <v>6</v>
          </cell>
        </row>
        <row r="11134">
          <cell r="D11134" t="str">
            <v>United States</v>
          </cell>
          <cell r="G11134" t="str">
            <v>Female</v>
          </cell>
          <cell r="H11134">
            <v>8.5</v>
          </cell>
          <cell r="M11134">
            <v>2016</v>
          </cell>
          <cell r="N11134">
            <v>6</v>
          </cell>
        </row>
        <row r="11135">
          <cell r="D11135" t="str">
            <v>United States</v>
          </cell>
          <cell r="G11135" t="str">
            <v>Female</v>
          </cell>
          <cell r="H11135">
            <v>8.5</v>
          </cell>
          <cell r="M11135">
            <v>2016</v>
          </cell>
          <cell r="N11135">
            <v>6</v>
          </cell>
        </row>
        <row r="11136">
          <cell r="D11136" t="str">
            <v>United States</v>
          </cell>
          <cell r="G11136" t="str">
            <v>Female</v>
          </cell>
          <cell r="H11136">
            <v>5.5</v>
          </cell>
          <cell r="M11136">
            <v>2016</v>
          </cell>
          <cell r="N11136">
            <v>6</v>
          </cell>
        </row>
        <row r="11137">
          <cell r="D11137" t="str">
            <v>United Kingdom</v>
          </cell>
          <cell r="G11137" t="str">
            <v>Female</v>
          </cell>
          <cell r="H11137">
            <v>8</v>
          </cell>
          <cell r="M11137">
            <v>2016</v>
          </cell>
          <cell r="N11137">
            <v>6</v>
          </cell>
        </row>
        <row r="11138">
          <cell r="D11138" t="str">
            <v>Canada</v>
          </cell>
          <cell r="G11138" t="str">
            <v>Male</v>
          </cell>
          <cell r="H11138">
            <v>9</v>
          </cell>
          <cell r="M11138">
            <v>2016</v>
          </cell>
          <cell r="N11138">
            <v>6</v>
          </cell>
        </row>
        <row r="11139">
          <cell r="D11139" t="str">
            <v>United Kingdom</v>
          </cell>
          <cell r="G11139" t="str">
            <v>Male</v>
          </cell>
          <cell r="H11139">
            <v>9</v>
          </cell>
          <cell r="M11139">
            <v>2016</v>
          </cell>
          <cell r="N11139">
            <v>6</v>
          </cell>
        </row>
        <row r="11140">
          <cell r="D11140" t="str">
            <v>United Kingdom</v>
          </cell>
          <cell r="G11140" t="str">
            <v>Male</v>
          </cell>
          <cell r="H11140">
            <v>10.5</v>
          </cell>
          <cell r="M11140">
            <v>2016</v>
          </cell>
          <cell r="N11140">
            <v>6</v>
          </cell>
        </row>
        <row r="11141">
          <cell r="D11141" t="str">
            <v>United States</v>
          </cell>
          <cell r="G11141" t="str">
            <v>Male</v>
          </cell>
          <cell r="H11141">
            <v>11</v>
          </cell>
          <cell r="M11141">
            <v>2016</v>
          </cell>
          <cell r="N11141">
            <v>6</v>
          </cell>
        </row>
        <row r="11142">
          <cell r="D11142" t="str">
            <v>Germany</v>
          </cell>
          <cell r="G11142" t="str">
            <v>Male</v>
          </cell>
          <cell r="H11142">
            <v>9.5</v>
          </cell>
          <cell r="M11142">
            <v>2016</v>
          </cell>
          <cell r="N11142">
            <v>6</v>
          </cell>
        </row>
        <row r="11143">
          <cell r="D11143" t="str">
            <v>Germany</v>
          </cell>
          <cell r="G11143" t="str">
            <v>Male</v>
          </cell>
          <cell r="H11143">
            <v>9</v>
          </cell>
          <cell r="M11143">
            <v>2016</v>
          </cell>
          <cell r="N11143">
            <v>6</v>
          </cell>
        </row>
        <row r="11144">
          <cell r="D11144" t="str">
            <v>United States</v>
          </cell>
          <cell r="G11144" t="str">
            <v>Female</v>
          </cell>
          <cell r="H11144">
            <v>10.5</v>
          </cell>
          <cell r="M11144">
            <v>2016</v>
          </cell>
          <cell r="N11144">
            <v>6</v>
          </cell>
        </row>
        <row r="11145">
          <cell r="D11145" t="str">
            <v>Germany</v>
          </cell>
          <cell r="G11145" t="str">
            <v>Male</v>
          </cell>
          <cell r="H11145">
            <v>9.5</v>
          </cell>
          <cell r="M11145">
            <v>2016</v>
          </cell>
          <cell r="N11145">
            <v>6</v>
          </cell>
        </row>
        <row r="11146">
          <cell r="D11146" t="str">
            <v>Canada</v>
          </cell>
          <cell r="G11146" t="str">
            <v>Male</v>
          </cell>
          <cell r="H11146">
            <v>9.5</v>
          </cell>
          <cell r="M11146">
            <v>2016</v>
          </cell>
          <cell r="N11146">
            <v>6</v>
          </cell>
        </row>
        <row r="11147">
          <cell r="D11147" t="str">
            <v>Canada</v>
          </cell>
          <cell r="G11147" t="str">
            <v>Male</v>
          </cell>
          <cell r="H11147">
            <v>11</v>
          </cell>
          <cell r="M11147">
            <v>2016</v>
          </cell>
          <cell r="N11147">
            <v>6</v>
          </cell>
        </row>
        <row r="11148">
          <cell r="D11148" t="str">
            <v>United States</v>
          </cell>
          <cell r="G11148" t="str">
            <v>Male</v>
          </cell>
          <cell r="H11148">
            <v>10</v>
          </cell>
          <cell r="M11148">
            <v>2016</v>
          </cell>
          <cell r="N11148">
            <v>6</v>
          </cell>
        </row>
        <row r="11149">
          <cell r="D11149" t="str">
            <v>Canada</v>
          </cell>
          <cell r="G11149" t="str">
            <v>Male</v>
          </cell>
          <cell r="H11149">
            <v>9</v>
          </cell>
          <cell r="M11149">
            <v>2016</v>
          </cell>
          <cell r="N11149">
            <v>6</v>
          </cell>
        </row>
        <row r="11150">
          <cell r="D11150" t="str">
            <v>Germany</v>
          </cell>
          <cell r="G11150" t="str">
            <v>Male</v>
          </cell>
          <cell r="H11150">
            <v>11.5</v>
          </cell>
          <cell r="M11150">
            <v>2016</v>
          </cell>
          <cell r="N11150">
            <v>6</v>
          </cell>
        </row>
        <row r="11151">
          <cell r="D11151" t="str">
            <v>Germany</v>
          </cell>
          <cell r="G11151" t="str">
            <v>Male</v>
          </cell>
          <cell r="H11151">
            <v>9.5</v>
          </cell>
          <cell r="M11151">
            <v>2016</v>
          </cell>
          <cell r="N11151">
            <v>6</v>
          </cell>
        </row>
        <row r="11152">
          <cell r="D11152" t="str">
            <v>Canada</v>
          </cell>
          <cell r="G11152" t="str">
            <v>Female</v>
          </cell>
          <cell r="H11152">
            <v>4.5</v>
          </cell>
          <cell r="M11152">
            <v>2016</v>
          </cell>
          <cell r="N11152">
            <v>6</v>
          </cell>
        </row>
        <row r="11153">
          <cell r="D11153" t="str">
            <v>Germany</v>
          </cell>
          <cell r="G11153" t="str">
            <v>Male</v>
          </cell>
          <cell r="H11153">
            <v>8.5</v>
          </cell>
          <cell r="M11153">
            <v>2016</v>
          </cell>
          <cell r="N11153">
            <v>7</v>
          </cell>
        </row>
        <row r="11154">
          <cell r="D11154" t="str">
            <v>Germany</v>
          </cell>
          <cell r="G11154" t="str">
            <v>Male</v>
          </cell>
          <cell r="H11154">
            <v>9.5</v>
          </cell>
          <cell r="M11154">
            <v>2016</v>
          </cell>
          <cell r="N11154">
            <v>7</v>
          </cell>
        </row>
        <row r="11155">
          <cell r="D11155" t="str">
            <v>Germany</v>
          </cell>
          <cell r="G11155" t="str">
            <v>Male</v>
          </cell>
          <cell r="H11155">
            <v>9.5</v>
          </cell>
          <cell r="M11155">
            <v>2016</v>
          </cell>
          <cell r="N11155">
            <v>7</v>
          </cell>
        </row>
        <row r="11156">
          <cell r="D11156" t="str">
            <v>Germany</v>
          </cell>
          <cell r="G11156" t="str">
            <v>Male</v>
          </cell>
          <cell r="H11156">
            <v>8.5</v>
          </cell>
          <cell r="M11156">
            <v>2016</v>
          </cell>
          <cell r="N11156">
            <v>7</v>
          </cell>
        </row>
        <row r="11157">
          <cell r="D11157" t="str">
            <v>United Kingdom</v>
          </cell>
          <cell r="G11157" t="str">
            <v>Male</v>
          </cell>
          <cell r="H11157">
            <v>10.5</v>
          </cell>
          <cell r="M11157">
            <v>2016</v>
          </cell>
          <cell r="N11157">
            <v>7</v>
          </cell>
        </row>
        <row r="11158">
          <cell r="D11158" t="str">
            <v>United States</v>
          </cell>
          <cell r="G11158" t="str">
            <v>Male</v>
          </cell>
          <cell r="H11158">
            <v>9.5</v>
          </cell>
          <cell r="M11158">
            <v>2016</v>
          </cell>
          <cell r="N11158">
            <v>7</v>
          </cell>
        </row>
        <row r="11159">
          <cell r="D11159" t="str">
            <v>Germany</v>
          </cell>
          <cell r="G11159" t="str">
            <v>Female</v>
          </cell>
          <cell r="H11159">
            <v>6.5</v>
          </cell>
          <cell r="M11159">
            <v>2016</v>
          </cell>
          <cell r="N11159">
            <v>7</v>
          </cell>
        </row>
        <row r="11160">
          <cell r="D11160" t="str">
            <v>Germany</v>
          </cell>
          <cell r="G11160" t="str">
            <v>Female</v>
          </cell>
          <cell r="H11160">
            <v>9.5</v>
          </cell>
          <cell r="M11160">
            <v>2016</v>
          </cell>
          <cell r="N11160">
            <v>7</v>
          </cell>
        </row>
        <row r="11161">
          <cell r="D11161" t="str">
            <v>Canada</v>
          </cell>
          <cell r="G11161" t="str">
            <v>Female</v>
          </cell>
          <cell r="H11161">
            <v>10.5</v>
          </cell>
          <cell r="M11161">
            <v>2016</v>
          </cell>
          <cell r="N11161">
            <v>7</v>
          </cell>
        </row>
        <row r="11162">
          <cell r="D11162" t="str">
            <v>United Kingdom</v>
          </cell>
          <cell r="G11162" t="str">
            <v>Male</v>
          </cell>
          <cell r="H11162">
            <v>7</v>
          </cell>
          <cell r="M11162">
            <v>2016</v>
          </cell>
          <cell r="N11162">
            <v>7</v>
          </cell>
        </row>
        <row r="11163">
          <cell r="D11163" t="str">
            <v>United Kingdom</v>
          </cell>
          <cell r="G11163" t="str">
            <v>Female</v>
          </cell>
          <cell r="H11163">
            <v>5.5</v>
          </cell>
          <cell r="M11163">
            <v>2016</v>
          </cell>
          <cell r="N11163">
            <v>7</v>
          </cell>
        </row>
        <row r="11164">
          <cell r="D11164" t="str">
            <v>Germany</v>
          </cell>
          <cell r="G11164" t="str">
            <v>Male</v>
          </cell>
          <cell r="H11164">
            <v>6.5</v>
          </cell>
          <cell r="M11164">
            <v>2016</v>
          </cell>
          <cell r="N11164">
            <v>7</v>
          </cell>
        </row>
        <row r="11165">
          <cell r="D11165" t="str">
            <v>Canada</v>
          </cell>
          <cell r="G11165" t="str">
            <v>Female</v>
          </cell>
          <cell r="H11165">
            <v>9</v>
          </cell>
          <cell r="M11165">
            <v>2016</v>
          </cell>
          <cell r="N11165">
            <v>7</v>
          </cell>
        </row>
        <row r="11166">
          <cell r="D11166" t="str">
            <v>Germany</v>
          </cell>
          <cell r="G11166" t="str">
            <v>Male</v>
          </cell>
          <cell r="H11166">
            <v>10</v>
          </cell>
          <cell r="M11166">
            <v>2016</v>
          </cell>
          <cell r="N11166">
            <v>7</v>
          </cell>
        </row>
        <row r="11167">
          <cell r="D11167" t="str">
            <v>United Kingdom</v>
          </cell>
          <cell r="G11167" t="str">
            <v>Female</v>
          </cell>
          <cell r="H11167">
            <v>7.5</v>
          </cell>
          <cell r="M11167">
            <v>2016</v>
          </cell>
          <cell r="N11167">
            <v>7</v>
          </cell>
        </row>
        <row r="11168">
          <cell r="D11168" t="str">
            <v>United Kingdom</v>
          </cell>
          <cell r="G11168" t="str">
            <v>Female</v>
          </cell>
          <cell r="H11168">
            <v>8.5</v>
          </cell>
          <cell r="M11168">
            <v>2016</v>
          </cell>
          <cell r="N11168">
            <v>7</v>
          </cell>
        </row>
        <row r="11169">
          <cell r="D11169" t="str">
            <v>United Kingdom</v>
          </cell>
          <cell r="G11169" t="str">
            <v>Male</v>
          </cell>
          <cell r="H11169">
            <v>10.5</v>
          </cell>
          <cell r="M11169">
            <v>2016</v>
          </cell>
          <cell r="N11169">
            <v>7</v>
          </cell>
        </row>
        <row r="11170">
          <cell r="D11170" t="str">
            <v>Germany</v>
          </cell>
          <cell r="G11170" t="str">
            <v>Female</v>
          </cell>
          <cell r="H11170">
            <v>8</v>
          </cell>
          <cell r="M11170">
            <v>2016</v>
          </cell>
          <cell r="N11170">
            <v>7</v>
          </cell>
        </row>
        <row r="11171">
          <cell r="D11171" t="str">
            <v>Germany</v>
          </cell>
          <cell r="G11171" t="str">
            <v>Male</v>
          </cell>
          <cell r="H11171">
            <v>12</v>
          </cell>
          <cell r="M11171">
            <v>2016</v>
          </cell>
          <cell r="N11171">
            <v>7</v>
          </cell>
        </row>
        <row r="11172">
          <cell r="D11172" t="str">
            <v>United States</v>
          </cell>
          <cell r="G11172" t="str">
            <v>Female</v>
          </cell>
          <cell r="H11172">
            <v>6.5</v>
          </cell>
          <cell r="M11172">
            <v>2016</v>
          </cell>
          <cell r="N11172">
            <v>7</v>
          </cell>
        </row>
        <row r="11173">
          <cell r="D11173" t="str">
            <v>United States</v>
          </cell>
          <cell r="G11173" t="str">
            <v>Female</v>
          </cell>
          <cell r="H11173">
            <v>8.5</v>
          </cell>
          <cell r="M11173">
            <v>2016</v>
          </cell>
          <cell r="N11173">
            <v>7</v>
          </cell>
        </row>
        <row r="11174">
          <cell r="D11174" t="str">
            <v>Germany</v>
          </cell>
          <cell r="G11174" t="str">
            <v>Male</v>
          </cell>
          <cell r="H11174">
            <v>8.5</v>
          </cell>
          <cell r="M11174">
            <v>2016</v>
          </cell>
          <cell r="N11174">
            <v>7</v>
          </cell>
        </row>
        <row r="11175">
          <cell r="D11175" t="str">
            <v>Canada</v>
          </cell>
          <cell r="G11175" t="str">
            <v>Male</v>
          </cell>
          <cell r="H11175">
            <v>9</v>
          </cell>
          <cell r="M11175">
            <v>2016</v>
          </cell>
          <cell r="N11175">
            <v>7</v>
          </cell>
        </row>
        <row r="11176">
          <cell r="D11176" t="str">
            <v>United States</v>
          </cell>
          <cell r="G11176" t="str">
            <v>Female</v>
          </cell>
          <cell r="H11176">
            <v>8</v>
          </cell>
          <cell r="M11176">
            <v>2016</v>
          </cell>
          <cell r="N11176">
            <v>7</v>
          </cell>
        </row>
        <row r="11177">
          <cell r="D11177" t="str">
            <v>Germany</v>
          </cell>
          <cell r="G11177" t="str">
            <v>Male</v>
          </cell>
          <cell r="H11177">
            <v>9.5</v>
          </cell>
          <cell r="M11177">
            <v>2016</v>
          </cell>
          <cell r="N11177">
            <v>7</v>
          </cell>
        </row>
        <row r="11178">
          <cell r="D11178" t="str">
            <v>United States</v>
          </cell>
          <cell r="G11178" t="str">
            <v>Female</v>
          </cell>
          <cell r="H11178">
            <v>8.5</v>
          </cell>
          <cell r="M11178">
            <v>2016</v>
          </cell>
          <cell r="N11178">
            <v>7</v>
          </cell>
        </row>
        <row r="11179">
          <cell r="D11179" t="str">
            <v>Germany</v>
          </cell>
          <cell r="G11179" t="str">
            <v>Female</v>
          </cell>
          <cell r="H11179">
            <v>8.5</v>
          </cell>
          <cell r="M11179">
            <v>2016</v>
          </cell>
          <cell r="N11179">
            <v>7</v>
          </cell>
        </row>
        <row r="11180">
          <cell r="D11180" t="str">
            <v>United Kingdom</v>
          </cell>
          <cell r="G11180" t="str">
            <v>Male</v>
          </cell>
          <cell r="H11180">
            <v>8.5</v>
          </cell>
          <cell r="M11180">
            <v>2016</v>
          </cell>
          <cell r="N11180">
            <v>7</v>
          </cell>
        </row>
        <row r="11181">
          <cell r="D11181" t="str">
            <v>United States</v>
          </cell>
          <cell r="G11181" t="str">
            <v>Male</v>
          </cell>
          <cell r="H11181">
            <v>11.5</v>
          </cell>
          <cell r="M11181">
            <v>2016</v>
          </cell>
          <cell r="N11181">
            <v>7</v>
          </cell>
        </row>
        <row r="11182">
          <cell r="D11182" t="str">
            <v>United States</v>
          </cell>
          <cell r="G11182" t="str">
            <v>Female</v>
          </cell>
          <cell r="H11182">
            <v>9</v>
          </cell>
          <cell r="M11182">
            <v>2016</v>
          </cell>
          <cell r="N11182">
            <v>7</v>
          </cell>
        </row>
        <row r="11183">
          <cell r="D11183" t="str">
            <v>United States</v>
          </cell>
          <cell r="G11183" t="str">
            <v>Male</v>
          </cell>
          <cell r="H11183">
            <v>8</v>
          </cell>
          <cell r="M11183">
            <v>2016</v>
          </cell>
          <cell r="N11183">
            <v>7</v>
          </cell>
        </row>
        <row r="11184">
          <cell r="D11184" t="str">
            <v>United Kingdom</v>
          </cell>
          <cell r="G11184" t="str">
            <v>Male</v>
          </cell>
          <cell r="H11184">
            <v>9</v>
          </cell>
          <cell r="M11184">
            <v>2016</v>
          </cell>
          <cell r="N11184">
            <v>7</v>
          </cell>
        </row>
        <row r="11185">
          <cell r="D11185" t="str">
            <v>Canada</v>
          </cell>
          <cell r="G11185" t="str">
            <v>Male</v>
          </cell>
          <cell r="H11185">
            <v>11</v>
          </cell>
          <cell r="M11185">
            <v>2016</v>
          </cell>
          <cell r="N11185">
            <v>7</v>
          </cell>
        </row>
        <row r="11186">
          <cell r="D11186" t="str">
            <v>Germany</v>
          </cell>
          <cell r="G11186" t="str">
            <v>Female</v>
          </cell>
          <cell r="H11186">
            <v>7.5</v>
          </cell>
          <cell r="M11186">
            <v>2016</v>
          </cell>
          <cell r="N11186">
            <v>7</v>
          </cell>
        </row>
        <row r="11187">
          <cell r="D11187" t="str">
            <v>Germany</v>
          </cell>
          <cell r="G11187" t="str">
            <v>Male</v>
          </cell>
          <cell r="H11187">
            <v>11.5</v>
          </cell>
          <cell r="M11187">
            <v>2016</v>
          </cell>
          <cell r="N11187">
            <v>7</v>
          </cell>
        </row>
        <row r="11188">
          <cell r="D11188" t="str">
            <v>Canada</v>
          </cell>
          <cell r="G11188" t="str">
            <v>Female</v>
          </cell>
          <cell r="H11188">
            <v>9</v>
          </cell>
          <cell r="M11188">
            <v>2016</v>
          </cell>
          <cell r="N11188">
            <v>7</v>
          </cell>
        </row>
        <row r="11189">
          <cell r="D11189" t="str">
            <v>Germany</v>
          </cell>
          <cell r="G11189" t="str">
            <v>Male</v>
          </cell>
          <cell r="H11189">
            <v>7.5</v>
          </cell>
          <cell r="M11189">
            <v>2016</v>
          </cell>
          <cell r="N11189">
            <v>7</v>
          </cell>
        </row>
        <row r="11190">
          <cell r="D11190" t="str">
            <v>United Kingdom</v>
          </cell>
          <cell r="G11190" t="str">
            <v>Female</v>
          </cell>
          <cell r="H11190">
            <v>7.5</v>
          </cell>
          <cell r="M11190">
            <v>2016</v>
          </cell>
          <cell r="N11190">
            <v>7</v>
          </cell>
        </row>
        <row r="11191">
          <cell r="D11191" t="str">
            <v>United Kingdom</v>
          </cell>
          <cell r="G11191" t="str">
            <v>Female</v>
          </cell>
          <cell r="H11191">
            <v>8.5</v>
          </cell>
          <cell r="M11191">
            <v>2016</v>
          </cell>
          <cell r="N11191">
            <v>7</v>
          </cell>
        </row>
        <row r="11192">
          <cell r="D11192" t="str">
            <v>United Kingdom</v>
          </cell>
          <cell r="G11192" t="str">
            <v>Male</v>
          </cell>
          <cell r="H11192">
            <v>9.5</v>
          </cell>
          <cell r="M11192">
            <v>2016</v>
          </cell>
          <cell r="N11192">
            <v>7</v>
          </cell>
        </row>
        <row r="11193">
          <cell r="D11193" t="str">
            <v>United States</v>
          </cell>
          <cell r="G11193" t="str">
            <v>Female</v>
          </cell>
          <cell r="H11193">
            <v>5.5</v>
          </cell>
          <cell r="M11193">
            <v>2016</v>
          </cell>
          <cell r="N11193">
            <v>7</v>
          </cell>
        </row>
        <row r="11194">
          <cell r="D11194" t="str">
            <v>Germany</v>
          </cell>
          <cell r="G11194" t="str">
            <v>Female</v>
          </cell>
          <cell r="H11194">
            <v>7.5</v>
          </cell>
          <cell r="M11194">
            <v>2016</v>
          </cell>
          <cell r="N11194">
            <v>7</v>
          </cell>
        </row>
        <row r="11195">
          <cell r="D11195" t="str">
            <v>United States</v>
          </cell>
          <cell r="G11195" t="str">
            <v>Male</v>
          </cell>
          <cell r="H11195">
            <v>9</v>
          </cell>
          <cell r="M11195">
            <v>2016</v>
          </cell>
          <cell r="N11195">
            <v>7</v>
          </cell>
        </row>
        <row r="11196">
          <cell r="D11196" t="str">
            <v>Germany</v>
          </cell>
          <cell r="G11196" t="str">
            <v>Female</v>
          </cell>
          <cell r="H11196">
            <v>7.5</v>
          </cell>
          <cell r="M11196">
            <v>2016</v>
          </cell>
          <cell r="N11196">
            <v>7</v>
          </cell>
        </row>
        <row r="11197">
          <cell r="D11197" t="str">
            <v>United States</v>
          </cell>
          <cell r="G11197" t="str">
            <v>Female</v>
          </cell>
          <cell r="H11197">
            <v>7.5</v>
          </cell>
          <cell r="M11197">
            <v>2016</v>
          </cell>
          <cell r="N11197">
            <v>7</v>
          </cell>
        </row>
        <row r="11198">
          <cell r="D11198" t="str">
            <v>Germany</v>
          </cell>
          <cell r="G11198" t="str">
            <v>Male</v>
          </cell>
          <cell r="H11198">
            <v>10</v>
          </cell>
          <cell r="M11198">
            <v>2016</v>
          </cell>
          <cell r="N11198">
            <v>7</v>
          </cell>
        </row>
        <row r="11199">
          <cell r="D11199" t="str">
            <v>Germany</v>
          </cell>
          <cell r="G11199" t="str">
            <v>Male</v>
          </cell>
          <cell r="H11199">
            <v>10.5</v>
          </cell>
          <cell r="M11199">
            <v>2016</v>
          </cell>
          <cell r="N11199">
            <v>7</v>
          </cell>
        </row>
        <row r="11200">
          <cell r="D11200" t="str">
            <v>United States</v>
          </cell>
          <cell r="G11200" t="str">
            <v>Male</v>
          </cell>
          <cell r="H11200">
            <v>8</v>
          </cell>
          <cell r="M11200">
            <v>2016</v>
          </cell>
          <cell r="N11200">
            <v>7</v>
          </cell>
        </row>
        <row r="11201">
          <cell r="D11201" t="str">
            <v>Canada</v>
          </cell>
          <cell r="G11201" t="str">
            <v>Female</v>
          </cell>
          <cell r="H11201">
            <v>12</v>
          </cell>
          <cell r="M11201">
            <v>2016</v>
          </cell>
          <cell r="N11201">
            <v>7</v>
          </cell>
        </row>
        <row r="11202">
          <cell r="D11202" t="str">
            <v>United States</v>
          </cell>
          <cell r="G11202" t="str">
            <v>Male</v>
          </cell>
          <cell r="H11202">
            <v>11.5</v>
          </cell>
          <cell r="M11202">
            <v>2016</v>
          </cell>
          <cell r="N11202">
            <v>7</v>
          </cell>
        </row>
        <row r="11203">
          <cell r="D11203" t="str">
            <v>United States</v>
          </cell>
          <cell r="G11203" t="str">
            <v>Female</v>
          </cell>
          <cell r="H11203">
            <v>8.5</v>
          </cell>
          <cell r="M11203">
            <v>2016</v>
          </cell>
          <cell r="N11203">
            <v>7</v>
          </cell>
        </row>
        <row r="11204">
          <cell r="D11204" t="str">
            <v>United Kingdom</v>
          </cell>
          <cell r="G11204" t="str">
            <v>Male</v>
          </cell>
          <cell r="H11204">
            <v>7</v>
          </cell>
          <cell r="M11204">
            <v>2016</v>
          </cell>
          <cell r="N11204">
            <v>7</v>
          </cell>
        </row>
        <row r="11205">
          <cell r="D11205" t="str">
            <v>United States</v>
          </cell>
          <cell r="G11205" t="str">
            <v>Male</v>
          </cell>
          <cell r="H11205">
            <v>8.5</v>
          </cell>
          <cell r="M11205">
            <v>2016</v>
          </cell>
          <cell r="N11205">
            <v>7</v>
          </cell>
        </row>
        <row r="11206">
          <cell r="D11206" t="str">
            <v>Germany</v>
          </cell>
          <cell r="G11206" t="str">
            <v>Male</v>
          </cell>
          <cell r="H11206">
            <v>9.5</v>
          </cell>
          <cell r="M11206">
            <v>2016</v>
          </cell>
          <cell r="N11206">
            <v>7</v>
          </cell>
        </row>
        <row r="11207">
          <cell r="D11207" t="str">
            <v>Germany</v>
          </cell>
          <cell r="G11207" t="str">
            <v>Female</v>
          </cell>
          <cell r="H11207">
            <v>7.5</v>
          </cell>
          <cell r="M11207">
            <v>2016</v>
          </cell>
          <cell r="N11207">
            <v>7</v>
          </cell>
        </row>
        <row r="11208">
          <cell r="D11208" t="str">
            <v>Canada</v>
          </cell>
          <cell r="G11208" t="str">
            <v>Male</v>
          </cell>
          <cell r="H11208">
            <v>10.5</v>
          </cell>
          <cell r="M11208">
            <v>2016</v>
          </cell>
          <cell r="N11208">
            <v>7</v>
          </cell>
        </row>
        <row r="11209">
          <cell r="D11209" t="str">
            <v>United States</v>
          </cell>
          <cell r="G11209" t="str">
            <v>Male</v>
          </cell>
          <cell r="H11209">
            <v>9.5</v>
          </cell>
          <cell r="M11209">
            <v>2016</v>
          </cell>
          <cell r="N11209">
            <v>7</v>
          </cell>
        </row>
        <row r="11210">
          <cell r="D11210" t="str">
            <v>Germany</v>
          </cell>
          <cell r="G11210" t="str">
            <v>Male</v>
          </cell>
          <cell r="H11210">
            <v>11.5</v>
          </cell>
          <cell r="M11210">
            <v>2016</v>
          </cell>
          <cell r="N11210">
            <v>7</v>
          </cell>
        </row>
        <row r="11211">
          <cell r="D11211" t="str">
            <v>United States</v>
          </cell>
          <cell r="G11211" t="str">
            <v>Female</v>
          </cell>
          <cell r="H11211">
            <v>7.5</v>
          </cell>
          <cell r="M11211">
            <v>2016</v>
          </cell>
          <cell r="N11211">
            <v>7</v>
          </cell>
        </row>
        <row r="11212">
          <cell r="D11212" t="str">
            <v>United States</v>
          </cell>
          <cell r="G11212" t="str">
            <v>Female</v>
          </cell>
          <cell r="H11212">
            <v>8</v>
          </cell>
          <cell r="M11212">
            <v>2016</v>
          </cell>
          <cell r="N11212">
            <v>7</v>
          </cell>
        </row>
        <row r="11213">
          <cell r="D11213" t="str">
            <v>Canada</v>
          </cell>
          <cell r="G11213" t="str">
            <v>Male</v>
          </cell>
          <cell r="H11213">
            <v>10.5</v>
          </cell>
          <cell r="M11213">
            <v>2016</v>
          </cell>
          <cell r="N11213">
            <v>7</v>
          </cell>
        </row>
        <row r="11214">
          <cell r="D11214" t="str">
            <v>United States</v>
          </cell>
          <cell r="G11214" t="str">
            <v>Female</v>
          </cell>
          <cell r="H11214">
            <v>5.5</v>
          </cell>
          <cell r="M11214">
            <v>2016</v>
          </cell>
          <cell r="N11214">
            <v>7</v>
          </cell>
        </row>
        <row r="11215">
          <cell r="D11215" t="str">
            <v>Germany</v>
          </cell>
          <cell r="G11215" t="str">
            <v>Male</v>
          </cell>
          <cell r="H11215">
            <v>8.5</v>
          </cell>
          <cell r="M11215">
            <v>2016</v>
          </cell>
          <cell r="N11215">
            <v>7</v>
          </cell>
        </row>
        <row r="11216">
          <cell r="D11216" t="str">
            <v>Germany</v>
          </cell>
          <cell r="G11216" t="str">
            <v>Male</v>
          </cell>
          <cell r="H11216">
            <v>10.5</v>
          </cell>
          <cell r="M11216">
            <v>2016</v>
          </cell>
          <cell r="N11216">
            <v>7</v>
          </cell>
        </row>
        <row r="11217">
          <cell r="D11217" t="str">
            <v>Canada</v>
          </cell>
          <cell r="G11217" t="str">
            <v>Male</v>
          </cell>
          <cell r="H11217">
            <v>8.5</v>
          </cell>
          <cell r="M11217">
            <v>2016</v>
          </cell>
          <cell r="N11217">
            <v>7</v>
          </cell>
        </row>
        <row r="11218">
          <cell r="D11218" t="str">
            <v>United States</v>
          </cell>
          <cell r="G11218" t="str">
            <v>Female</v>
          </cell>
          <cell r="H11218">
            <v>8</v>
          </cell>
          <cell r="M11218">
            <v>2016</v>
          </cell>
          <cell r="N11218">
            <v>7</v>
          </cell>
        </row>
        <row r="11219">
          <cell r="D11219" t="str">
            <v>Canada</v>
          </cell>
          <cell r="G11219" t="str">
            <v>Male</v>
          </cell>
          <cell r="H11219">
            <v>11</v>
          </cell>
          <cell r="M11219">
            <v>2016</v>
          </cell>
          <cell r="N11219">
            <v>7</v>
          </cell>
        </row>
        <row r="11220">
          <cell r="D11220" t="str">
            <v>United States</v>
          </cell>
          <cell r="G11220" t="str">
            <v>Female</v>
          </cell>
          <cell r="H11220">
            <v>8</v>
          </cell>
          <cell r="M11220">
            <v>2016</v>
          </cell>
          <cell r="N11220">
            <v>7</v>
          </cell>
        </row>
        <row r="11221">
          <cell r="D11221" t="str">
            <v>United States</v>
          </cell>
          <cell r="G11221" t="str">
            <v>Male</v>
          </cell>
          <cell r="H11221">
            <v>8.5</v>
          </cell>
          <cell r="M11221">
            <v>2016</v>
          </cell>
          <cell r="N11221">
            <v>7</v>
          </cell>
        </row>
        <row r="11222">
          <cell r="D11222" t="str">
            <v>Germany</v>
          </cell>
          <cell r="G11222" t="str">
            <v>Female</v>
          </cell>
          <cell r="H11222">
            <v>7.5</v>
          </cell>
          <cell r="M11222">
            <v>2016</v>
          </cell>
          <cell r="N11222">
            <v>7</v>
          </cell>
        </row>
        <row r="11223">
          <cell r="D11223" t="str">
            <v>Germany</v>
          </cell>
          <cell r="G11223" t="str">
            <v>Female</v>
          </cell>
          <cell r="H11223">
            <v>10</v>
          </cell>
          <cell r="M11223">
            <v>2016</v>
          </cell>
          <cell r="N11223">
            <v>7</v>
          </cell>
        </row>
        <row r="11224">
          <cell r="D11224" t="str">
            <v>Germany</v>
          </cell>
          <cell r="G11224" t="str">
            <v>Female</v>
          </cell>
          <cell r="H11224">
            <v>9</v>
          </cell>
          <cell r="M11224">
            <v>2016</v>
          </cell>
          <cell r="N11224">
            <v>7</v>
          </cell>
        </row>
        <row r="11225">
          <cell r="D11225" t="str">
            <v>United States</v>
          </cell>
          <cell r="G11225" t="str">
            <v>Female</v>
          </cell>
          <cell r="H11225">
            <v>7.5</v>
          </cell>
          <cell r="M11225">
            <v>2016</v>
          </cell>
          <cell r="N11225">
            <v>7</v>
          </cell>
        </row>
        <row r="11226">
          <cell r="D11226" t="str">
            <v>Germany</v>
          </cell>
          <cell r="G11226" t="str">
            <v>Male</v>
          </cell>
          <cell r="H11226">
            <v>10.5</v>
          </cell>
          <cell r="M11226">
            <v>2016</v>
          </cell>
          <cell r="N11226">
            <v>7</v>
          </cell>
        </row>
        <row r="11227">
          <cell r="D11227" t="str">
            <v>Germany</v>
          </cell>
          <cell r="G11227" t="str">
            <v>Male</v>
          </cell>
          <cell r="H11227">
            <v>9.5</v>
          </cell>
          <cell r="M11227">
            <v>2016</v>
          </cell>
          <cell r="N11227">
            <v>7</v>
          </cell>
        </row>
        <row r="11228">
          <cell r="D11228" t="str">
            <v>Canada</v>
          </cell>
          <cell r="G11228" t="str">
            <v>Female</v>
          </cell>
          <cell r="H11228">
            <v>12</v>
          </cell>
          <cell r="M11228">
            <v>2016</v>
          </cell>
          <cell r="N11228">
            <v>7</v>
          </cell>
        </row>
        <row r="11229">
          <cell r="D11229" t="str">
            <v>United States</v>
          </cell>
          <cell r="G11229" t="str">
            <v>Male</v>
          </cell>
          <cell r="H11229">
            <v>8.5</v>
          </cell>
          <cell r="M11229">
            <v>2016</v>
          </cell>
          <cell r="N11229">
            <v>7</v>
          </cell>
        </row>
        <row r="11230">
          <cell r="D11230" t="str">
            <v>United States</v>
          </cell>
          <cell r="G11230" t="str">
            <v>Male</v>
          </cell>
          <cell r="H11230">
            <v>11.5</v>
          </cell>
          <cell r="M11230">
            <v>2016</v>
          </cell>
          <cell r="N11230">
            <v>7</v>
          </cell>
        </row>
        <row r="11231">
          <cell r="D11231" t="str">
            <v>Canada</v>
          </cell>
          <cell r="G11231" t="str">
            <v>Male</v>
          </cell>
          <cell r="H11231">
            <v>10.5</v>
          </cell>
          <cell r="M11231">
            <v>2016</v>
          </cell>
          <cell r="N11231">
            <v>7</v>
          </cell>
        </row>
        <row r="11232">
          <cell r="D11232" t="str">
            <v>Canada</v>
          </cell>
          <cell r="G11232" t="str">
            <v>Male</v>
          </cell>
          <cell r="H11232">
            <v>9</v>
          </cell>
          <cell r="M11232">
            <v>2016</v>
          </cell>
          <cell r="N11232">
            <v>7</v>
          </cell>
        </row>
        <row r="11233">
          <cell r="D11233" t="str">
            <v>Canada</v>
          </cell>
          <cell r="G11233" t="str">
            <v>Male</v>
          </cell>
          <cell r="H11233">
            <v>10.5</v>
          </cell>
          <cell r="M11233">
            <v>2016</v>
          </cell>
          <cell r="N11233">
            <v>7</v>
          </cell>
        </row>
        <row r="11234">
          <cell r="D11234" t="str">
            <v>United States</v>
          </cell>
          <cell r="G11234" t="str">
            <v>Male</v>
          </cell>
          <cell r="H11234">
            <v>9</v>
          </cell>
          <cell r="M11234">
            <v>2016</v>
          </cell>
          <cell r="N11234">
            <v>7</v>
          </cell>
        </row>
        <row r="11235">
          <cell r="D11235" t="str">
            <v>United States</v>
          </cell>
          <cell r="G11235" t="str">
            <v>Female</v>
          </cell>
          <cell r="H11235">
            <v>9</v>
          </cell>
          <cell r="M11235">
            <v>2016</v>
          </cell>
          <cell r="N11235">
            <v>7</v>
          </cell>
        </row>
        <row r="11236">
          <cell r="D11236" t="str">
            <v>Germany</v>
          </cell>
          <cell r="G11236" t="str">
            <v>Male</v>
          </cell>
          <cell r="H11236">
            <v>10</v>
          </cell>
          <cell r="M11236">
            <v>2016</v>
          </cell>
          <cell r="N11236">
            <v>7</v>
          </cell>
        </row>
        <row r="11237">
          <cell r="D11237" t="str">
            <v>United States</v>
          </cell>
          <cell r="G11237" t="str">
            <v>Female</v>
          </cell>
          <cell r="H11237">
            <v>8.5</v>
          </cell>
          <cell r="M11237">
            <v>2016</v>
          </cell>
          <cell r="N11237">
            <v>7</v>
          </cell>
        </row>
        <row r="11238">
          <cell r="D11238" t="str">
            <v>United Kingdom</v>
          </cell>
          <cell r="G11238" t="str">
            <v>Male</v>
          </cell>
          <cell r="H11238">
            <v>8.5</v>
          </cell>
          <cell r="M11238">
            <v>2016</v>
          </cell>
          <cell r="N11238">
            <v>7</v>
          </cell>
        </row>
        <row r="11239">
          <cell r="D11239" t="str">
            <v>United Kingdom</v>
          </cell>
          <cell r="G11239" t="str">
            <v>Female</v>
          </cell>
          <cell r="H11239">
            <v>9</v>
          </cell>
          <cell r="M11239">
            <v>2016</v>
          </cell>
          <cell r="N11239">
            <v>7</v>
          </cell>
        </row>
        <row r="11240">
          <cell r="D11240" t="str">
            <v>United States</v>
          </cell>
          <cell r="G11240" t="str">
            <v>Female</v>
          </cell>
          <cell r="H11240">
            <v>8</v>
          </cell>
          <cell r="M11240">
            <v>2016</v>
          </cell>
          <cell r="N11240">
            <v>7</v>
          </cell>
        </row>
        <row r="11241">
          <cell r="D11241" t="str">
            <v>Canada</v>
          </cell>
          <cell r="G11241" t="str">
            <v>Male</v>
          </cell>
          <cell r="H11241">
            <v>9</v>
          </cell>
          <cell r="M11241">
            <v>2016</v>
          </cell>
          <cell r="N11241">
            <v>7</v>
          </cell>
        </row>
        <row r="11242">
          <cell r="D11242" t="str">
            <v>United States</v>
          </cell>
          <cell r="G11242" t="str">
            <v>Male</v>
          </cell>
          <cell r="H11242">
            <v>8.5</v>
          </cell>
          <cell r="M11242">
            <v>2016</v>
          </cell>
          <cell r="N11242">
            <v>7</v>
          </cell>
        </row>
        <row r="11243">
          <cell r="D11243" t="str">
            <v>Germany</v>
          </cell>
          <cell r="G11243" t="str">
            <v>Male</v>
          </cell>
          <cell r="H11243">
            <v>8</v>
          </cell>
          <cell r="M11243">
            <v>2016</v>
          </cell>
          <cell r="N11243">
            <v>7</v>
          </cell>
        </row>
        <row r="11244">
          <cell r="D11244" t="str">
            <v>United States</v>
          </cell>
          <cell r="G11244" t="str">
            <v>Female</v>
          </cell>
          <cell r="H11244">
            <v>6.5</v>
          </cell>
          <cell r="M11244">
            <v>2016</v>
          </cell>
          <cell r="N11244">
            <v>7</v>
          </cell>
        </row>
        <row r="11245">
          <cell r="D11245" t="str">
            <v>Germany</v>
          </cell>
          <cell r="G11245" t="str">
            <v>Male</v>
          </cell>
          <cell r="H11245">
            <v>11.5</v>
          </cell>
          <cell r="M11245">
            <v>2016</v>
          </cell>
          <cell r="N11245">
            <v>7</v>
          </cell>
        </row>
        <row r="11246">
          <cell r="D11246" t="str">
            <v>United States</v>
          </cell>
          <cell r="G11246" t="str">
            <v>Male</v>
          </cell>
          <cell r="H11246">
            <v>9.5</v>
          </cell>
          <cell r="M11246">
            <v>2016</v>
          </cell>
          <cell r="N11246">
            <v>7</v>
          </cell>
        </row>
        <row r="11247">
          <cell r="D11247" t="str">
            <v>United States</v>
          </cell>
          <cell r="G11247" t="str">
            <v>Male</v>
          </cell>
          <cell r="H11247">
            <v>9.5</v>
          </cell>
          <cell r="M11247">
            <v>2016</v>
          </cell>
          <cell r="N11247">
            <v>7</v>
          </cell>
        </row>
        <row r="11248">
          <cell r="D11248" t="str">
            <v>United States</v>
          </cell>
          <cell r="G11248" t="str">
            <v>Male</v>
          </cell>
          <cell r="H11248">
            <v>10</v>
          </cell>
          <cell r="M11248">
            <v>2016</v>
          </cell>
          <cell r="N11248">
            <v>7</v>
          </cell>
        </row>
        <row r="11249">
          <cell r="D11249" t="str">
            <v>Germany</v>
          </cell>
          <cell r="G11249" t="str">
            <v>Male</v>
          </cell>
          <cell r="H11249">
            <v>8.5</v>
          </cell>
          <cell r="M11249">
            <v>2016</v>
          </cell>
          <cell r="N11249">
            <v>7</v>
          </cell>
        </row>
        <row r="11250">
          <cell r="D11250" t="str">
            <v>Germany</v>
          </cell>
          <cell r="G11250" t="str">
            <v>Male</v>
          </cell>
          <cell r="H11250">
            <v>10</v>
          </cell>
          <cell r="M11250">
            <v>2016</v>
          </cell>
          <cell r="N11250">
            <v>7</v>
          </cell>
        </row>
        <row r="11251">
          <cell r="D11251" t="str">
            <v>Germany</v>
          </cell>
          <cell r="G11251" t="str">
            <v>Male</v>
          </cell>
          <cell r="H11251">
            <v>8.5</v>
          </cell>
          <cell r="M11251">
            <v>2016</v>
          </cell>
          <cell r="N11251">
            <v>7</v>
          </cell>
        </row>
        <row r="11252">
          <cell r="D11252" t="str">
            <v>United States</v>
          </cell>
          <cell r="G11252" t="str">
            <v>Male</v>
          </cell>
          <cell r="H11252">
            <v>10.5</v>
          </cell>
          <cell r="M11252">
            <v>2016</v>
          </cell>
          <cell r="N11252">
            <v>7</v>
          </cell>
        </row>
        <row r="11253">
          <cell r="D11253" t="str">
            <v>United States</v>
          </cell>
          <cell r="G11253" t="str">
            <v>Male</v>
          </cell>
          <cell r="H11253">
            <v>8.5</v>
          </cell>
          <cell r="M11253">
            <v>2016</v>
          </cell>
          <cell r="N11253">
            <v>7</v>
          </cell>
        </row>
        <row r="11254">
          <cell r="D11254" t="str">
            <v>United States</v>
          </cell>
          <cell r="G11254" t="str">
            <v>Male</v>
          </cell>
          <cell r="H11254">
            <v>11.5</v>
          </cell>
          <cell r="M11254">
            <v>2016</v>
          </cell>
          <cell r="N11254">
            <v>7</v>
          </cell>
        </row>
        <row r="11255">
          <cell r="D11255" t="str">
            <v>United States</v>
          </cell>
          <cell r="G11255" t="str">
            <v>Female</v>
          </cell>
          <cell r="H11255">
            <v>8.5</v>
          </cell>
          <cell r="M11255">
            <v>2016</v>
          </cell>
          <cell r="N11255">
            <v>7</v>
          </cell>
        </row>
        <row r="11256">
          <cell r="D11256" t="str">
            <v>United States</v>
          </cell>
          <cell r="G11256" t="str">
            <v>Female</v>
          </cell>
          <cell r="H11256">
            <v>8.5</v>
          </cell>
          <cell r="M11256">
            <v>2016</v>
          </cell>
          <cell r="N11256">
            <v>7</v>
          </cell>
        </row>
        <row r="11257">
          <cell r="D11257" t="str">
            <v>Canada</v>
          </cell>
          <cell r="G11257" t="str">
            <v>Female</v>
          </cell>
          <cell r="H11257">
            <v>6.5</v>
          </cell>
          <cell r="M11257">
            <v>2016</v>
          </cell>
          <cell r="N11257">
            <v>7</v>
          </cell>
        </row>
        <row r="11258">
          <cell r="D11258" t="str">
            <v>Canada</v>
          </cell>
          <cell r="G11258" t="str">
            <v>Male</v>
          </cell>
          <cell r="H11258">
            <v>8</v>
          </cell>
          <cell r="M11258">
            <v>2016</v>
          </cell>
          <cell r="N11258">
            <v>7</v>
          </cell>
        </row>
        <row r="11259">
          <cell r="D11259" t="str">
            <v>United States</v>
          </cell>
          <cell r="G11259" t="str">
            <v>Female</v>
          </cell>
          <cell r="H11259">
            <v>9.5</v>
          </cell>
          <cell r="M11259">
            <v>2016</v>
          </cell>
          <cell r="N11259">
            <v>7</v>
          </cell>
        </row>
        <row r="11260">
          <cell r="D11260" t="str">
            <v>United Kingdom</v>
          </cell>
          <cell r="G11260" t="str">
            <v>Male</v>
          </cell>
          <cell r="H11260">
            <v>8.5</v>
          </cell>
          <cell r="M11260">
            <v>2016</v>
          </cell>
          <cell r="N11260">
            <v>7</v>
          </cell>
        </row>
        <row r="11261">
          <cell r="D11261" t="str">
            <v>United States</v>
          </cell>
          <cell r="G11261" t="str">
            <v>Male</v>
          </cell>
          <cell r="H11261">
            <v>9</v>
          </cell>
          <cell r="M11261">
            <v>2016</v>
          </cell>
          <cell r="N11261">
            <v>7</v>
          </cell>
        </row>
        <row r="11262">
          <cell r="D11262" t="str">
            <v>United Kingdom</v>
          </cell>
          <cell r="G11262" t="str">
            <v>Male</v>
          </cell>
          <cell r="H11262">
            <v>10.5</v>
          </cell>
          <cell r="M11262">
            <v>2016</v>
          </cell>
          <cell r="N11262">
            <v>7</v>
          </cell>
        </row>
        <row r="11263">
          <cell r="D11263" t="str">
            <v>United Kingdom</v>
          </cell>
          <cell r="G11263" t="str">
            <v>Male</v>
          </cell>
          <cell r="H11263">
            <v>8.5</v>
          </cell>
          <cell r="M11263">
            <v>2016</v>
          </cell>
          <cell r="N11263">
            <v>7</v>
          </cell>
        </row>
        <row r="11264">
          <cell r="D11264" t="str">
            <v>Germany</v>
          </cell>
          <cell r="G11264" t="str">
            <v>Male</v>
          </cell>
          <cell r="H11264">
            <v>9.5</v>
          </cell>
          <cell r="M11264">
            <v>2016</v>
          </cell>
          <cell r="N11264">
            <v>7</v>
          </cell>
        </row>
        <row r="11265">
          <cell r="D11265" t="str">
            <v>Germany</v>
          </cell>
          <cell r="G11265" t="str">
            <v>Female</v>
          </cell>
          <cell r="H11265">
            <v>9.5</v>
          </cell>
          <cell r="M11265">
            <v>2016</v>
          </cell>
          <cell r="N11265">
            <v>7</v>
          </cell>
        </row>
        <row r="11266">
          <cell r="D11266" t="str">
            <v>United States</v>
          </cell>
          <cell r="G11266" t="str">
            <v>Female</v>
          </cell>
          <cell r="H11266">
            <v>7.5</v>
          </cell>
          <cell r="M11266">
            <v>2016</v>
          </cell>
          <cell r="N11266">
            <v>7</v>
          </cell>
        </row>
        <row r="11267">
          <cell r="D11267" t="str">
            <v>United States</v>
          </cell>
          <cell r="G11267" t="str">
            <v>Female</v>
          </cell>
          <cell r="H11267">
            <v>9</v>
          </cell>
          <cell r="M11267">
            <v>2016</v>
          </cell>
          <cell r="N11267">
            <v>7</v>
          </cell>
        </row>
        <row r="11268">
          <cell r="D11268" t="str">
            <v>Germany</v>
          </cell>
          <cell r="G11268" t="str">
            <v>Female</v>
          </cell>
          <cell r="H11268">
            <v>9.5</v>
          </cell>
          <cell r="M11268">
            <v>2016</v>
          </cell>
          <cell r="N11268">
            <v>7</v>
          </cell>
        </row>
        <row r="11269">
          <cell r="D11269" t="str">
            <v>United States</v>
          </cell>
          <cell r="G11269" t="str">
            <v>Female</v>
          </cell>
          <cell r="H11269">
            <v>8</v>
          </cell>
          <cell r="M11269">
            <v>2016</v>
          </cell>
          <cell r="N11269">
            <v>7</v>
          </cell>
        </row>
        <row r="11270">
          <cell r="D11270" t="str">
            <v>United Kingdom</v>
          </cell>
          <cell r="G11270" t="str">
            <v>Female</v>
          </cell>
          <cell r="H11270">
            <v>9</v>
          </cell>
          <cell r="M11270">
            <v>2016</v>
          </cell>
          <cell r="N11270">
            <v>7</v>
          </cell>
        </row>
        <row r="11271">
          <cell r="D11271" t="str">
            <v>Germany</v>
          </cell>
          <cell r="G11271" t="str">
            <v>Female</v>
          </cell>
          <cell r="H11271">
            <v>8.5</v>
          </cell>
          <cell r="M11271">
            <v>2016</v>
          </cell>
          <cell r="N11271">
            <v>7</v>
          </cell>
        </row>
        <row r="11272">
          <cell r="D11272" t="str">
            <v>Canada</v>
          </cell>
          <cell r="G11272" t="str">
            <v>Male</v>
          </cell>
          <cell r="H11272">
            <v>10</v>
          </cell>
          <cell r="M11272">
            <v>2016</v>
          </cell>
          <cell r="N11272">
            <v>7</v>
          </cell>
        </row>
        <row r="11273">
          <cell r="D11273" t="str">
            <v>United States</v>
          </cell>
          <cell r="G11273" t="str">
            <v>Female</v>
          </cell>
          <cell r="H11273">
            <v>8.5</v>
          </cell>
          <cell r="M11273">
            <v>2016</v>
          </cell>
          <cell r="N11273">
            <v>7</v>
          </cell>
        </row>
        <row r="11274">
          <cell r="D11274" t="str">
            <v>United Kingdom</v>
          </cell>
          <cell r="G11274" t="str">
            <v>Male</v>
          </cell>
          <cell r="H11274">
            <v>7</v>
          </cell>
          <cell r="M11274">
            <v>2016</v>
          </cell>
          <cell r="N11274">
            <v>7</v>
          </cell>
        </row>
        <row r="11275">
          <cell r="D11275" t="str">
            <v>United States</v>
          </cell>
          <cell r="G11275" t="str">
            <v>Male</v>
          </cell>
          <cell r="H11275">
            <v>9</v>
          </cell>
          <cell r="M11275">
            <v>2016</v>
          </cell>
          <cell r="N11275">
            <v>7</v>
          </cell>
        </row>
        <row r="11276">
          <cell r="D11276" t="str">
            <v>United States</v>
          </cell>
          <cell r="G11276" t="str">
            <v>Male</v>
          </cell>
          <cell r="H11276">
            <v>9.5</v>
          </cell>
          <cell r="M11276">
            <v>2016</v>
          </cell>
          <cell r="N11276">
            <v>7</v>
          </cell>
        </row>
        <row r="11277">
          <cell r="D11277" t="str">
            <v>Germany</v>
          </cell>
          <cell r="G11277" t="str">
            <v>Female</v>
          </cell>
          <cell r="H11277">
            <v>10</v>
          </cell>
          <cell r="M11277">
            <v>2016</v>
          </cell>
          <cell r="N11277">
            <v>7</v>
          </cell>
        </row>
        <row r="11278">
          <cell r="D11278" t="str">
            <v>United States</v>
          </cell>
          <cell r="G11278" t="str">
            <v>Male</v>
          </cell>
          <cell r="H11278">
            <v>8.5</v>
          </cell>
          <cell r="M11278">
            <v>2016</v>
          </cell>
          <cell r="N11278">
            <v>7</v>
          </cell>
        </row>
        <row r="11279">
          <cell r="D11279" t="str">
            <v>United States</v>
          </cell>
          <cell r="G11279" t="str">
            <v>Male</v>
          </cell>
          <cell r="H11279">
            <v>10.5</v>
          </cell>
          <cell r="M11279">
            <v>2016</v>
          </cell>
          <cell r="N11279">
            <v>7</v>
          </cell>
        </row>
        <row r="11280">
          <cell r="D11280" t="str">
            <v>United States</v>
          </cell>
          <cell r="G11280" t="str">
            <v>Male</v>
          </cell>
          <cell r="H11280">
            <v>9</v>
          </cell>
          <cell r="M11280">
            <v>2016</v>
          </cell>
          <cell r="N11280">
            <v>7</v>
          </cell>
        </row>
        <row r="11281">
          <cell r="D11281" t="str">
            <v>United States</v>
          </cell>
          <cell r="G11281" t="str">
            <v>Female</v>
          </cell>
          <cell r="H11281">
            <v>8.5</v>
          </cell>
          <cell r="M11281">
            <v>2016</v>
          </cell>
          <cell r="N11281">
            <v>7</v>
          </cell>
        </row>
        <row r="11282">
          <cell r="D11282" t="str">
            <v>Germany</v>
          </cell>
          <cell r="G11282" t="str">
            <v>Male</v>
          </cell>
          <cell r="H11282">
            <v>10</v>
          </cell>
          <cell r="M11282">
            <v>2016</v>
          </cell>
          <cell r="N11282">
            <v>7</v>
          </cell>
        </row>
        <row r="11283">
          <cell r="D11283" t="str">
            <v>United States</v>
          </cell>
          <cell r="G11283" t="str">
            <v>Male</v>
          </cell>
          <cell r="H11283">
            <v>10</v>
          </cell>
          <cell r="M11283">
            <v>2016</v>
          </cell>
          <cell r="N11283">
            <v>7</v>
          </cell>
        </row>
        <row r="11284">
          <cell r="D11284" t="str">
            <v>Germany</v>
          </cell>
          <cell r="G11284" t="str">
            <v>Male</v>
          </cell>
          <cell r="H11284">
            <v>9.5</v>
          </cell>
          <cell r="M11284">
            <v>2016</v>
          </cell>
          <cell r="N11284">
            <v>7</v>
          </cell>
        </row>
        <row r="11285">
          <cell r="D11285" t="str">
            <v>United States</v>
          </cell>
          <cell r="G11285" t="str">
            <v>Male</v>
          </cell>
          <cell r="H11285">
            <v>9</v>
          </cell>
          <cell r="M11285">
            <v>2016</v>
          </cell>
          <cell r="N11285">
            <v>7</v>
          </cell>
        </row>
        <row r="11286">
          <cell r="D11286" t="str">
            <v>United States</v>
          </cell>
          <cell r="G11286" t="str">
            <v>Male</v>
          </cell>
          <cell r="H11286">
            <v>9.5</v>
          </cell>
          <cell r="M11286">
            <v>2016</v>
          </cell>
          <cell r="N11286">
            <v>7</v>
          </cell>
        </row>
        <row r="11287">
          <cell r="D11287" t="str">
            <v>Canada</v>
          </cell>
          <cell r="G11287" t="str">
            <v>Male</v>
          </cell>
          <cell r="H11287">
            <v>11</v>
          </cell>
          <cell r="M11287">
            <v>2016</v>
          </cell>
          <cell r="N11287">
            <v>7</v>
          </cell>
        </row>
        <row r="11288">
          <cell r="D11288" t="str">
            <v>United Kingdom</v>
          </cell>
          <cell r="G11288" t="str">
            <v>Male</v>
          </cell>
          <cell r="H11288">
            <v>10.5</v>
          </cell>
          <cell r="M11288">
            <v>2016</v>
          </cell>
          <cell r="N11288">
            <v>7</v>
          </cell>
        </row>
        <row r="11289">
          <cell r="D11289" t="str">
            <v>United Kingdom</v>
          </cell>
          <cell r="G11289" t="str">
            <v>Male</v>
          </cell>
          <cell r="H11289">
            <v>10.5</v>
          </cell>
          <cell r="M11289">
            <v>2016</v>
          </cell>
          <cell r="N11289">
            <v>7</v>
          </cell>
        </row>
        <row r="11290">
          <cell r="D11290" t="str">
            <v>United States</v>
          </cell>
          <cell r="G11290" t="str">
            <v>Female</v>
          </cell>
          <cell r="H11290">
            <v>9</v>
          </cell>
          <cell r="M11290">
            <v>2016</v>
          </cell>
          <cell r="N11290">
            <v>7</v>
          </cell>
        </row>
        <row r="11291">
          <cell r="D11291" t="str">
            <v>United States</v>
          </cell>
          <cell r="G11291" t="str">
            <v>Male</v>
          </cell>
          <cell r="H11291">
            <v>13</v>
          </cell>
          <cell r="M11291">
            <v>2016</v>
          </cell>
          <cell r="N11291">
            <v>7</v>
          </cell>
        </row>
        <row r="11292">
          <cell r="D11292" t="str">
            <v>Germany</v>
          </cell>
          <cell r="G11292" t="str">
            <v>Male</v>
          </cell>
          <cell r="H11292">
            <v>6.5</v>
          </cell>
          <cell r="M11292">
            <v>2016</v>
          </cell>
          <cell r="N11292">
            <v>7</v>
          </cell>
        </row>
        <row r="11293">
          <cell r="D11293" t="str">
            <v>United States</v>
          </cell>
          <cell r="G11293" t="str">
            <v>Male</v>
          </cell>
          <cell r="H11293">
            <v>10</v>
          </cell>
          <cell r="M11293">
            <v>2016</v>
          </cell>
          <cell r="N11293">
            <v>7</v>
          </cell>
        </row>
        <row r="11294">
          <cell r="D11294" t="str">
            <v>Germany</v>
          </cell>
          <cell r="G11294" t="str">
            <v>Male</v>
          </cell>
          <cell r="H11294">
            <v>9</v>
          </cell>
          <cell r="M11294">
            <v>2016</v>
          </cell>
          <cell r="N11294">
            <v>7</v>
          </cell>
        </row>
        <row r="11295">
          <cell r="D11295" t="str">
            <v>United Kingdom</v>
          </cell>
          <cell r="G11295" t="str">
            <v>Female</v>
          </cell>
          <cell r="H11295">
            <v>9</v>
          </cell>
          <cell r="M11295">
            <v>2016</v>
          </cell>
          <cell r="N11295">
            <v>7</v>
          </cell>
        </row>
        <row r="11296">
          <cell r="D11296" t="str">
            <v>United States</v>
          </cell>
          <cell r="G11296" t="str">
            <v>Male</v>
          </cell>
          <cell r="H11296">
            <v>10</v>
          </cell>
          <cell r="M11296">
            <v>2016</v>
          </cell>
          <cell r="N11296">
            <v>7</v>
          </cell>
        </row>
        <row r="11297">
          <cell r="D11297" t="str">
            <v>United States</v>
          </cell>
          <cell r="G11297" t="str">
            <v>Male</v>
          </cell>
          <cell r="H11297">
            <v>9</v>
          </cell>
          <cell r="M11297">
            <v>2016</v>
          </cell>
          <cell r="N11297">
            <v>7</v>
          </cell>
        </row>
        <row r="11298">
          <cell r="D11298" t="str">
            <v>United States</v>
          </cell>
          <cell r="G11298" t="str">
            <v>Female</v>
          </cell>
          <cell r="H11298">
            <v>9</v>
          </cell>
          <cell r="M11298">
            <v>2016</v>
          </cell>
          <cell r="N11298">
            <v>7</v>
          </cell>
        </row>
        <row r="11299">
          <cell r="D11299" t="str">
            <v>United States</v>
          </cell>
          <cell r="G11299" t="str">
            <v>Male</v>
          </cell>
          <cell r="H11299">
            <v>6</v>
          </cell>
          <cell r="M11299">
            <v>2016</v>
          </cell>
          <cell r="N11299">
            <v>7</v>
          </cell>
        </row>
        <row r="11300">
          <cell r="D11300" t="str">
            <v>Germany</v>
          </cell>
          <cell r="G11300" t="str">
            <v>Female</v>
          </cell>
          <cell r="H11300">
            <v>10</v>
          </cell>
          <cell r="M11300">
            <v>2016</v>
          </cell>
          <cell r="N11300">
            <v>7</v>
          </cell>
        </row>
        <row r="11301">
          <cell r="D11301" t="str">
            <v>Canada</v>
          </cell>
          <cell r="G11301" t="str">
            <v>Male</v>
          </cell>
          <cell r="H11301">
            <v>7.5</v>
          </cell>
          <cell r="M11301">
            <v>2016</v>
          </cell>
          <cell r="N11301">
            <v>7</v>
          </cell>
        </row>
        <row r="11302">
          <cell r="D11302" t="str">
            <v>Canada</v>
          </cell>
          <cell r="G11302" t="str">
            <v>Male</v>
          </cell>
          <cell r="H11302">
            <v>9.5</v>
          </cell>
          <cell r="M11302">
            <v>2016</v>
          </cell>
          <cell r="N11302">
            <v>7</v>
          </cell>
        </row>
        <row r="11303">
          <cell r="D11303" t="str">
            <v>United States</v>
          </cell>
          <cell r="G11303" t="str">
            <v>Female</v>
          </cell>
          <cell r="H11303">
            <v>8</v>
          </cell>
          <cell r="M11303">
            <v>2016</v>
          </cell>
          <cell r="N11303">
            <v>7</v>
          </cell>
        </row>
        <row r="11304">
          <cell r="D11304" t="str">
            <v>United States</v>
          </cell>
          <cell r="G11304" t="str">
            <v>Male</v>
          </cell>
          <cell r="H11304">
            <v>10</v>
          </cell>
          <cell r="M11304">
            <v>2016</v>
          </cell>
          <cell r="N11304">
            <v>7</v>
          </cell>
        </row>
        <row r="11305">
          <cell r="D11305" t="str">
            <v>United States</v>
          </cell>
          <cell r="G11305" t="str">
            <v>Male</v>
          </cell>
          <cell r="H11305">
            <v>9.5</v>
          </cell>
          <cell r="M11305">
            <v>2016</v>
          </cell>
          <cell r="N11305">
            <v>7</v>
          </cell>
        </row>
        <row r="11306">
          <cell r="D11306" t="str">
            <v>United States</v>
          </cell>
          <cell r="G11306" t="str">
            <v>Male</v>
          </cell>
          <cell r="H11306">
            <v>9</v>
          </cell>
          <cell r="M11306">
            <v>2016</v>
          </cell>
          <cell r="N11306">
            <v>7</v>
          </cell>
        </row>
        <row r="11307">
          <cell r="D11307" t="str">
            <v>Germany</v>
          </cell>
          <cell r="G11307" t="str">
            <v>Male</v>
          </cell>
          <cell r="H11307">
            <v>9</v>
          </cell>
          <cell r="M11307">
            <v>2016</v>
          </cell>
          <cell r="N11307">
            <v>7</v>
          </cell>
        </row>
        <row r="11308">
          <cell r="D11308" t="str">
            <v>Germany</v>
          </cell>
          <cell r="G11308" t="str">
            <v>Female</v>
          </cell>
          <cell r="H11308">
            <v>8.5</v>
          </cell>
          <cell r="M11308">
            <v>2016</v>
          </cell>
          <cell r="N11308">
            <v>7</v>
          </cell>
        </row>
        <row r="11309">
          <cell r="D11309" t="str">
            <v>United States</v>
          </cell>
          <cell r="G11309" t="str">
            <v>Male</v>
          </cell>
          <cell r="H11309">
            <v>9</v>
          </cell>
          <cell r="M11309">
            <v>2016</v>
          </cell>
          <cell r="N11309">
            <v>7</v>
          </cell>
        </row>
        <row r="11310">
          <cell r="D11310" t="str">
            <v>Canada</v>
          </cell>
          <cell r="G11310" t="str">
            <v>Female</v>
          </cell>
          <cell r="H11310">
            <v>11</v>
          </cell>
          <cell r="M11310">
            <v>2016</v>
          </cell>
          <cell r="N11310">
            <v>7</v>
          </cell>
        </row>
        <row r="11311">
          <cell r="D11311" t="str">
            <v>Germany</v>
          </cell>
          <cell r="G11311" t="str">
            <v>Female</v>
          </cell>
          <cell r="H11311">
            <v>5</v>
          </cell>
          <cell r="M11311">
            <v>2016</v>
          </cell>
          <cell r="N11311">
            <v>7</v>
          </cell>
        </row>
        <row r="11312">
          <cell r="D11312" t="str">
            <v>Germany</v>
          </cell>
          <cell r="G11312" t="str">
            <v>Male</v>
          </cell>
          <cell r="H11312">
            <v>9.5</v>
          </cell>
          <cell r="M11312">
            <v>2016</v>
          </cell>
          <cell r="N11312">
            <v>7</v>
          </cell>
        </row>
        <row r="11313">
          <cell r="D11313" t="str">
            <v>Germany</v>
          </cell>
          <cell r="G11313" t="str">
            <v>Female</v>
          </cell>
          <cell r="H11313">
            <v>9.5</v>
          </cell>
          <cell r="M11313">
            <v>2016</v>
          </cell>
          <cell r="N11313">
            <v>7</v>
          </cell>
        </row>
        <row r="11314">
          <cell r="D11314" t="str">
            <v>United States</v>
          </cell>
          <cell r="G11314" t="str">
            <v>Male</v>
          </cell>
          <cell r="H11314">
            <v>10.5</v>
          </cell>
          <cell r="M11314">
            <v>2016</v>
          </cell>
          <cell r="N11314">
            <v>7</v>
          </cell>
        </row>
        <row r="11315">
          <cell r="D11315" t="str">
            <v>Germany</v>
          </cell>
          <cell r="G11315" t="str">
            <v>Male</v>
          </cell>
          <cell r="H11315">
            <v>10</v>
          </cell>
          <cell r="M11315">
            <v>2016</v>
          </cell>
          <cell r="N11315">
            <v>7</v>
          </cell>
        </row>
        <row r="11316">
          <cell r="D11316" t="str">
            <v>United Kingdom</v>
          </cell>
          <cell r="G11316" t="str">
            <v>Male</v>
          </cell>
          <cell r="H11316">
            <v>8.5</v>
          </cell>
          <cell r="M11316">
            <v>2016</v>
          </cell>
          <cell r="N11316">
            <v>7</v>
          </cell>
        </row>
        <row r="11317">
          <cell r="D11317" t="str">
            <v>Canada</v>
          </cell>
          <cell r="G11317" t="str">
            <v>Male</v>
          </cell>
          <cell r="H11317">
            <v>11.5</v>
          </cell>
          <cell r="M11317">
            <v>2016</v>
          </cell>
          <cell r="N11317">
            <v>7</v>
          </cell>
        </row>
        <row r="11318">
          <cell r="D11318" t="str">
            <v>Germany</v>
          </cell>
          <cell r="G11318" t="str">
            <v>Male</v>
          </cell>
          <cell r="H11318">
            <v>9.5</v>
          </cell>
          <cell r="M11318">
            <v>2016</v>
          </cell>
          <cell r="N11318">
            <v>7</v>
          </cell>
        </row>
        <row r="11319">
          <cell r="D11319" t="str">
            <v>United Kingdom</v>
          </cell>
          <cell r="G11319" t="str">
            <v>Male</v>
          </cell>
          <cell r="H11319">
            <v>8.5</v>
          </cell>
          <cell r="M11319">
            <v>2016</v>
          </cell>
          <cell r="N11319">
            <v>7</v>
          </cell>
        </row>
        <row r="11320">
          <cell r="D11320" t="str">
            <v>Germany</v>
          </cell>
          <cell r="G11320" t="str">
            <v>Male</v>
          </cell>
          <cell r="H11320">
            <v>8.5</v>
          </cell>
          <cell r="M11320">
            <v>2016</v>
          </cell>
          <cell r="N11320">
            <v>7</v>
          </cell>
        </row>
        <row r="11321">
          <cell r="D11321" t="str">
            <v>Germany</v>
          </cell>
          <cell r="G11321" t="str">
            <v>Male</v>
          </cell>
          <cell r="H11321">
            <v>10.5</v>
          </cell>
          <cell r="M11321">
            <v>2016</v>
          </cell>
          <cell r="N11321">
            <v>7</v>
          </cell>
        </row>
        <row r="11322">
          <cell r="D11322" t="str">
            <v>United States</v>
          </cell>
          <cell r="G11322" t="str">
            <v>Male</v>
          </cell>
          <cell r="H11322">
            <v>8.5</v>
          </cell>
          <cell r="M11322">
            <v>2016</v>
          </cell>
          <cell r="N11322">
            <v>7</v>
          </cell>
        </row>
        <row r="11323">
          <cell r="D11323" t="str">
            <v>Germany</v>
          </cell>
          <cell r="G11323" t="str">
            <v>Female</v>
          </cell>
          <cell r="H11323">
            <v>10</v>
          </cell>
          <cell r="M11323">
            <v>2016</v>
          </cell>
          <cell r="N11323">
            <v>7</v>
          </cell>
        </row>
        <row r="11324">
          <cell r="D11324" t="str">
            <v>Canada</v>
          </cell>
          <cell r="G11324" t="str">
            <v>Male</v>
          </cell>
          <cell r="H11324">
            <v>9.5</v>
          </cell>
          <cell r="M11324">
            <v>2016</v>
          </cell>
          <cell r="N11324">
            <v>7</v>
          </cell>
        </row>
        <row r="11325">
          <cell r="D11325" t="str">
            <v>United States</v>
          </cell>
          <cell r="G11325" t="str">
            <v>Female</v>
          </cell>
          <cell r="H11325">
            <v>8</v>
          </cell>
          <cell r="M11325">
            <v>2016</v>
          </cell>
          <cell r="N11325">
            <v>7</v>
          </cell>
        </row>
        <row r="11326">
          <cell r="D11326" t="str">
            <v>United States</v>
          </cell>
          <cell r="G11326" t="str">
            <v>Female</v>
          </cell>
          <cell r="H11326">
            <v>8</v>
          </cell>
          <cell r="M11326">
            <v>2016</v>
          </cell>
          <cell r="N11326">
            <v>7</v>
          </cell>
        </row>
        <row r="11327">
          <cell r="D11327" t="str">
            <v>United States</v>
          </cell>
          <cell r="G11327" t="str">
            <v>Female</v>
          </cell>
          <cell r="H11327">
            <v>8.5</v>
          </cell>
          <cell r="M11327">
            <v>2016</v>
          </cell>
          <cell r="N11327">
            <v>7</v>
          </cell>
        </row>
        <row r="11328">
          <cell r="D11328" t="str">
            <v>United States</v>
          </cell>
          <cell r="G11328" t="str">
            <v>Male</v>
          </cell>
          <cell r="H11328">
            <v>9.5</v>
          </cell>
          <cell r="M11328">
            <v>2016</v>
          </cell>
          <cell r="N11328">
            <v>7</v>
          </cell>
        </row>
        <row r="11329">
          <cell r="D11329" t="str">
            <v>Canada</v>
          </cell>
          <cell r="G11329" t="str">
            <v>Female</v>
          </cell>
          <cell r="H11329">
            <v>9</v>
          </cell>
          <cell r="M11329">
            <v>2016</v>
          </cell>
          <cell r="N11329">
            <v>7</v>
          </cell>
        </row>
        <row r="11330">
          <cell r="D11330" t="str">
            <v>Germany</v>
          </cell>
          <cell r="G11330" t="str">
            <v>Male</v>
          </cell>
          <cell r="H11330">
            <v>9</v>
          </cell>
          <cell r="M11330">
            <v>2016</v>
          </cell>
          <cell r="N11330">
            <v>7</v>
          </cell>
        </row>
        <row r="11331">
          <cell r="D11331" t="str">
            <v>United States</v>
          </cell>
          <cell r="G11331" t="str">
            <v>Male</v>
          </cell>
          <cell r="H11331">
            <v>7.5</v>
          </cell>
          <cell r="M11331">
            <v>2016</v>
          </cell>
          <cell r="N11331">
            <v>7</v>
          </cell>
        </row>
        <row r="11332">
          <cell r="D11332" t="str">
            <v>Canada</v>
          </cell>
          <cell r="G11332" t="str">
            <v>Male</v>
          </cell>
          <cell r="H11332">
            <v>8</v>
          </cell>
          <cell r="M11332">
            <v>2016</v>
          </cell>
          <cell r="N11332">
            <v>7</v>
          </cell>
        </row>
        <row r="11333">
          <cell r="D11333" t="str">
            <v>United States</v>
          </cell>
          <cell r="G11333" t="str">
            <v>Male</v>
          </cell>
          <cell r="H11333">
            <v>9</v>
          </cell>
          <cell r="M11333">
            <v>2016</v>
          </cell>
          <cell r="N11333">
            <v>7</v>
          </cell>
        </row>
        <row r="11334">
          <cell r="D11334" t="str">
            <v>Germany</v>
          </cell>
          <cell r="G11334" t="str">
            <v>Male</v>
          </cell>
          <cell r="H11334">
            <v>8.5</v>
          </cell>
          <cell r="M11334">
            <v>2016</v>
          </cell>
          <cell r="N11334">
            <v>7</v>
          </cell>
        </row>
        <row r="11335">
          <cell r="D11335" t="str">
            <v>Germany</v>
          </cell>
          <cell r="G11335" t="str">
            <v>Female</v>
          </cell>
          <cell r="H11335">
            <v>8.5</v>
          </cell>
          <cell r="M11335">
            <v>2016</v>
          </cell>
          <cell r="N11335">
            <v>7</v>
          </cell>
        </row>
        <row r="11336">
          <cell r="D11336" t="str">
            <v>United States</v>
          </cell>
          <cell r="G11336" t="str">
            <v>Female</v>
          </cell>
          <cell r="H11336">
            <v>6.5</v>
          </cell>
          <cell r="M11336">
            <v>2016</v>
          </cell>
          <cell r="N11336">
            <v>7</v>
          </cell>
        </row>
        <row r="11337">
          <cell r="D11337" t="str">
            <v>United States</v>
          </cell>
          <cell r="G11337" t="str">
            <v>Male</v>
          </cell>
          <cell r="H11337">
            <v>11.5</v>
          </cell>
          <cell r="M11337">
            <v>2016</v>
          </cell>
          <cell r="N11337">
            <v>7</v>
          </cell>
        </row>
        <row r="11338">
          <cell r="D11338" t="str">
            <v>United States</v>
          </cell>
          <cell r="G11338" t="str">
            <v>Male</v>
          </cell>
          <cell r="H11338">
            <v>8.5</v>
          </cell>
          <cell r="M11338">
            <v>2016</v>
          </cell>
          <cell r="N11338">
            <v>7</v>
          </cell>
        </row>
        <row r="11339">
          <cell r="D11339" t="str">
            <v>Canada</v>
          </cell>
          <cell r="G11339" t="str">
            <v>Male</v>
          </cell>
          <cell r="H11339">
            <v>10.5</v>
          </cell>
          <cell r="M11339">
            <v>2016</v>
          </cell>
          <cell r="N11339">
            <v>7</v>
          </cell>
        </row>
        <row r="11340">
          <cell r="D11340" t="str">
            <v>Canada</v>
          </cell>
          <cell r="G11340" t="str">
            <v>Female</v>
          </cell>
          <cell r="H11340">
            <v>5</v>
          </cell>
          <cell r="M11340">
            <v>2016</v>
          </cell>
          <cell r="N11340">
            <v>7</v>
          </cell>
        </row>
        <row r="11341">
          <cell r="D11341" t="str">
            <v>United States</v>
          </cell>
          <cell r="G11341" t="str">
            <v>Male</v>
          </cell>
          <cell r="H11341">
            <v>10</v>
          </cell>
          <cell r="M11341">
            <v>2016</v>
          </cell>
          <cell r="N11341">
            <v>7</v>
          </cell>
        </row>
        <row r="11342">
          <cell r="D11342" t="str">
            <v>United States</v>
          </cell>
          <cell r="G11342" t="str">
            <v>Male</v>
          </cell>
          <cell r="H11342">
            <v>10.5</v>
          </cell>
          <cell r="M11342">
            <v>2016</v>
          </cell>
          <cell r="N11342">
            <v>7</v>
          </cell>
        </row>
        <row r="11343">
          <cell r="D11343" t="str">
            <v>United States</v>
          </cell>
          <cell r="G11343" t="str">
            <v>Male</v>
          </cell>
          <cell r="H11343">
            <v>8.5</v>
          </cell>
          <cell r="M11343">
            <v>2016</v>
          </cell>
          <cell r="N11343">
            <v>7</v>
          </cell>
        </row>
        <row r="11344">
          <cell r="D11344" t="str">
            <v>United States</v>
          </cell>
          <cell r="G11344" t="str">
            <v>Male</v>
          </cell>
          <cell r="H11344">
            <v>10.5</v>
          </cell>
          <cell r="M11344">
            <v>2016</v>
          </cell>
          <cell r="N11344">
            <v>7</v>
          </cell>
        </row>
        <row r="11345">
          <cell r="D11345" t="str">
            <v>Germany</v>
          </cell>
          <cell r="G11345" t="str">
            <v>Female</v>
          </cell>
          <cell r="H11345">
            <v>7.5</v>
          </cell>
          <cell r="M11345">
            <v>2016</v>
          </cell>
          <cell r="N11345">
            <v>7</v>
          </cell>
        </row>
        <row r="11346">
          <cell r="D11346" t="str">
            <v>Germany</v>
          </cell>
          <cell r="G11346" t="str">
            <v>Female</v>
          </cell>
          <cell r="H11346">
            <v>9</v>
          </cell>
          <cell r="M11346">
            <v>2016</v>
          </cell>
          <cell r="N11346">
            <v>7</v>
          </cell>
        </row>
        <row r="11347">
          <cell r="D11347" t="str">
            <v>United States</v>
          </cell>
          <cell r="G11347" t="str">
            <v>Female</v>
          </cell>
          <cell r="H11347">
            <v>8.5</v>
          </cell>
          <cell r="M11347">
            <v>2016</v>
          </cell>
          <cell r="N11347">
            <v>7</v>
          </cell>
        </row>
        <row r="11348">
          <cell r="D11348" t="str">
            <v>United States</v>
          </cell>
          <cell r="G11348" t="str">
            <v>Male</v>
          </cell>
          <cell r="H11348">
            <v>10.5</v>
          </cell>
          <cell r="M11348">
            <v>2016</v>
          </cell>
          <cell r="N11348">
            <v>7</v>
          </cell>
        </row>
        <row r="11349">
          <cell r="D11349" t="str">
            <v>Germany</v>
          </cell>
          <cell r="G11349" t="str">
            <v>Female</v>
          </cell>
          <cell r="H11349">
            <v>8</v>
          </cell>
          <cell r="M11349">
            <v>2016</v>
          </cell>
          <cell r="N11349">
            <v>7</v>
          </cell>
        </row>
        <row r="11350">
          <cell r="D11350" t="str">
            <v>Germany</v>
          </cell>
          <cell r="G11350" t="str">
            <v>Male</v>
          </cell>
          <cell r="H11350">
            <v>9</v>
          </cell>
          <cell r="M11350">
            <v>2016</v>
          </cell>
          <cell r="N11350">
            <v>7</v>
          </cell>
        </row>
        <row r="11351">
          <cell r="D11351" t="str">
            <v>United States</v>
          </cell>
          <cell r="G11351" t="str">
            <v>Male</v>
          </cell>
          <cell r="H11351">
            <v>7</v>
          </cell>
          <cell r="M11351">
            <v>2016</v>
          </cell>
          <cell r="N11351">
            <v>7</v>
          </cell>
        </row>
        <row r="11352">
          <cell r="D11352" t="str">
            <v>Germany</v>
          </cell>
          <cell r="G11352" t="str">
            <v>Male</v>
          </cell>
          <cell r="H11352">
            <v>9</v>
          </cell>
          <cell r="M11352">
            <v>2016</v>
          </cell>
          <cell r="N11352">
            <v>7</v>
          </cell>
        </row>
        <row r="11353">
          <cell r="D11353" t="str">
            <v>United States</v>
          </cell>
          <cell r="G11353" t="str">
            <v>Female</v>
          </cell>
          <cell r="H11353">
            <v>9</v>
          </cell>
          <cell r="M11353">
            <v>2016</v>
          </cell>
          <cell r="N11353">
            <v>7</v>
          </cell>
        </row>
        <row r="11354">
          <cell r="D11354" t="str">
            <v>United States</v>
          </cell>
          <cell r="G11354" t="str">
            <v>Male</v>
          </cell>
          <cell r="H11354">
            <v>9</v>
          </cell>
          <cell r="M11354">
            <v>2016</v>
          </cell>
          <cell r="N11354">
            <v>7</v>
          </cell>
        </row>
        <row r="11355">
          <cell r="D11355" t="str">
            <v>Canada</v>
          </cell>
          <cell r="G11355" t="str">
            <v>Male</v>
          </cell>
          <cell r="H11355">
            <v>10</v>
          </cell>
          <cell r="M11355">
            <v>2016</v>
          </cell>
          <cell r="N11355">
            <v>7</v>
          </cell>
        </row>
        <row r="11356">
          <cell r="D11356" t="str">
            <v>United States</v>
          </cell>
          <cell r="G11356" t="str">
            <v>Female</v>
          </cell>
          <cell r="H11356">
            <v>8.5</v>
          </cell>
          <cell r="M11356">
            <v>2016</v>
          </cell>
          <cell r="N11356">
            <v>7</v>
          </cell>
        </row>
        <row r="11357">
          <cell r="D11357" t="str">
            <v>Germany</v>
          </cell>
          <cell r="G11357" t="str">
            <v>Male</v>
          </cell>
          <cell r="H11357">
            <v>15</v>
          </cell>
          <cell r="M11357">
            <v>2016</v>
          </cell>
          <cell r="N11357">
            <v>7</v>
          </cell>
        </row>
        <row r="11358">
          <cell r="D11358" t="str">
            <v>Germany</v>
          </cell>
          <cell r="G11358" t="str">
            <v>Male</v>
          </cell>
          <cell r="H11358">
            <v>9.5</v>
          </cell>
          <cell r="M11358">
            <v>2016</v>
          </cell>
          <cell r="N11358">
            <v>7</v>
          </cell>
        </row>
        <row r="11359">
          <cell r="D11359" t="str">
            <v>Germany</v>
          </cell>
          <cell r="G11359" t="str">
            <v>Male</v>
          </cell>
          <cell r="H11359">
            <v>11.5</v>
          </cell>
          <cell r="M11359">
            <v>2016</v>
          </cell>
          <cell r="N11359">
            <v>7</v>
          </cell>
        </row>
        <row r="11360">
          <cell r="D11360" t="str">
            <v>Germany</v>
          </cell>
          <cell r="G11360" t="str">
            <v>Female</v>
          </cell>
          <cell r="H11360">
            <v>8.5</v>
          </cell>
          <cell r="M11360">
            <v>2016</v>
          </cell>
          <cell r="N11360">
            <v>7</v>
          </cell>
        </row>
        <row r="11361">
          <cell r="D11361" t="str">
            <v>United Kingdom</v>
          </cell>
          <cell r="G11361" t="str">
            <v>Male</v>
          </cell>
          <cell r="H11361">
            <v>9</v>
          </cell>
          <cell r="M11361">
            <v>2016</v>
          </cell>
          <cell r="N11361">
            <v>7</v>
          </cell>
        </row>
        <row r="11362">
          <cell r="D11362" t="str">
            <v>United States</v>
          </cell>
          <cell r="G11362" t="str">
            <v>Female</v>
          </cell>
          <cell r="H11362">
            <v>10.5</v>
          </cell>
          <cell r="M11362">
            <v>2016</v>
          </cell>
          <cell r="N11362">
            <v>7</v>
          </cell>
        </row>
        <row r="11363">
          <cell r="D11363" t="str">
            <v>Germany</v>
          </cell>
          <cell r="G11363" t="str">
            <v>Female</v>
          </cell>
          <cell r="H11363">
            <v>8.5</v>
          </cell>
          <cell r="M11363">
            <v>2016</v>
          </cell>
          <cell r="N11363">
            <v>7</v>
          </cell>
        </row>
        <row r="11364">
          <cell r="D11364" t="str">
            <v>United States</v>
          </cell>
          <cell r="G11364" t="str">
            <v>Female</v>
          </cell>
          <cell r="H11364">
            <v>6.5</v>
          </cell>
          <cell r="M11364">
            <v>2016</v>
          </cell>
          <cell r="N11364">
            <v>7</v>
          </cell>
        </row>
        <row r="11365">
          <cell r="D11365" t="str">
            <v>United States</v>
          </cell>
          <cell r="G11365" t="str">
            <v>Male</v>
          </cell>
          <cell r="H11365">
            <v>7</v>
          </cell>
          <cell r="M11365">
            <v>2016</v>
          </cell>
          <cell r="N11365">
            <v>7</v>
          </cell>
        </row>
        <row r="11366">
          <cell r="D11366" t="str">
            <v>Germany</v>
          </cell>
          <cell r="G11366" t="str">
            <v>Female</v>
          </cell>
          <cell r="H11366">
            <v>7.5</v>
          </cell>
          <cell r="M11366">
            <v>2016</v>
          </cell>
          <cell r="N11366">
            <v>7</v>
          </cell>
        </row>
        <row r="11367">
          <cell r="D11367" t="str">
            <v>Germany</v>
          </cell>
          <cell r="G11367" t="str">
            <v>Male</v>
          </cell>
          <cell r="H11367">
            <v>9</v>
          </cell>
          <cell r="M11367">
            <v>2016</v>
          </cell>
          <cell r="N11367">
            <v>7</v>
          </cell>
        </row>
        <row r="11368">
          <cell r="D11368" t="str">
            <v>United States</v>
          </cell>
          <cell r="G11368" t="str">
            <v>Male</v>
          </cell>
          <cell r="H11368">
            <v>8.5</v>
          </cell>
          <cell r="M11368">
            <v>2016</v>
          </cell>
          <cell r="N11368">
            <v>7</v>
          </cell>
        </row>
        <row r="11369">
          <cell r="D11369" t="str">
            <v>United States</v>
          </cell>
          <cell r="G11369" t="str">
            <v>Male</v>
          </cell>
          <cell r="H11369">
            <v>8</v>
          </cell>
          <cell r="M11369">
            <v>2016</v>
          </cell>
          <cell r="N11369">
            <v>7</v>
          </cell>
        </row>
        <row r="11370">
          <cell r="D11370" t="str">
            <v>Canada</v>
          </cell>
          <cell r="G11370" t="str">
            <v>Male</v>
          </cell>
          <cell r="H11370">
            <v>11</v>
          </cell>
          <cell r="M11370">
            <v>2016</v>
          </cell>
          <cell r="N11370">
            <v>7</v>
          </cell>
        </row>
        <row r="11371">
          <cell r="D11371" t="str">
            <v>Canada</v>
          </cell>
          <cell r="G11371" t="str">
            <v>Female</v>
          </cell>
          <cell r="H11371">
            <v>9</v>
          </cell>
          <cell r="M11371">
            <v>2016</v>
          </cell>
          <cell r="N11371">
            <v>7</v>
          </cell>
        </row>
        <row r="11372">
          <cell r="D11372" t="str">
            <v>United States</v>
          </cell>
          <cell r="G11372" t="str">
            <v>Male</v>
          </cell>
          <cell r="H11372">
            <v>9</v>
          </cell>
          <cell r="M11372">
            <v>2016</v>
          </cell>
          <cell r="N11372">
            <v>7</v>
          </cell>
        </row>
        <row r="11373">
          <cell r="D11373" t="str">
            <v>United States</v>
          </cell>
          <cell r="G11373" t="str">
            <v>Male</v>
          </cell>
          <cell r="H11373">
            <v>9</v>
          </cell>
          <cell r="M11373">
            <v>2016</v>
          </cell>
          <cell r="N11373">
            <v>7</v>
          </cell>
        </row>
        <row r="11374">
          <cell r="D11374" t="str">
            <v>Canada</v>
          </cell>
          <cell r="G11374" t="str">
            <v>Male</v>
          </cell>
          <cell r="H11374">
            <v>10.5</v>
          </cell>
          <cell r="M11374">
            <v>2016</v>
          </cell>
          <cell r="N11374">
            <v>7</v>
          </cell>
        </row>
        <row r="11375">
          <cell r="D11375" t="str">
            <v>Germany</v>
          </cell>
          <cell r="G11375" t="str">
            <v>Female</v>
          </cell>
          <cell r="H11375">
            <v>8</v>
          </cell>
          <cell r="M11375">
            <v>2016</v>
          </cell>
          <cell r="N11375">
            <v>7</v>
          </cell>
        </row>
        <row r="11376">
          <cell r="D11376" t="str">
            <v>Germany</v>
          </cell>
          <cell r="G11376" t="str">
            <v>Female</v>
          </cell>
          <cell r="H11376">
            <v>8</v>
          </cell>
          <cell r="M11376">
            <v>2016</v>
          </cell>
          <cell r="N11376">
            <v>7</v>
          </cell>
        </row>
        <row r="11377">
          <cell r="D11377" t="str">
            <v>Germany</v>
          </cell>
          <cell r="G11377" t="str">
            <v>Male</v>
          </cell>
          <cell r="H11377">
            <v>9</v>
          </cell>
          <cell r="M11377">
            <v>2016</v>
          </cell>
          <cell r="N11377">
            <v>7</v>
          </cell>
        </row>
        <row r="11378">
          <cell r="D11378" t="str">
            <v>United States</v>
          </cell>
          <cell r="G11378" t="str">
            <v>Male</v>
          </cell>
          <cell r="H11378">
            <v>10.5</v>
          </cell>
          <cell r="M11378">
            <v>2016</v>
          </cell>
          <cell r="N11378">
            <v>7</v>
          </cell>
        </row>
        <row r="11379">
          <cell r="D11379" t="str">
            <v>United States</v>
          </cell>
          <cell r="G11379" t="str">
            <v>Female</v>
          </cell>
          <cell r="H11379">
            <v>9</v>
          </cell>
          <cell r="M11379">
            <v>2016</v>
          </cell>
          <cell r="N11379">
            <v>7</v>
          </cell>
        </row>
        <row r="11380">
          <cell r="D11380" t="str">
            <v>United States</v>
          </cell>
          <cell r="G11380" t="str">
            <v>Female</v>
          </cell>
          <cell r="H11380">
            <v>8.5</v>
          </cell>
          <cell r="M11380">
            <v>2016</v>
          </cell>
          <cell r="N11380">
            <v>7</v>
          </cell>
        </row>
        <row r="11381">
          <cell r="D11381" t="str">
            <v>United States</v>
          </cell>
          <cell r="G11381" t="str">
            <v>Female</v>
          </cell>
          <cell r="H11381">
            <v>7.5</v>
          </cell>
          <cell r="M11381">
            <v>2016</v>
          </cell>
          <cell r="N11381">
            <v>7</v>
          </cell>
        </row>
        <row r="11382">
          <cell r="D11382" t="str">
            <v>Germany</v>
          </cell>
          <cell r="G11382" t="str">
            <v>Male</v>
          </cell>
          <cell r="H11382">
            <v>15</v>
          </cell>
          <cell r="M11382">
            <v>2016</v>
          </cell>
          <cell r="N11382">
            <v>7</v>
          </cell>
        </row>
        <row r="11383">
          <cell r="D11383" t="str">
            <v>Germany</v>
          </cell>
          <cell r="G11383" t="str">
            <v>Female</v>
          </cell>
          <cell r="H11383">
            <v>8.5</v>
          </cell>
          <cell r="M11383">
            <v>2016</v>
          </cell>
          <cell r="N11383">
            <v>7</v>
          </cell>
        </row>
        <row r="11384">
          <cell r="D11384" t="str">
            <v>United States</v>
          </cell>
          <cell r="G11384" t="str">
            <v>Male</v>
          </cell>
          <cell r="H11384">
            <v>10.5</v>
          </cell>
          <cell r="M11384">
            <v>2016</v>
          </cell>
          <cell r="N11384">
            <v>7</v>
          </cell>
        </row>
        <row r="11385">
          <cell r="D11385" t="str">
            <v>United States</v>
          </cell>
          <cell r="G11385" t="str">
            <v>Male</v>
          </cell>
          <cell r="H11385">
            <v>15</v>
          </cell>
          <cell r="M11385">
            <v>2016</v>
          </cell>
          <cell r="N11385">
            <v>7</v>
          </cell>
        </row>
        <row r="11386">
          <cell r="D11386" t="str">
            <v>United States</v>
          </cell>
          <cell r="G11386" t="str">
            <v>Male</v>
          </cell>
          <cell r="H11386">
            <v>10.5</v>
          </cell>
          <cell r="M11386">
            <v>2016</v>
          </cell>
          <cell r="N11386">
            <v>7</v>
          </cell>
        </row>
        <row r="11387">
          <cell r="D11387" t="str">
            <v>United Kingdom</v>
          </cell>
          <cell r="G11387" t="str">
            <v>Female</v>
          </cell>
          <cell r="H11387">
            <v>8.5</v>
          </cell>
          <cell r="M11387">
            <v>2016</v>
          </cell>
          <cell r="N11387">
            <v>7</v>
          </cell>
        </row>
        <row r="11388">
          <cell r="D11388" t="str">
            <v>United Kingdom</v>
          </cell>
          <cell r="G11388" t="str">
            <v>Male</v>
          </cell>
          <cell r="H11388">
            <v>8</v>
          </cell>
          <cell r="M11388">
            <v>2016</v>
          </cell>
          <cell r="N11388">
            <v>7</v>
          </cell>
        </row>
        <row r="11389">
          <cell r="D11389" t="str">
            <v>United Kingdom</v>
          </cell>
          <cell r="G11389" t="str">
            <v>Male</v>
          </cell>
          <cell r="H11389">
            <v>10.5</v>
          </cell>
          <cell r="M11389">
            <v>2016</v>
          </cell>
          <cell r="N11389">
            <v>7</v>
          </cell>
        </row>
        <row r="11390">
          <cell r="D11390" t="str">
            <v>United States</v>
          </cell>
          <cell r="G11390" t="str">
            <v>Female</v>
          </cell>
          <cell r="H11390">
            <v>10.5</v>
          </cell>
          <cell r="M11390">
            <v>2016</v>
          </cell>
          <cell r="N11390">
            <v>7</v>
          </cell>
        </row>
        <row r="11391">
          <cell r="D11391" t="str">
            <v>Germany</v>
          </cell>
          <cell r="G11391" t="str">
            <v>Female</v>
          </cell>
          <cell r="H11391">
            <v>7.5</v>
          </cell>
          <cell r="M11391">
            <v>2016</v>
          </cell>
          <cell r="N11391">
            <v>7</v>
          </cell>
        </row>
        <row r="11392">
          <cell r="D11392" t="str">
            <v>United States</v>
          </cell>
          <cell r="G11392" t="str">
            <v>Male</v>
          </cell>
          <cell r="H11392">
            <v>7.5</v>
          </cell>
          <cell r="M11392">
            <v>2016</v>
          </cell>
          <cell r="N11392">
            <v>7</v>
          </cell>
        </row>
        <row r="11393">
          <cell r="D11393" t="str">
            <v>Germany</v>
          </cell>
          <cell r="G11393" t="str">
            <v>Female</v>
          </cell>
          <cell r="H11393">
            <v>8.5</v>
          </cell>
          <cell r="M11393">
            <v>2016</v>
          </cell>
          <cell r="N11393">
            <v>7</v>
          </cell>
        </row>
        <row r="11394">
          <cell r="D11394" t="str">
            <v>United States</v>
          </cell>
          <cell r="G11394" t="str">
            <v>Male</v>
          </cell>
          <cell r="H11394">
            <v>10.5</v>
          </cell>
          <cell r="M11394">
            <v>2016</v>
          </cell>
          <cell r="N11394">
            <v>7</v>
          </cell>
        </row>
        <row r="11395">
          <cell r="D11395" t="str">
            <v>Germany</v>
          </cell>
          <cell r="G11395" t="str">
            <v>Female</v>
          </cell>
          <cell r="H11395">
            <v>8.5</v>
          </cell>
          <cell r="M11395">
            <v>2016</v>
          </cell>
          <cell r="N11395">
            <v>7</v>
          </cell>
        </row>
        <row r="11396">
          <cell r="D11396" t="str">
            <v>Germany</v>
          </cell>
          <cell r="G11396" t="str">
            <v>Male</v>
          </cell>
          <cell r="H11396">
            <v>9.5</v>
          </cell>
          <cell r="M11396">
            <v>2016</v>
          </cell>
          <cell r="N11396">
            <v>7</v>
          </cell>
        </row>
        <row r="11397">
          <cell r="D11397" t="str">
            <v>United States</v>
          </cell>
          <cell r="G11397" t="str">
            <v>Female</v>
          </cell>
          <cell r="H11397">
            <v>8.5</v>
          </cell>
          <cell r="M11397">
            <v>2016</v>
          </cell>
          <cell r="N11397">
            <v>7</v>
          </cell>
        </row>
        <row r="11398">
          <cell r="D11398" t="str">
            <v>United States</v>
          </cell>
          <cell r="G11398" t="str">
            <v>Male</v>
          </cell>
          <cell r="H11398">
            <v>8</v>
          </cell>
          <cell r="M11398">
            <v>2016</v>
          </cell>
          <cell r="N11398">
            <v>7</v>
          </cell>
        </row>
        <row r="11399">
          <cell r="D11399" t="str">
            <v>United States</v>
          </cell>
          <cell r="G11399" t="str">
            <v>Female</v>
          </cell>
          <cell r="H11399">
            <v>8.5</v>
          </cell>
          <cell r="M11399">
            <v>2016</v>
          </cell>
          <cell r="N11399">
            <v>7</v>
          </cell>
        </row>
        <row r="11400">
          <cell r="D11400" t="str">
            <v>United States</v>
          </cell>
          <cell r="G11400" t="str">
            <v>Female</v>
          </cell>
          <cell r="H11400">
            <v>8.5</v>
          </cell>
          <cell r="M11400">
            <v>2016</v>
          </cell>
          <cell r="N11400">
            <v>7</v>
          </cell>
        </row>
        <row r="11401">
          <cell r="D11401" t="str">
            <v>United Kingdom</v>
          </cell>
          <cell r="G11401" t="str">
            <v>Male</v>
          </cell>
          <cell r="H11401">
            <v>8.5</v>
          </cell>
          <cell r="M11401">
            <v>2016</v>
          </cell>
          <cell r="N11401">
            <v>7</v>
          </cell>
        </row>
        <row r="11402">
          <cell r="D11402" t="str">
            <v>Canada</v>
          </cell>
          <cell r="G11402" t="str">
            <v>Male</v>
          </cell>
          <cell r="H11402">
            <v>10</v>
          </cell>
          <cell r="M11402">
            <v>2016</v>
          </cell>
          <cell r="N11402">
            <v>7</v>
          </cell>
        </row>
        <row r="11403">
          <cell r="D11403" t="str">
            <v>Canada</v>
          </cell>
          <cell r="G11403" t="str">
            <v>Male</v>
          </cell>
          <cell r="H11403">
            <v>10</v>
          </cell>
          <cell r="M11403">
            <v>2016</v>
          </cell>
          <cell r="N11403">
            <v>7</v>
          </cell>
        </row>
        <row r="11404">
          <cell r="D11404" t="str">
            <v>United States</v>
          </cell>
          <cell r="G11404" t="str">
            <v>Male</v>
          </cell>
          <cell r="H11404">
            <v>10</v>
          </cell>
          <cell r="M11404">
            <v>2016</v>
          </cell>
          <cell r="N11404">
            <v>7</v>
          </cell>
        </row>
        <row r="11405">
          <cell r="D11405" t="str">
            <v>Germany</v>
          </cell>
          <cell r="G11405" t="str">
            <v>Male</v>
          </cell>
          <cell r="H11405">
            <v>10</v>
          </cell>
          <cell r="M11405">
            <v>2016</v>
          </cell>
          <cell r="N11405">
            <v>7</v>
          </cell>
        </row>
        <row r="11406">
          <cell r="D11406" t="str">
            <v>Canada</v>
          </cell>
          <cell r="G11406" t="str">
            <v>Female</v>
          </cell>
          <cell r="H11406">
            <v>12</v>
          </cell>
          <cell r="M11406">
            <v>2016</v>
          </cell>
          <cell r="N11406">
            <v>7</v>
          </cell>
        </row>
        <row r="11407">
          <cell r="D11407" t="str">
            <v>Germany</v>
          </cell>
          <cell r="G11407" t="str">
            <v>Female</v>
          </cell>
          <cell r="H11407">
            <v>8.5</v>
          </cell>
          <cell r="M11407">
            <v>2016</v>
          </cell>
          <cell r="N11407">
            <v>7</v>
          </cell>
        </row>
        <row r="11408">
          <cell r="D11408" t="str">
            <v>Germany</v>
          </cell>
          <cell r="G11408" t="str">
            <v>Male</v>
          </cell>
          <cell r="H11408">
            <v>10</v>
          </cell>
          <cell r="M11408">
            <v>2016</v>
          </cell>
          <cell r="N11408">
            <v>7</v>
          </cell>
        </row>
        <row r="11409">
          <cell r="D11409" t="str">
            <v>United States</v>
          </cell>
          <cell r="G11409" t="str">
            <v>Male</v>
          </cell>
          <cell r="H11409">
            <v>9.5</v>
          </cell>
          <cell r="M11409">
            <v>2016</v>
          </cell>
          <cell r="N11409">
            <v>7</v>
          </cell>
        </row>
        <row r="11410">
          <cell r="D11410" t="str">
            <v>United States</v>
          </cell>
          <cell r="G11410" t="str">
            <v>Female</v>
          </cell>
          <cell r="H11410">
            <v>8</v>
          </cell>
          <cell r="M11410">
            <v>2016</v>
          </cell>
          <cell r="N11410">
            <v>7</v>
          </cell>
        </row>
        <row r="11411">
          <cell r="D11411" t="str">
            <v>Germany</v>
          </cell>
          <cell r="G11411" t="str">
            <v>Female</v>
          </cell>
          <cell r="H11411">
            <v>8</v>
          </cell>
          <cell r="M11411">
            <v>2016</v>
          </cell>
          <cell r="N11411">
            <v>7</v>
          </cell>
        </row>
        <row r="11412">
          <cell r="D11412" t="str">
            <v>Germany</v>
          </cell>
          <cell r="G11412" t="str">
            <v>Male</v>
          </cell>
          <cell r="H11412">
            <v>9</v>
          </cell>
          <cell r="M11412">
            <v>2016</v>
          </cell>
          <cell r="N11412">
            <v>7</v>
          </cell>
        </row>
        <row r="11413">
          <cell r="D11413" t="str">
            <v>Germany</v>
          </cell>
          <cell r="G11413" t="str">
            <v>Female</v>
          </cell>
          <cell r="H11413">
            <v>8.5</v>
          </cell>
          <cell r="M11413">
            <v>2016</v>
          </cell>
          <cell r="N11413">
            <v>7</v>
          </cell>
        </row>
        <row r="11414">
          <cell r="D11414" t="str">
            <v>United States</v>
          </cell>
          <cell r="G11414" t="str">
            <v>Male</v>
          </cell>
          <cell r="H11414">
            <v>10.5</v>
          </cell>
          <cell r="M11414">
            <v>2016</v>
          </cell>
          <cell r="N11414">
            <v>7</v>
          </cell>
        </row>
        <row r="11415">
          <cell r="D11415" t="str">
            <v>United Kingdom</v>
          </cell>
          <cell r="G11415" t="str">
            <v>Female</v>
          </cell>
          <cell r="H11415">
            <v>10.5</v>
          </cell>
          <cell r="M11415">
            <v>2016</v>
          </cell>
          <cell r="N11415">
            <v>7</v>
          </cell>
        </row>
        <row r="11416">
          <cell r="D11416" t="str">
            <v>Canada</v>
          </cell>
          <cell r="G11416" t="str">
            <v>Male</v>
          </cell>
          <cell r="H11416">
            <v>10</v>
          </cell>
          <cell r="M11416">
            <v>2016</v>
          </cell>
          <cell r="N11416">
            <v>7</v>
          </cell>
        </row>
        <row r="11417">
          <cell r="D11417" t="str">
            <v>United Kingdom</v>
          </cell>
          <cell r="G11417" t="str">
            <v>Female</v>
          </cell>
          <cell r="H11417">
            <v>9</v>
          </cell>
          <cell r="M11417">
            <v>2016</v>
          </cell>
          <cell r="N11417">
            <v>7</v>
          </cell>
        </row>
        <row r="11418">
          <cell r="D11418" t="str">
            <v>United Kingdom</v>
          </cell>
          <cell r="G11418" t="str">
            <v>Male</v>
          </cell>
          <cell r="H11418">
            <v>10</v>
          </cell>
          <cell r="M11418">
            <v>2016</v>
          </cell>
          <cell r="N11418">
            <v>7</v>
          </cell>
        </row>
        <row r="11419">
          <cell r="D11419" t="str">
            <v>United States</v>
          </cell>
          <cell r="G11419" t="str">
            <v>Male</v>
          </cell>
          <cell r="H11419">
            <v>11</v>
          </cell>
          <cell r="M11419">
            <v>2016</v>
          </cell>
          <cell r="N11419">
            <v>7</v>
          </cell>
        </row>
        <row r="11420">
          <cell r="D11420" t="str">
            <v>United States</v>
          </cell>
          <cell r="G11420" t="str">
            <v>Female</v>
          </cell>
          <cell r="H11420">
            <v>10.5</v>
          </cell>
          <cell r="M11420">
            <v>2016</v>
          </cell>
          <cell r="N11420">
            <v>7</v>
          </cell>
        </row>
        <row r="11421">
          <cell r="D11421" t="str">
            <v>Canada</v>
          </cell>
          <cell r="G11421" t="str">
            <v>Male</v>
          </cell>
          <cell r="H11421">
            <v>9.5</v>
          </cell>
          <cell r="M11421">
            <v>2016</v>
          </cell>
          <cell r="N11421">
            <v>7</v>
          </cell>
        </row>
        <row r="11422">
          <cell r="D11422" t="str">
            <v>Germany</v>
          </cell>
          <cell r="G11422" t="str">
            <v>Female</v>
          </cell>
          <cell r="H11422">
            <v>8.5</v>
          </cell>
          <cell r="M11422">
            <v>2016</v>
          </cell>
          <cell r="N11422">
            <v>7</v>
          </cell>
        </row>
        <row r="11423">
          <cell r="D11423" t="str">
            <v>United Kingdom</v>
          </cell>
          <cell r="G11423" t="str">
            <v>Male</v>
          </cell>
          <cell r="H11423">
            <v>10</v>
          </cell>
          <cell r="M11423">
            <v>2016</v>
          </cell>
          <cell r="N11423">
            <v>7</v>
          </cell>
        </row>
        <row r="11424">
          <cell r="D11424" t="str">
            <v>Germany</v>
          </cell>
          <cell r="G11424" t="str">
            <v>Female</v>
          </cell>
          <cell r="H11424">
            <v>5</v>
          </cell>
          <cell r="M11424">
            <v>2016</v>
          </cell>
          <cell r="N11424">
            <v>7</v>
          </cell>
        </row>
        <row r="11425">
          <cell r="D11425" t="str">
            <v>Canada</v>
          </cell>
          <cell r="G11425" t="str">
            <v>Male</v>
          </cell>
          <cell r="H11425">
            <v>8</v>
          </cell>
          <cell r="M11425">
            <v>2016</v>
          </cell>
          <cell r="N11425">
            <v>7</v>
          </cell>
        </row>
        <row r="11426">
          <cell r="D11426" t="str">
            <v>Canada</v>
          </cell>
          <cell r="G11426" t="str">
            <v>Female</v>
          </cell>
          <cell r="H11426">
            <v>9</v>
          </cell>
          <cell r="M11426">
            <v>2016</v>
          </cell>
          <cell r="N11426">
            <v>7</v>
          </cell>
        </row>
        <row r="11427">
          <cell r="D11427" t="str">
            <v>United States</v>
          </cell>
          <cell r="G11427" t="str">
            <v>Male</v>
          </cell>
          <cell r="H11427">
            <v>10</v>
          </cell>
          <cell r="M11427">
            <v>2016</v>
          </cell>
          <cell r="N11427">
            <v>7</v>
          </cell>
        </row>
        <row r="11428">
          <cell r="D11428" t="str">
            <v>Germany</v>
          </cell>
          <cell r="G11428" t="str">
            <v>Male</v>
          </cell>
          <cell r="H11428">
            <v>9.5</v>
          </cell>
          <cell r="M11428">
            <v>2016</v>
          </cell>
          <cell r="N11428">
            <v>7</v>
          </cell>
        </row>
        <row r="11429">
          <cell r="D11429" t="str">
            <v>United States</v>
          </cell>
          <cell r="G11429" t="str">
            <v>Male</v>
          </cell>
          <cell r="H11429">
            <v>15</v>
          </cell>
          <cell r="M11429">
            <v>2016</v>
          </cell>
          <cell r="N11429">
            <v>7</v>
          </cell>
        </row>
        <row r="11430">
          <cell r="D11430" t="str">
            <v>Germany</v>
          </cell>
          <cell r="G11430" t="str">
            <v>Female</v>
          </cell>
          <cell r="H11430">
            <v>8.5</v>
          </cell>
          <cell r="M11430">
            <v>2016</v>
          </cell>
          <cell r="N11430">
            <v>7</v>
          </cell>
        </row>
        <row r="11431">
          <cell r="D11431" t="str">
            <v>Germany</v>
          </cell>
          <cell r="G11431" t="str">
            <v>Female</v>
          </cell>
          <cell r="H11431">
            <v>8</v>
          </cell>
          <cell r="M11431">
            <v>2016</v>
          </cell>
          <cell r="N11431">
            <v>7</v>
          </cell>
        </row>
        <row r="11432">
          <cell r="D11432" t="str">
            <v>United States</v>
          </cell>
          <cell r="G11432" t="str">
            <v>Male</v>
          </cell>
          <cell r="H11432">
            <v>10</v>
          </cell>
          <cell r="M11432">
            <v>2016</v>
          </cell>
          <cell r="N11432">
            <v>7</v>
          </cell>
        </row>
        <row r="11433">
          <cell r="D11433" t="str">
            <v>United States</v>
          </cell>
          <cell r="G11433" t="str">
            <v>Male</v>
          </cell>
          <cell r="H11433">
            <v>8</v>
          </cell>
          <cell r="M11433">
            <v>2016</v>
          </cell>
          <cell r="N11433">
            <v>7</v>
          </cell>
        </row>
        <row r="11434">
          <cell r="D11434" t="str">
            <v>Canada</v>
          </cell>
          <cell r="G11434" t="str">
            <v>Male</v>
          </cell>
          <cell r="H11434">
            <v>9.5</v>
          </cell>
          <cell r="M11434">
            <v>2016</v>
          </cell>
          <cell r="N11434">
            <v>7</v>
          </cell>
        </row>
        <row r="11435">
          <cell r="D11435" t="str">
            <v>United Kingdom</v>
          </cell>
          <cell r="G11435" t="str">
            <v>Female</v>
          </cell>
          <cell r="H11435">
            <v>8.5</v>
          </cell>
          <cell r="M11435">
            <v>2016</v>
          </cell>
          <cell r="N11435">
            <v>7</v>
          </cell>
        </row>
        <row r="11436">
          <cell r="D11436" t="str">
            <v>United Kingdom</v>
          </cell>
          <cell r="G11436" t="str">
            <v>Male</v>
          </cell>
          <cell r="H11436">
            <v>10</v>
          </cell>
          <cell r="M11436">
            <v>2016</v>
          </cell>
          <cell r="N11436">
            <v>7</v>
          </cell>
        </row>
        <row r="11437">
          <cell r="D11437" t="str">
            <v>United Kingdom</v>
          </cell>
          <cell r="G11437" t="str">
            <v>Female</v>
          </cell>
          <cell r="H11437">
            <v>9</v>
          </cell>
          <cell r="M11437">
            <v>2016</v>
          </cell>
          <cell r="N11437">
            <v>7</v>
          </cell>
        </row>
        <row r="11438">
          <cell r="D11438" t="str">
            <v>United States</v>
          </cell>
          <cell r="G11438" t="str">
            <v>Female</v>
          </cell>
          <cell r="H11438">
            <v>10.5</v>
          </cell>
          <cell r="M11438">
            <v>2016</v>
          </cell>
          <cell r="N11438">
            <v>7</v>
          </cell>
        </row>
        <row r="11439">
          <cell r="D11439" t="str">
            <v>Canada</v>
          </cell>
          <cell r="G11439" t="str">
            <v>Male</v>
          </cell>
          <cell r="H11439">
            <v>11.5</v>
          </cell>
          <cell r="M11439">
            <v>2016</v>
          </cell>
          <cell r="N11439">
            <v>7</v>
          </cell>
        </row>
        <row r="11440">
          <cell r="D11440" t="str">
            <v>United States</v>
          </cell>
          <cell r="G11440" t="str">
            <v>Male</v>
          </cell>
          <cell r="H11440">
            <v>12</v>
          </cell>
          <cell r="M11440">
            <v>2016</v>
          </cell>
          <cell r="N11440">
            <v>7</v>
          </cell>
        </row>
        <row r="11441">
          <cell r="D11441" t="str">
            <v>United Kingdom</v>
          </cell>
          <cell r="G11441" t="str">
            <v>Male</v>
          </cell>
          <cell r="H11441">
            <v>10.5</v>
          </cell>
          <cell r="M11441">
            <v>2016</v>
          </cell>
          <cell r="N11441">
            <v>7</v>
          </cell>
        </row>
        <row r="11442">
          <cell r="D11442" t="str">
            <v>United Kingdom</v>
          </cell>
          <cell r="G11442" t="str">
            <v>Male</v>
          </cell>
          <cell r="H11442">
            <v>8.5</v>
          </cell>
          <cell r="M11442">
            <v>2016</v>
          </cell>
          <cell r="N11442">
            <v>7</v>
          </cell>
        </row>
        <row r="11443">
          <cell r="D11443" t="str">
            <v>Germany</v>
          </cell>
          <cell r="G11443" t="str">
            <v>Female</v>
          </cell>
          <cell r="H11443">
            <v>8.5</v>
          </cell>
          <cell r="M11443">
            <v>2016</v>
          </cell>
          <cell r="N11443">
            <v>7</v>
          </cell>
        </row>
        <row r="11444">
          <cell r="D11444" t="str">
            <v>United States</v>
          </cell>
          <cell r="G11444" t="str">
            <v>Male</v>
          </cell>
          <cell r="H11444">
            <v>9</v>
          </cell>
          <cell r="M11444">
            <v>2016</v>
          </cell>
          <cell r="N11444">
            <v>7</v>
          </cell>
        </row>
        <row r="11445">
          <cell r="D11445" t="str">
            <v>United Kingdom</v>
          </cell>
          <cell r="G11445" t="str">
            <v>Male</v>
          </cell>
          <cell r="H11445">
            <v>10</v>
          </cell>
          <cell r="M11445">
            <v>2016</v>
          </cell>
          <cell r="N11445">
            <v>7</v>
          </cell>
        </row>
        <row r="11446">
          <cell r="D11446" t="str">
            <v>Canada</v>
          </cell>
          <cell r="G11446" t="str">
            <v>Male</v>
          </cell>
          <cell r="H11446">
            <v>14</v>
          </cell>
          <cell r="M11446">
            <v>2016</v>
          </cell>
          <cell r="N11446">
            <v>7</v>
          </cell>
        </row>
        <row r="11447">
          <cell r="D11447" t="str">
            <v>United States</v>
          </cell>
          <cell r="G11447" t="str">
            <v>Female</v>
          </cell>
          <cell r="H11447">
            <v>8.5</v>
          </cell>
          <cell r="M11447">
            <v>2016</v>
          </cell>
          <cell r="N11447">
            <v>7</v>
          </cell>
        </row>
        <row r="11448">
          <cell r="D11448" t="str">
            <v>United States</v>
          </cell>
          <cell r="G11448" t="str">
            <v>Male</v>
          </cell>
          <cell r="H11448">
            <v>9</v>
          </cell>
          <cell r="M11448">
            <v>2016</v>
          </cell>
          <cell r="N11448">
            <v>7</v>
          </cell>
        </row>
        <row r="11449">
          <cell r="D11449" t="str">
            <v>Germany</v>
          </cell>
          <cell r="G11449" t="str">
            <v>Male</v>
          </cell>
          <cell r="H11449">
            <v>9.5</v>
          </cell>
          <cell r="M11449">
            <v>2016</v>
          </cell>
          <cell r="N11449">
            <v>7</v>
          </cell>
        </row>
        <row r="11450">
          <cell r="D11450" t="str">
            <v>United States</v>
          </cell>
          <cell r="G11450" t="str">
            <v>Male</v>
          </cell>
          <cell r="H11450">
            <v>10.5</v>
          </cell>
          <cell r="M11450">
            <v>2016</v>
          </cell>
          <cell r="N11450">
            <v>7</v>
          </cell>
        </row>
        <row r="11451">
          <cell r="D11451" t="str">
            <v>Germany</v>
          </cell>
          <cell r="G11451" t="str">
            <v>Female</v>
          </cell>
          <cell r="H11451">
            <v>8.5</v>
          </cell>
          <cell r="M11451">
            <v>2016</v>
          </cell>
          <cell r="N11451">
            <v>7</v>
          </cell>
        </row>
        <row r="11452">
          <cell r="D11452" t="str">
            <v>United States</v>
          </cell>
          <cell r="G11452" t="str">
            <v>Male</v>
          </cell>
          <cell r="H11452">
            <v>8</v>
          </cell>
          <cell r="M11452">
            <v>2016</v>
          </cell>
          <cell r="N11452">
            <v>7</v>
          </cell>
        </row>
        <row r="11453">
          <cell r="D11453" t="str">
            <v>Germany</v>
          </cell>
          <cell r="G11453" t="str">
            <v>Female</v>
          </cell>
          <cell r="H11453">
            <v>10</v>
          </cell>
          <cell r="M11453">
            <v>2016</v>
          </cell>
          <cell r="N11453">
            <v>7</v>
          </cell>
        </row>
        <row r="11454">
          <cell r="D11454" t="str">
            <v>United States</v>
          </cell>
          <cell r="G11454" t="str">
            <v>Male</v>
          </cell>
          <cell r="H11454">
            <v>8.5</v>
          </cell>
          <cell r="M11454">
            <v>2016</v>
          </cell>
          <cell r="N11454">
            <v>7</v>
          </cell>
        </row>
        <row r="11455">
          <cell r="D11455" t="str">
            <v>Germany</v>
          </cell>
          <cell r="G11455" t="str">
            <v>Female</v>
          </cell>
          <cell r="H11455">
            <v>8.5</v>
          </cell>
          <cell r="M11455">
            <v>2016</v>
          </cell>
          <cell r="N11455">
            <v>7</v>
          </cell>
        </row>
        <row r="11456">
          <cell r="D11456" t="str">
            <v>Canada</v>
          </cell>
          <cell r="G11456" t="str">
            <v>Male</v>
          </cell>
          <cell r="H11456">
            <v>9</v>
          </cell>
          <cell r="M11456">
            <v>2016</v>
          </cell>
          <cell r="N11456">
            <v>7</v>
          </cell>
        </row>
        <row r="11457">
          <cell r="D11457" t="str">
            <v>Canada</v>
          </cell>
          <cell r="G11457" t="str">
            <v>Female</v>
          </cell>
          <cell r="H11457">
            <v>12</v>
          </cell>
          <cell r="M11457">
            <v>2016</v>
          </cell>
          <cell r="N11457">
            <v>7</v>
          </cell>
        </row>
        <row r="11458">
          <cell r="D11458" t="str">
            <v>Canada</v>
          </cell>
          <cell r="G11458" t="str">
            <v>Male</v>
          </cell>
          <cell r="H11458">
            <v>9.5</v>
          </cell>
          <cell r="M11458">
            <v>2016</v>
          </cell>
          <cell r="N11458">
            <v>7</v>
          </cell>
        </row>
        <row r="11459">
          <cell r="D11459" t="str">
            <v>United States</v>
          </cell>
          <cell r="G11459" t="str">
            <v>Female</v>
          </cell>
          <cell r="H11459">
            <v>8</v>
          </cell>
          <cell r="M11459">
            <v>2016</v>
          </cell>
          <cell r="N11459">
            <v>7</v>
          </cell>
        </row>
        <row r="11460">
          <cell r="D11460" t="str">
            <v>Germany</v>
          </cell>
          <cell r="G11460" t="str">
            <v>Female</v>
          </cell>
          <cell r="H11460">
            <v>10.5</v>
          </cell>
          <cell r="M11460">
            <v>2016</v>
          </cell>
          <cell r="N11460">
            <v>7</v>
          </cell>
        </row>
        <row r="11461">
          <cell r="D11461" t="str">
            <v>United States</v>
          </cell>
          <cell r="G11461" t="str">
            <v>Female</v>
          </cell>
          <cell r="H11461">
            <v>7.5</v>
          </cell>
          <cell r="M11461">
            <v>2016</v>
          </cell>
          <cell r="N11461">
            <v>7</v>
          </cell>
        </row>
        <row r="11462">
          <cell r="D11462" t="str">
            <v>Canada</v>
          </cell>
          <cell r="G11462" t="str">
            <v>Male</v>
          </cell>
          <cell r="H11462">
            <v>10.5</v>
          </cell>
          <cell r="M11462">
            <v>2016</v>
          </cell>
          <cell r="N11462">
            <v>7</v>
          </cell>
        </row>
        <row r="11463">
          <cell r="D11463" t="str">
            <v>United States</v>
          </cell>
          <cell r="G11463" t="str">
            <v>Male</v>
          </cell>
          <cell r="H11463">
            <v>9</v>
          </cell>
          <cell r="M11463">
            <v>2016</v>
          </cell>
          <cell r="N11463">
            <v>7</v>
          </cell>
        </row>
        <row r="11464">
          <cell r="D11464" t="str">
            <v>United Kingdom</v>
          </cell>
          <cell r="G11464" t="str">
            <v>Male</v>
          </cell>
          <cell r="H11464">
            <v>9.5</v>
          </cell>
          <cell r="M11464">
            <v>2016</v>
          </cell>
          <cell r="N11464">
            <v>7</v>
          </cell>
        </row>
        <row r="11465">
          <cell r="D11465" t="str">
            <v>Germany</v>
          </cell>
          <cell r="G11465" t="str">
            <v>Female</v>
          </cell>
          <cell r="H11465">
            <v>8.5</v>
          </cell>
          <cell r="M11465">
            <v>2016</v>
          </cell>
          <cell r="N11465">
            <v>7</v>
          </cell>
        </row>
        <row r="11466">
          <cell r="D11466" t="str">
            <v>Germany</v>
          </cell>
          <cell r="G11466" t="str">
            <v>Male</v>
          </cell>
          <cell r="H11466">
            <v>7</v>
          </cell>
          <cell r="M11466">
            <v>2016</v>
          </cell>
          <cell r="N11466">
            <v>7</v>
          </cell>
        </row>
        <row r="11467">
          <cell r="D11467" t="str">
            <v>Canada</v>
          </cell>
          <cell r="G11467" t="str">
            <v>Male</v>
          </cell>
          <cell r="H11467">
            <v>9</v>
          </cell>
          <cell r="M11467">
            <v>2016</v>
          </cell>
          <cell r="N11467">
            <v>7</v>
          </cell>
        </row>
        <row r="11468">
          <cell r="D11468" t="str">
            <v>Canada</v>
          </cell>
          <cell r="G11468" t="str">
            <v>Male</v>
          </cell>
          <cell r="H11468">
            <v>10.5</v>
          </cell>
          <cell r="M11468">
            <v>2016</v>
          </cell>
          <cell r="N11468">
            <v>7</v>
          </cell>
        </row>
        <row r="11469">
          <cell r="D11469" t="str">
            <v>Germany</v>
          </cell>
          <cell r="G11469" t="str">
            <v>Male</v>
          </cell>
          <cell r="H11469">
            <v>15</v>
          </cell>
          <cell r="M11469">
            <v>2016</v>
          </cell>
          <cell r="N11469">
            <v>7</v>
          </cell>
        </row>
        <row r="11470">
          <cell r="D11470" t="str">
            <v>United Kingdom</v>
          </cell>
          <cell r="G11470" t="str">
            <v>Male</v>
          </cell>
          <cell r="H11470">
            <v>9</v>
          </cell>
          <cell r="M11470">
            <v>2016</v>
          </cell>
          <cell r="N11470">
            <v>7</v>
          </cell>
        </row>
        <row r="11471">
          <cell r="D11471" t="str">
            <v>United States</v>
          </cell>
          <cell r="G11471" t="str">
            <v>Female</v>
          </cell>
          <cell r="H11471">
            <v>8</v>
          </cell>
          <cell r="M11471">
            <v>2016</v>
          </cell>
          <cell r="N11471">
            <v>7</v>
          </cell>
        </row>
        <row r="11472">
          <cell r="D11472" t="str">
            <v>Germany</v>
          </cell>
          <cell r="G11472" t="str">
            <v>Male</v>
          </cell>
          <cell r="H11472">
            <v>10.5</v>
          </cell>
          <cell r="M11472">
            <v>2016</v>
          </cell>
          <cell r="N11472">
            <v>7</v>
          </cell>
        </row>
        <row r="11473">
          <cell r="D11473" t="str">
            <v>Canada</v>
          </cell>
          <cell r="G11473" t="str">
            <v>Female</v>
          </cell>
          <cell r="H11473">
            <v>7.5</v>
          </cell>
          <cell r="M11473">
            <v>2016</v>
          </cell>
          <cell r="N11473">
            <v>7</v>
          </cell>
        </row>
        <row r="11474">
          <cell r="D11474" t="str">
            <v>Canada</v>
          </cell>
          <cell r="G11474" t="str">
            <v>Female</v>
          </cell>
          <cell r="H11474">
            <v>9</v>
          </cell>
          <cell r="M11474">
            <v>2016</v>
          </cell>
          <cell r="N11474">
            <v>7</v>
          </cell>
        </row>
        <row r="11475">
          <cell r="D11475" t="str">
            <v>United States</v>
          </cell>
          <cell r="G11475" t="str">
            <v>Female</v>
          </cell>
          <cell r="H11475">
            <v>9</v>
          </cell>
          <cell r="M11475">
            <v>2016</v>
          </cell>
          <cell r="N11475">
            <v>7</v>
          </cell>
        </row>
        <row r="11476">
          <cell r="D11476" t="str">
            <v>United States</v>
          </cell>
          <cell r="G11476" t="str">
            <v>Male</v>
          </cell>
          <cell r="H11476">
            <v>9</v>
          </cell>
          <cell r="M11476">
            <v>2016</v>
          </cell>
          <cell r="N11476">
            <v>7</v>
          </cell>
        </row>
        <row r="11477">
          <cell r="D11477" t="str">
            <v>United States</v>
          </cell>
          <cell r="G11477" t="str">
            <v>Female</v>
          </cell>
          <cell r="H11477">
            <v>8</v>
          </cell>
          <cell r="M11477">
            <v>2016</v>
          </cell>
          <cell r="N11477">
            <v>7</v>
          </cell>
        </row>
        <row r="11478">
          <cell r="D11478" t="str">
            <v>United States</v>
          </cell>
          <cell r="G11478" t="str">
            <v>Female</v>
          </cell>
          <cell r="H11478">
            <v>9</v>
          </cell>
          <cell r="M11478">
            <v>2016</v>
          </cell>
          <cell r="N11478">
            <v>7</v>
          </cell>
        </row>
        <row r="11479">
          <cell r="D11479" t="str">
            <v>United States</v>
          </cell>
          <cell r="G11479" t="str">
            <v>Male</v>
          </cell>
          <cell r="H11479">
            <v>6</v>
          </cell>
          <cell r="M11479">
            <v>2016</v>
          </cell>
          <cell r="N11479">
            <v>7</v>
          </cell>
        </row>
        <row r="11480">
          <cell r="D11480" t="str">
            <v>United States</v>
          </cell>
          <cell r="G11480" t="str">
            <v>Male</v>
          </cell>
          <cell r="H11480">
            <v>10.5</v>
          </cell>
          <cell r="M11480">
            <v>2016</v>
          </cell>
          <cell r="N11480">
            <v>7</v>
          </cell>
        </row>
        <row r="11481">
          <cell r="D11481" t="str">
            <v>United States</v>
          </cell>
          <cell r="G11481" t="str">
            <v>Female</v>
          </cell>
          <cell r="H11481">
            <v>9</v>
          </cell>
          <cell r="M11481">
            <v>2016</v>
          </cell>
          <cell r="N11481">
            <v>7</v>
          </cell>
        </row>
        <row r="11482">
          <cell r="D11482" t="str">
            <v>United States</v>
          </cell>
          <cell r="G11482" t="str">
            <v>Male</v>
          </cell>
          <cell r="H11482">
            <v>8.5</v>
          </cell>
          <cell r="M11482">
            <v>2016</v>
          </cell>
          <cell r="N11482">
            <v>7</v>
          </cell>
        </row>
        <row r="11483">
          <cell r="D11483" t="str">
            <v>United States</v>
          </cell>
          <cell r="G11483" t="str">
            <v>Male</v>
          </cell>
          <cell r="H11483">
            <v>10.5</v>
          </cell>
          <cell r="M11483">
            <v>2016</v>
          </cell>
          <cell r="N11483">
            <v>7</v>
          </cell>
        </row>
        <row r="11484">
          <cell r="D11484" t="str">
            <v>Germany</v>
          </cell>
          <cell r="G11484" t="str">
            <v>Female</v>
          </cell>
          <cell r="H11484">
            <v>8.5</v>
          </cell>
          <cell r="M11484">
            <v>2016</v>
          </cell>
          <cell r="N11484">
            <v>7</v>
          </cell>
        </row>
        <row r="11485">
          <cell r="D11485" t="str">
            <v>Germany</v>
          </cell>
          <cell r="G11485" t="str">
            <v>Female</v>
          </cell>
          <cell r="H11485">
            <v>8.5</v>
          </cell>
          <cell r="M11485">
            <v>2016</v>
          </cell>
          <cell r="N11485">
            <v>7</v>
          </cell>
        </row>
        <row r="11486">
          <cell r="D11486" t="str">
            <v>Canada</v>
          </cell>
          <cell r="G11486" t="str">
            <v>Male</v>
          </cell>
          <cell r="H11486">
            <v>10</v>
          </cell>
          <cell r="M11486">
            <v>2016</v>
          </cell>
          <cell r="N11486">
            <v>7</v>
          </cell>
        </row>
        <row r="11487">
          <cell r="D11487" t="str">
            <v>United States</v>
          </cell>
          <cell r="G11487" t="str">
            <v>Male</v>
          </cell>
          <cell r="H11487">
            <v>15</v>
          </cell>
          <cell r="M11487">
            <v>2016</v>
          </cell>
          <cell r="N11487">
            <v>7</v>
          </cell>
        </row>
        <row r="11488">
          <cell r="D11488" t="str">
            <v>Canada</v>
          </cell>
          <cell r="G11488" t="str">
            <v>Male</v>
          </cell>
          <cell r="H11488">
            <v>11</v>
          </cell>
          <cell r="M11488">
            <v>2016</v>
          </cell>
          <cell r="N11488">
            <v>7</v>
          </cell>
        </row>
        <row r="11489">
          <cell r="D11489" t="str">
            <v>United States</v>
          </cell>
          <cell r="G11489" t="str">
            <v>Male</v>
          </cell>
          <cell r="H11489">
            <v>11</v>
          </cell>
          <cell r="M11489">
            <v>2016</v>
          </cell>
          <cell r="N11489">
            <v>7</v>
          </cell>
        </row>
        <row r="11490">
          <cell r="D11490" t="str">
            <v>Germany</v>
          </cell>
          <cell r="G11490" t="str">
            <v>Male</v>
          </cell>
          <cell r="H11490">
            <v>13</v>
          </cell>
          <cell r="M11490">
            <v>2016</v>
          </cell>
          <cell r="N11490">
            <v>7</v>
          </cell>
        </row>
        <row r="11491">
          <cell r="D11491" t="str">
            <v>Germany</v>
          </cell>
          <cell r="G11491" t="str">
            <v>Male</v>
          </cell>
          <cell r="H11491">
            <v>10.5</v>
          </cell>
          <cell r="M11491">
            <v>2016</v>
          </cell>
          <cell r="N11491">
            <v>7</v>
          </cell>
        </row>
        <row r="11492">
          <cell r="D11492" t="str">
            <v>Germany</v>
          </cell>
          <cell r="G11492" t="str">
            <v>Female</v>
          </cell>
          <cell r="H11492">
            <v>9</v>
          </cell>
          <cell r="M11492">
            <v>2016</v>
          </cell>
          <cell r="N11492">
            <v>7</v>
          </cell>
        </row>
        <row r="11493">
          <cell r="D11493" t="str">
            <v>Germany</v>
          </cell>
          <cell r="G11493" t="str">
            <v>Female</v>
          </cell>
          <cell r="H11493">
            <v>12</v>
          </cell>
          <cell r="M11493">
            <v>2016</v>
          </cell>
          <cell r="N11493">
            <v>7</v>
          </cell>
        </row>
        <row r="11494">
          <cell r="D11494" t="str">
            <v>United States</v>
          </cell>
          <cell r="G11494" t="str">
            <v>Female</v>
          </cell>
          <cell r="H11494">
            <v>9</v>
          </cell>
          <cell r="M11494">
            <v>2016</v>
          </cell>
          <cell r="N11494">
            <v>7</v>
          </cell>
        </row>
        <row r="11495">
          <cell r="D11495" t="str">
            <v>Canada</v>
          </cell>
          <cell r="G11495" t="str">
            <v>Male</v>
          </cell>
          <cell r="H11495">
            <v>9.5</v>
          </cell>
          <cell r="M11495">
            <v>2016</v>
          </cell>
          <cell r="N11495">
            <v>7</v>
          </cell>
        </row>
        <row r="11496">
          <cell r="D11496" t="str">
            <v>Germany</v>
          </cell>
          <cell r="G11496" t="str">
            <v>Male</v>
          </cell>
          <cell r="H11496">
            <v>10.5</v>
          </cell>
          <cell r="M11496">
            <v>2016</v>
          </cell>
          <cell r="N11496">
            <v>7</v>
          </cell>
        </row>
        <row r="11497">
          <cell r="D11497" t="str">
            <v>Germany</v>
          </cell>
          <cell r="G11497" t="str">
            <v>Male</v>
          </cell>
          <cell r="H11497">
            <v>10</v>
          </cell>
          <cell r="M11497">
            <v>2016</v>
          </cell>
          <cell r="N11497">
            <v>7</v>
          </cell>
        </row>
        <row r="11498">
          <cell r="D11498" t="str">
            <v>United States</v>
          </cell>
          <cell r="G11498" t="str">
            <v>Female</v>
          </cell>
          <cell r="H11498">
            <v>8.5</v>
          </cell>
          <cell r="M11498">
            <v>2016</v>
          </cell>
          <cell r="N11498">
            <v>7</v>
          </cell>
        </row>
        <row r="11499">
          <cell r="D11499" t="str">
            <v>United States</v>
          </cell>
          <cell r="G11499" t="str">
            <v>Male</v>
          </cell>
          <cell r="H11499">
            <v>7</v>
          </cell>
          <cell r="M11499">
            <v>2016</v>
          </cell>
          <cell r="N11499">
            <v>7</v>
          </cell>
        </row>
        <row r="11500">
          <cell r="D11500" t="str">
            <v>Germany</v>
          </cell>
          <cell r="G11500" t="str">
            <v>Male</v>
          </cell>
          <cell r="H11500">
            <v>10.5</v>
          </cell>
          <cell r="M11500">
            <v>2016</v>
          </cell>
          <cell r="N11500">
            <v>7</v>
          </cell>
        </row>
        <row r="11501">
          <cell r="D11501" t="str">
            <v>United States</v>
          </cell>
          <cell r="G11501" t="str">
            <v>Female</v>
          </cell>
          <cell r="H11501">
            <v>8.5</v>
          </cell>
          <cell r="M11501">
            <v>2016</v>
          </cell>
          <cell r="N11501">
            <v>7</v>
          </cell>
        </row>
        <row r="11502">
          <cell r="D11502" t="str">
            <v>United States</v>
          </cell>
          <cell r="G11502" t="str">
            <v>Male</v>
          </cell>
          <cell r="H11502">
            <v>9</v>
          </cell>
          <cell r="M11502">
            <v>2016</v>
          </cell>
          <cell r="N11502">
            <v>7</v>
          </cell>
        </row>
        <row r="11503">
          <cell r="D11503" t="str">
            <v>United States</v>
          </cell>
          <cell r="G11503" t="str">
            <v>Male</v>
          </cell>
          <cell r="H11503">
            <v>8</v>
          </cell>
          <cell r="M11503">
            <v>2016</v>
          </cell>
          <cell r="N11503">
            <v>7</v>
          </cell>
        </row>
        <row r="11504">
          <cell r="D11504" t="str">
            <v>Germany</v>
          </cell>
          <cell r="G11504" t="str">
            <v>Female</v>
          </cell>
          <cell r="H11504">
            <v>7</v>
          </cell>
          <cell r="M11504">
            <v>2016</v>
          </cell>
          <cell r="N11504">
            <v>7</v>
          </cell>
        </row>
        <row r="11505">
          <cell r="D11505" t="str">
            <v>Germany</v>
          </cell>
          <cell r="G11505" t="str">
            <v>Female</v>
          </cell>
          <cell r="H11505">
            <v>8.5</v>
          </cell>
          <cell r="M11505">
            <v>2016</v>
          </cell>
          <cell r="N11505">
            <v>7</v>
          </cell>
        </row>
        <row r="11506">
          <cell r="D11506" t="str">
            <v>Germany</v>
          </cell>
          <cell r="G11506" t="str">
            <v>Female</v>
          </cell>
          <cell r="H11506">
            <v>8.5</v>
          </cell>
          <cell r="M11506">
            <v>2016</v>
          </cell>
          <cell r="N11506">
            <v>7</v>
          </cell>
        </row>
        <row r="11507">
          <cell r="D11507" t="str">
            <v>Germany</v>
          </cell>
          <cell r="G11507" t="str">
            <v>Female</v>
          </cell>
          <cell r="H11507">
            <v>10</v>
          </cell>
          <cell r="M11507">
            <v>2016</v>
          </cell>
          <cell r="N11507">
            <v>7</v>
          </cell>
        </row>
        <row r="11508">
          <cell r="D11508" t="str">
            <v>Germany</v>
          </cell>
          <cell r="G11508" t="str">
            <v>Male</v>
          </cell>
          <cell r="H11508">
            <v>10.5</v>
          </cell>
          <cell r="M11508">
            <v>2016</v>
          </cell>
          <cell r="N11508">
            <v>7</v>
          </cell>
        </row>
        <row r="11509">
          <cell r="D11509" t="str">
            <v>United States</v>
          </cell>
          <cell r="G11509" t="str">
            <v>Female</v>
          </cell>
          <cell r="H11509">
            <v>8</v>
          </cell>
          <cell r="M11509">
            <v>2016</v>
          </cell>
          <cell r="N11509">
            <v>7</v>
          </cell>
        </row>
        <row r="11510">
          <cell r="D11510" t="str">
            <v>Canada</v>
          </cell>
          <cell r="G11510" t="str">
            <v>Male</v>
          </cell>
          <cell r="H11510">
            <v>10.5</v>
          </cell>
          <cell r="M11510">
            <v>2016</v>
          </cell>
          <cell r="N11510">
            <v>7</v>
          </cell>
        </row>
        <row r="11511">
          <cell r="D11511" t="str">
            <v>Germany</v>
          </cell>
          <cell r="G11511" t="str">
            <v>Male</v>
          </cell>
          <cell r="H11511">
            <v>8.5</v>
          </cell>
          <cell r="M11511">
            <v>2016</v>
          </cell>
          <cell r="N11511">
            <v>7</v>
          </cell>
        </row>
        <row r="11512">
          <cell r="D11512" t="str">
            <v>Germany</v>
          </cell>
          <cell r="G11512" t="str">
            <v>Male</v>
          </cell>
          <cell r="H11512">
            <v>10</v>
          </cell>
          <cell r="M11512">
            <v>2016</v>
          </cell>
          <cell r="N11512">
            <v>7</v>
          </cell>
        </row>
        <row r="11513">
          <cell r="D11513" t="str">
            <v>United States</v>
          </cell>
          <cell r="G11513" t="str">
            <v>Male</v>
          </cell>
          <cell r="H11513">
            <v>12</v>
          </cell>
          <cell r="M11513">
            <v>2016</v>
          </cell>
          <cell r="N11513">
            <v>7</v>
          </cell>
        </row>
        <row r="11514">
          <cell r="D11514" t="str">
            <v>United States</v>
          </cell>
          <cell r="G11514" t="str">
            <v>Male</v>
          </cell>
          <cell r="H11514">
            <v>10</v>
          </cell>
          <cell r="M11514">
            <v>2016</v>
          </cell>
          <cell r="N11514">
            <v>7</v>
          </cell>
        </row>
        <row r="11515">
          <cell r="D11515" t="str">
            <v>United States</v>
          </cell>
          <cell r="G11515" t="str">
            <v>Female</v>
          </cell>
          <cell r="H11515">
            <v>8</v>
          </cell>
          <cell r="M11515">
            <v>2016</v>
          </cell>
          <cell r="N11515">
            <v>7</v>
          </cell>
        </row>
        <row r="11516">
          <cell r="D11516" t="str">
            <v>Canada</v>
          </cell>
          <cell r="G11516" t="str">
            <v>Male</v>
          </cell>
          <cell r="H11516">
            <v>9.5</v>
          </cell>
          <cell r="M11516">
            <v>2016</v>
          </cell>
          <cell r="N11516">
            <v>7</v>
          </cell>
        </row>
        <row r="11517">
          <cell r="D11517" t="str">
            <v>Germany</v>
          </cell>
          <cell r="G11517" t="str">
            <v>Male</v>
          </cell>
          <cell r="H11517">
            <v>10.5</v>
          </cell>
          <cell r="M11517">
            <v>2016</v>
          </cell>
          <cell r="N11517">
            <v>7</v>
          </cell>
        </row>
        <row r="11518">
          <cell r="D11518" t="str">
            <v>Germany</v>
          </cell>
          <cell r="G11518" t="str">
            <v>Male</v>
          </cell>
          <cell r="H11518">
            <v>9.5</v>
          </cell>
          <cell r="M11518">
            <v>2016</v>
          </cell>
          <cell r="N11518">
            <v>7</v>
          </cell>
        </row>
        <row r="11519">
          <cell r="D11519" t="str">
            <v>United States</v>
          </cell>
          <cell r="G11519" t="str">
            <v>Female</v>
          </cell>
          <cell r="H11519">
            <v>7</v>
          </cell>
          <cell r="M11519">
            <v>2016</v>
          </cell>
          <cell r="N11519">
            <v>7</v>
          </cell>
        </row>
        <row r="11520">
          <cell r="D11520" t="str">
            <v>United Kingdom</v>
          </cell>
          <cell r="G11520" t="str">
            <v>Female</v>
          </cell>
          <cell r="H11520">
            <v>4.5</v>
          </cell>
          <cell r="M11520">
            <v>2016</v>
          </cell>
          <cell r="N11520">
            <v>7</v>
          </cell>
        </row>
        <row r="11521">
          <cell r="D11521" t="str">
            <v>United States</v>
          </cell>
          <cell r="G11521" t="str">
            <v>Female</v>
          </cell>
          <cell r="H11521">
            <v>8.5</v>
          </cell>
          <cell r="M11521">
            <v>2016</v>
          </cell>
          <cell r="N11521">
            <v>7</v>
          </cell>
        </row>
        <row r="11522">
          <cell r="D11522" t="str">
            <v>Canada</v>
          </cell>
          <cell r="G11522" t="str">
            <v>Male</v>
          </cell>
          <cell r="H11522">
            <v>9</v>
          </cell>
          <cell r="M11522">
            <v>2016</v>
          </cell>
          <cell r="N11522">
            <v>7</v>
          </cell>
        </row>
        <row r="11523">
          <cell r="D11523" t="str">
            <v>United States</v>
          </cell>
          <cell r="G11523" t="str">
            <v>Male</v>
          </cell>
          <cell r="H11523">
            <v>10</v>
          </cell>
          <cell r="M11523">
            <v>2016</v>
          </cell>
          <cell r="N11523">
            <v>7</v>
          </cell>
        </row>
        <row r="11524">
          <cell r="D11524" t="str">
            <v>Germany</v>
          </cell>
          <cell r="G11524" t="str">
            <v>Female</v>
          </cell>
          <cell r="H11524">
            <v>10.5</v>
          </cell>
          <cell r="M11524">
            <v>2016</v>
          </cell>
          <cell r="N11524">
            <v>7</v>
          </cell>
        </row>
        <row r="11525">
          <cell r="D11525" t="str">
            <v>Germany</v>
          </cell>
          <cell r="G11525" t="str">
            <v>Male</v>
          </cell>
          <cell r="H11525">
            <v>9</v>
          </cell>
          <cell r="M11525">
            <v>2016</v>
          </cell>
          <cell r="N11525">
            <v>7</v>
          </cell>
        </row>
        <row r="11526">
          <cell r="D11526" t="str">
            <v>United States</v>
          </cell>
          <cell r="G11526" t="str">
            <v>Female</v>
          </cell>
          <cell r="H11526">
            <v>6.5</v>
          </cell>
          <cell r="M11526">
            <v>2016</v>
          </cell>
          <cell r="N11526">
            <v>7</v>
          </cell>
        </row>
        <row r="11527">
          <cell r="D11527" t="str">
            <v>Canada</v>
          </cell>
          <cell r="G11527" t="str">
            <v>Male</v>
          </cell>
          <cell r="H11527">
            <v>9.5</v>
          </cell>
          <cell r="M11527">
            <v>2016</v>
          </cell>
          <cell r="N11527">
            <v>7</v>
          </cell>
        </row>
        <row r="11528">
          <cell r="D11528" t="str">
            <v>Germany</v>
          </cell>
          <cell r="G11528" t="str">
            <v>Male</v>
          </cell>
          <cell r="H11528">
            <v>10.5</v>
          </cell>
          <cell r="M11528">
            <v>2016</v>
          </cell>
          <cell r="N11528">
            <v>7</v>
          </cell>
        </row>
        <row r="11529">
          <cell r="D11529" t="str">
            <v>Canada</v>
          </cell>
          <cell r="G11529" t="str">
            <v>Male</v>
          </cell>
          <cell r="H11529">
            <v>9</v>
          </cell>
          <cell r="M11529">
            <v>2016</v>
          </cell>
          <cell r="N11529">
            <v>7</v>
          </cell>
        </row>
        <row r="11530">
          <cell r="D11530" t="str">
            <v>United States</v>
          </cell>
          <cell r="G11530" t="str">
            <v>Male</v>
          </cell>
          <cell r="H11530">
            <v>9.5</v>
          </cell>
          <cell r="M11530">
            <v>2016</v>
          </cell>
          <cell r="N11530">
            <v>7</v>
          </cell>
        </row>
        <row r="11531">
          <cell r="D11531" t="str">
            <v>Germany</v>
          </cell>
          <cell r="G11531" t="str">
            <v>Female</v>
          </cell>
          <cell r="H11531">
            <v>7</v>
          </cell>
          <cell r="M11531">
            <v>2016</v>
          </cell>
          <cell r="N11531">
            <v>7</v>
          </cell>
        </row>
        <row r="11532">
          <cell r="D11532" t="str">
            <v>United States</v>
          </cell>
          <cell r="G11532" t="str">
            <v>Female</v>
          </cell>
          <cell r="H11532">
            <v>8</v>
          </cell>
          <cell r="M11532">
            <v>2016</v>
          </cell>
          <cell r="N11532">
            <v>7</v>
          </cell>
        </row>
        <row r="11533">
          <cell r="D11533" t="str">
            <v>Germany</v>
          </cell>
          <cell r="G11533" t="str">
            <v>Male</v>
          </cell>
          <cell r="H11533">
            <v>10</v>
          </cell>
          <cell r="M11533">
            <v>2016</v>
          </cell>
          <cell r="N11533">
            <v>7</v>
          </cell>
        </row>
        <row r="11534">
          <cell r="D11534" t="str">
            <v>Germany</v>
          </cell>
          <cell r="G11534" t="str">
            <v>Male</v>
          </cell>
          <cell r="H11534">
            <v>10</v>
          </cell>
          <cell r="M11534">
            <v>2016</v>
          </cell>
          <cell r="N11534">
            <v>7</v>
          </cell>
        </row>
        <row r="11535">
          <cell r="D11535" t="str">
            <v>Canada</v>
          </cell>
          <cell r="G11535" t="str">
            <v>Male</v>
          </cell>
          <cell r="H11535">
            <v>9</v>
          </cell>
          <cell r="M11535">
            <v>2016</v>
          </cell>
          <cell r="N11535">
            <v>7</v>
          </cell>
        </row>
        <row r="11536">
          <cell r="D11536" t="str">
            <v>United States</v>
          </cell>
          <cell r="G11536" t="str">
            <v>Female</v>
          </cell>
          <cell r="H11536">
            <v>8.5</v>
          </cell>
          <cell r="M11536">
            <v>2016</v>
          </cell>
          <cell r="N11536">
            <v>7</v>
          </cell>
        </row>
        <row r="11537">
          <cell r="D11537" t="str">
            <v>Canada</v>
          </cell>
          <cell r="G11537" t="str">
            <v>Male</v>
          </cell>
          <cell r="H11537">
            <v>7.5</v>
          </cell>
          <cell r="M11537">
            <v>2016</v>
          </cell>
          <cell r="N11537">
            <v>7</v>
          </cell>
        </row>
        <row r="11538">
          <cell r="D11538" t="str">
            <v>Germany</v>
          </cell>
          <cell r="G11538" t="str">
            <v>Female</v>
          </cell>
          <cell r="H11538">
            <v>7.5</v>
          </cell>
          <cell r="M11538">
            <v>2016</v>
          </cell>
          <cell r="N11538">
            <v>7</v>
          </cell>
        </row>
        <row r="11539">
          <cell r="D11539" t="str">
            <v>United States</v>
          </cell>
          <cell r="G11539" t="str">
            <v>Female</v>
          </cell>
          <cell r="H11539">
            <v>9</v>
          </cell>
          <cell r="M11539">
            <v>2016</v>
          </cell>
          <cell r="N11539">
            <v>7</v>
          </cell>
        </row>
        <row r="11540">
          <cell r="D11540" t="str">
            <v>United States</v>
          </cell>
          <cell r="G11540" t="str">
            <v>Female</v>
          </cell>
          <cell r="H11540">
            <v>9.5</v>
          </cell>
          <cell r="M11540">
            <v>2016</v>
          </cell>
          <cell r="N11540">
            <v>7</v>
          </cell>
        </row>
        <row r="11541">
          <cell r="D11541" t="str">
            <v>United States</v>
          </cell>
          <cell r="G11541" t="str">
            <v>Female</v>
          </cell>
          <cell r="H11541">
            <v>7</v>
          </cell>
          <cell r="M11541">
            <v>2016</v>
          </cell>
          <cell r="N11541">
            <v>7</v>
          </cell>
        </row>
        <row r="11542">
          <cell r="D11542" t="str">
            <v>Germany</v>
          </cell>
          <cell r="G11542" t="str">
            <v>Male</v>
          </cell>
          <cell r="H11542">
            <v>10.5</v>
          </cell>
          <cell r="M11542">
            <v>2016</v>
          </cell>
          <cell r="N11542">
            <v>7</v>
          </cell>
        </row>
        <row r="11543">
          <cell r="D11543" t="str">
            <v>Germany</v>
          </cell>
          <cell r="G11543" t="str">
            <v>Female</v>
          </cell>
          <cell r="H11543">
            <v>8.5</v>
          </cell>
          <cell r="M11543">
            <v>2016</v>
          </cell>
          <cell r="N11543">
            <v>7</v>
          </cell>
        </row>
        <row r="11544">
          <cell r="D11544" t="str">
            <v>United States</v>
          </cell>
          <cell r="G11544" t="str">
            <v>Male</v>
          </cell>
          <cell r="H11544">
            <v>9.5</v>
          </cell>
          <cell r="M11544">
            <v>2016</v>
          </cell>
          <cell r="N11544">
            <v>7</v>
          </cell>
        </row>
        <row r="11545">
          <cell r="D11545" t="str">
            <v>Germany</v>
          </cell>
          <cell r="G11545" t="str">
            <v>Male</v>
          </cell>
          <cell r="H11545">
            <v>8.5</v>
          </cell>
          <cell r="M11545">
            <v>2016</v>
          </cell>
          <cell r="N11545">
            <v>7</v>
          </cell>
        </row>
        <row r="11546">
          <cell r="D11546" t="str">
            <v>Germany</v>
          </cell>
          <cell r="G11546" t="str">
            <v>Male</v>
          </cell>
          <cell r="H11546">
            <v>10.5</v>
          </cell>
          <cell r="M11546">
            <v>2016</v>
          </cell>
          <cell r="N11546">
            <v>7</v>
          </cell>
        </row>
        <row r="11547">
          <cell r="D11547" t="str">
            <v>Germany</v>
          </cell>
          <cell r="G11547" t="str">
            <v>Male</v>
          </cell>
          <cell r="H11547">
            <v>10.5</v>
          </cell>
          <cell r="M11547">
            <v>2016</v>
          </cell>
          <cell r="N11547">
            <v>7</v>
          </cell>
        </row>
        <row r="11548">
          <cell r="D11548" t="str">
            <v>Canada</v>
          </cell>
          <cell r="G11548" t="str">
            <v>Male</v>
          </cell>
          <cell r="H11548">
            <v>9.5</v>
          </cell>
          <cell r="M11548">
            <v>2016</v>
          </cell>
          <cell r="N11548">
            <v>7</v>
          </cell>
        </row>
        <row r="11549">
          <cell r="D11549" t="str">
            <v>United States</v>
          </cell>
          <cell r="G11549" t="str">
            <v>Male</v>
          </cell>
          <cell r="H11549">
            <v>9.5</v>
          </cell>
          <cell r="M11549">
            <v>2016</v>
          </cell>
          <cell r="N11549">
            <v>7</v>
          </cell>
        </row>
        <row r="11550">
          <cell r="D11550" t="str">
            <v>Canada</v>
          </cell>
          <cell r="G11550" t="str">
            <v>Female</v>
          </cell>
          <cell r="H11550">
            <v>6.5</v>
          </cell>
          <cell r="M11550">
            <v>2016</v>
          </cell>
          <cell r="N11550">
            <v>7</v>
          </cell>
        </row>
        <row r="11551">
          <cell r="D11551" t="str">
            <v>Germany</v>
          </cell>
          <cell r="G11551" t="str">
            <v>Male</v>
          </cell>
          <cell r="H11551">
            <v>8</v>
          </cell>
          <cell r="M11551">
            <v>2016</v>
          </cell>
          <cell r="N11551">
            <v>7</v>
          </cell>
        </row>
        <row r="11552">
          <cell r="D11552" t="str">
            <v>Germany</v>
          </cell>
          <cell r="G11552" t="str">
            <v>Male</v>
          </cell>
          <cell r="H11552">
            <v>10.5</v>
          </cell>
          <cell r="M11552">
            <v>2016</v>
          </cell>
          <cell r="N11552">
            <v>7</v>
          </cell>
        </row>
        <row r="11553">
          <cell r="D11553" t="str">
            <v>United States</v>
          </cell>
          <cell r="G11553" t="str">
            <v>Female</v>
          </cell>
          <cell r="H11553">
            <v>8.5</v>
          </cell>
          <cell r="M11553">
            <v>2016</v>
          </cell>
          <cell r="N11553">
            <v>7</v>
          </cell>
        </row>
        <row r="11554">
          <cell r="D11554" t="str">
            <v>Canada</v>
          </cell>
          <cell r="G11554" t="str">
            <v>Male</v>
          </cell>
          <cell r="H11554">
            <v>9.5</v>
          </cell>
          <cell r="M11554">
            <v>2016</v>
          </cell>
          <cell r="N11554">
            <v>7</v>
          </cell>
        </row>
        <row r="11555">
          <cell r="D11555" t="str">
            <v>United States</v>
          </cell>
          <cell r="G11555" t="str">
            <v>Female</v>
          </cell>
          <cell r="H11555">
            <v>8</v>
          </cell>
          <cell r="M11555">
            <v>2016</v>
          </cell>
          <cell r="N11555">
            <v>7</v>
          </cell>
        </row>
        <row r="11556">
          <cell r="D11556" t="str">
            <v>United States</v>
          </cell>
          <cell r="G11556" t="str">
            <v>Male</v>
          </cell>
          <cell r="H11556">
            <v>12</v>
          </cell>
          <cell r="M11556">
            <v>2016</v>
          </cell>
          <cell r="N11556">
            <v>7</v>
          </cell>
        </row>
        <row r="11557">
          <cell r="D11557" t="str">
            <v>United Kingdom</v>
          </cell>
          <cell r="G11557" t="str">
            <v>Male</v>
          </cell>
          <cell r="H11557">
            <v>11</v>
          </cell>
          <cell r="M11557">
            <v>2016</v>
          </cell>
          <cell r="N11557">
            <v>7</v>
          </cell>
        </row>
        <row r="11558">
          <cell r="D11558" t="str">
            <v>Germany</v>
          </cell>
          <cell r="G11558" t="str">
            <v>Male</v>
          </cell>
          <cell r="H11558">
            <v>11.5</v>
          </cell>
          <cell r="M11558">
            <v>2016</v>
          </cell>
          <cell r="N11558">
            <v>7</v>
          </cell>
        </row>
        <row r="11559">
          <cell r="D11559" t="str">
            <v>Germany</v>
          </cell>
          <cell r="G11559" t="str">
            <v>Male</v>
          </cell>
          <cell r="H11559">
            <v>9.5</v>
          </cell>
          <cell r="M11559">
            <v>2016</v>
          </cell>
          <cell r="N11559">
            <v>7</v>
          </cell>
        </row>
        <row r="11560">
          <cell r="D11560" t="str">
            <v>United States</v>
          </cell>
          <cell r="G11560" t="str">
            <v>Female</v>
          </cell>
          <cell r="H11560">
            <v>9</v>
          </cell>
          <cell r="M11560">
            <v>2016</v>
          </cell>
          <cell r="N11560">
            <v>7</v>
          </cell>
        </row>
        <row r="11561">
          <cell r="D11561" t="str">
            <v>Germany</v>
          </cell>
          <cell r="G11561" t="str">
            <v>Male</v>
          </cell>
          <cell r="H11561">
            <v>11.5</v>
          </cell>
          <cell r="M11561">
            <v>2016</v>
          </cell>
          <cell r="N11561">
            <v>7</v>
          </cell>
        </row>
        <row r="11562">
          <cell r="D11562" t="str">
            <v>Canada</v>
          </cell>
          <cell r="G11562" t="str">
            <v>Male</v>
          </cell>
          <cell r="H11562">
            <v>11.5</v>
          </cell>
          <cell r="M11562">
            <v>2016</v>
          </cell>
          <cell r="N11562">
            <v>7</v>
          </cell>
        </row>
        <row r="11563">
          <cell r="D11563" t="str">
            <v>Canada</v>
          </cell>
          <cell r="G11563" t="str">
            <v>Male</v>
          </cell>
          <cell r="H11563">
            <v>9.5</v>
          </cell>
          <cell r="M11563">
            <v>2016</v>
          </cell>
          <cell r="N11563">
            <v>7</v>
          </cell>
        </row>
        <row r="11564">
          <cell r="D11564" t="str">
            <v>United States</v>
          </cell>
          <cell r="G11564" t="str">
            <v>Male</v>
          </cell>
          <cell r="H11564">
            <v>7.5</v>
          </cell>
          <cell r="M11564">
            <v>2016</v>
          </cell>
          <cell r="N11564">
            <v>7</v>
          </cell>
        </row>
        <row r="11565">
          <cell r="D11565" t="str">
            <v>Germany</v>
          </cell>
          <cell r="G11565" t="str">
            <v>Male</v>
          </cell>
          <cell r="H11565">
            <v>15</v>
          </cell>
          <cell r="M11565">
            <v>2016</v>
          </cell>
          <cell r="N11565">
            <v>7</v>
          </cell>
        </row>
        <row r="11566">
          <cell r="D11566" t="str">
            <v>Germany</v>
          </cell>
          <cell r="G11566" t="str">
            <v>Male</v>
          </cell>
          <cell r="H11566">
            <v>9</v>
          </cell>
          <cell r="M11566">
            <v>2016</v>
          </cell>
          <cell r="N11566">
            <v>7</v>
          </cell>
        </row>
        <row r="11567">
          <cell r="D11567" t="str">
            <v>Germany</v>
          </cell>
          <cell r="G11567" t="str">
            <v>Male</v>
          </cell>
          <cell r="H11567">
            <v>9.5</v>
          </cell>
          <cell r="M11567">
            <v>2016</v>
          </cell>
          <cell r="N11567">
            <v>7</v>
          </cell>
        </row>
        <row r="11568">
          <cell r="D11568" t="str">
            <v>United States</v>
          </cell>
          <cell r="G11568" t="str">
            <v>Male</v>
          </cell>
          <cell r="H11568">
            <v>11</v>
          </cell>
          <cell r="M11568">
            <v>2016</v>
          </cell>
          <cell r="N11568">
            <v>7</v>
          </cell>
        </row>
        <row r="11569">
          <cell r="D11569" t="str">
            <v>Germany</v>
          </cell>
          <cell r="G11569" t="str">
            <v>Male</v>
          </cell>
          <cell r="H11569">
            <v>11</v>
          </cell>
          <cell r="M11569">
            <v>2016</v>
          </cell>
          <cell r="N11569">
            <v>7</v>
          </cell>
        </row>
        <row r="11570">
          <cell r="D11570" t="str">
            <v>Canada</v>
          </cell>
          <cell r="G11570" t="str">
            <v>Female</v>
          </cell>
          <cell r="H11570">
            <v>6.5</v>
          </cell>
          <cell r="M11570">
            <v>2016</v>
          </cell>
          <cell r="N11570">
            <v>7</v>
          </cell>
        </row>
        <row r="11571">
          <cell r="D11571" t="str">
            <v>United States</v>
          </cell>
          <cell r="G11571" t="str">
            <v>Male</v>
          </cell>
          <cell r="H11571">
            <v>10</v>
          </cell>
          <cell r="M11571">
            <v>2016</v>
          </cell>
          <cell r="N11571">
            <v>7</v>
          </cell>
        </row>
        <row r="11572">
          <cell r="D11572" t="str">
            <v>United Kingdom</v>
          </cell>
          <cell r="G11572" t="str">
            <v>Male</v>
          </cell>
          <cell r="H11572">
            <v>9</v>
          </cell>
          <cell r="M11572">
            <v>2016</v>
          </cell>
          <cell r="N11572">
            <v>7</v>
          </cell>
        </row>
        <row r="11573">
          <cell r="D11573" t="str">
            <v>United States</v>
          </cell>
          <cell r="G11573" t="str">
            <v>Male</v>
          </cell>
          <cell r="H11573">
            <v>9.5</v>
          </cell>
          <cell r="M11573">
            <v>2016</v>
          </cell>
          <cell r="N11573">
            <v>7</v>
          </cell>
        </row>
        <row r="11574">
          <cell r="D11574" t="str">
            <v>United States</v>
          </cell>
          <cell r="G11574" t="str">
            <v>Female</v>
          </cell>
          <cell r="H11574">
            <v>9.5</v>
          </cell>
          <cell r="M11574">
            <v>2016</v>
          </cell>
          <cell r="N11574">
            <v>7</v>
          </cell>
        </row>
        <row r="11575">
          <cell r="D11575" t="str">
            <v>United Kingdom</v>
          </cell>
          <cell r="G11575" t="str">
            <v>Male</v>
          </cell>
          <cell r="H11575">
            <v>9.5</v>
          </cell>
          <cell r="M11575">
            <v>2016</v>
          </cell>
          <cell r="N11575">
            <v>7</v>
          </cell>
        </row>
        <row r="11576">
          <cell r="D11576" t="str">
            <v>United States</v>
          </cell>
          <cell r="G11576" t="str">
            <v>Female</v>
          </cell>
          <cell r="H11576">
            <v>9.5</v>
          </cell>
          <cell r="M11576">
            <v>2016</v>
          </cell>
          <cell r="N11576">
            <v>7</v>
          </cell>
        </row>
        <row r="11577">
          <cell r="D11577" t="str">
            <v>United States</v>
          </cell>
          <cell r="G11577" t="str">
            <v>Male</v>
          </cell>
          <cell r="H11577">
            <v>10</v>
          </cell>
          <cell r="M11577">
            <v>2016</v>
          </cell>
          <cell r="N11577">
            <v>7</v>
          </cell>
        </row>
        <row r="11578">
          <cell r="D11578" t="str">
            <v>Canada</v>
          </cell>
          <cell r="G11578" t="str">
            <v>Male</v>
          </cell>
          <cell r="H11578">
            <v>11</v>
          </cell>
          <cell r="M11578">
            <v>2016</v>
          </cell>
          <cell r="N11578">
            <v>7</v>
          </cell>
        </row>
        <row r="11579">
          <cell r="D11579" t="str">
            <v>Canada</v>
          </cell>
          <cell r="G11579" t="str">
            <v>Male</v>
          </cell>
          <cell r="H11579">
            <v>11.5</v>
          </cell>
          <cell r="M11579">
            <v>2016</v>
          </cell>
          <cell r="N11579">
            <v>7</v>
          </cell>
        </row>
        <row r="11580">
          <cell r="D11580" t="str">
            <v>Canada</v>
          </cell>
          <cell r="G11580" t="str">
            <v>Female</v>
          </cell>
          <cell r="H11580">
            <v>8</v>
          </cell>
          <cell r="M11580">
            <v>2016</v>
          </cell>
          <cell r="N11580">
            <v>7</v>
          </cell>
        </row>
        <row r="11581">
          <cell r="D11581" t="str">
            <v>United States</v>
          </cell>
          <cell r="G11581" t="str">
            <v>Male</v>
          </cell>
          <cell r="H11581">
            <v>10</v>
          </cell>
          <cell r="M11581">
            <v>2016</v>
          </cell>
          <cell r="N11581">
            <v>7</v>
          </cell>
        </row>
        <row r="11582">
          <cell r="D11582" t="str">
            <v>United States</v>
          </cell>
          <cell r="G11582" t="str">
            <v>Male</v>
          </cell>
          <cell r="H11582">
            <v>10</v>
          </cell>
          <cell r="M11582">
            <v>2016</v>
          </cell>
          <cell r="N11582">
            <v>7</v>
          </cell>
        </row>
        <row r="11583">
          <cell r="D11583" t="str">
            <v>Canada</v>
          </cell>
          <cell r="G11583" t="str">
            <v>Male</v>
          </cell>
          <cell r="H11583">
            <v>7.5</v>
          </cell>
          <cell r="M11583">
            <v>2016</v>
          </cell>
          <cell r="N11583">
            <v>7</v>
          </cell>
        </row>
        <row r="11584">
          <cell r="D11584" t="str">
            <v>Germany</v>
          </cell>
          <cell r="G11584" t="str">
            <v>Male</v>
          </cell>
          <cell r="H11584">
            <v>9</v>
          </cell>
          <cell r="M11584">
            <v>2016</v>
          </cell>
          <cell r="N11584">
            <v>7</v>
          </cell>
        </row>
        <row r="11585">
          <cell r="D11585" t="str">
            <v>Germany</v>
          </cell>
          <cell r="G11585" t="str">
            <v>Male</v>
          </cell>
          <cell r="H11585">
            <v>12</v>
          </cell>
          <cell r="M11585">
            <v>2016</v>
          </cell>
          <cell r="N11585">
            <v>7</v>
          </cell>
        </row>
        <row r="11586">
          <cell r="D11586" t="str">
            <v>United States</v>
          </cell>
          <cell r="G11586" t="str">
            <v>Female</v>
          </cell>
          <cell r="H11586">
            <v>8.5</v>
          </cell>
          <cell r="M11586">
            <v>2016</v>
          </cell>
          <cell r="N11586">
            <v>7</v>
          </cell>
        </row>
        <row r="11587">
          <cell r="D11587" t="str">
            <v>Germany</v>
          </cell>
          <cell r="G11587" t="str">
            <v>Female</v>
          </cell>
          <cell r="H11587">
            <v>10.5</v>
          </cell>
          <cell r="M11587">
            <v>2016</v>
          </cell>
          <cell r="N11587">
            <v>7</v>
          </cell>
        </row>
        <row r="11588">
          <cell r="D11588" t="str">
            <v>Canada</v>
          </cell>
          <cell r="G11588" t="str">
            <v>Male</v>
          </cell>
          <cell r="H11588">
            <v>9.5</v>
          </cell>
          <cell r="M11588">
            <v>2016</v>
          </cell>
          <cell r="N11588">
            <v>7</v>
          </cell>
        </row>
        <row r="11589">
          <cell r="D11589" t="str">
            <v>United States</v>
          </cell>
          <cell r="G11589" t="str">
            <v>Male</v>
          </cell>
          <cell r="H11589">
            <v>11</v>
          </cell>
          <cell r="M11589">
            <v>2016</v>
          </cell>
          <cell r="N11589">
            <v>7</v>
          </cell>
        </row>
        <row r="11590">
          <cell r="D11590" t="str">
            <v>Germany</v>
          </cell>
          <cell r="G11590" t="str">
            <v>Male</v>
          </cell>
          <cell r="H11590">
            <v>10.5</v>
          </cell>
          <cell r="M11590">
            <v>2016</v>
          </cell>
          <cell r="N11590">
            <v>7</v>
          </cell>
        </row>
        <row r="11591">
          <cell r="D11591" t="str">
            <v>United Kingdom</v>
          </cell>
          <cell r="G11591" t="str">
            <v>Female</v>
          </cell>
          <cell r="H11591">
            <v>8</v>
          </cell>
          <cell r="M11591">
            <v>2016</v>
          </cell>
          <cell r="N11591">
            <v>7</v>
          </cell>
        </row>
        <row r="11592">
          <cell r="D11592" t="str">
            <v>United States</v>
          </cell>
          <cell r="G11592" t="str">
            <v>Female</v>
          </cell>
          <cell r="H11592">
            <v>8.5</v>
          </cell>
          <cell r="M11592">
            <v>2016</v>
          </cell>
          <cell r="N11592">
            <v>7</v>
          </cell>
        </row>
        <row r="11593">
          <cell r="D11593" t="str">
            <v>Canada</v>
          </cell>
          <cell r="G11593" t="str">
            <v>Female</v>
          </cell>
          <cell r="H11593">
            <v>6.5</v>
          </cell>
          <cell r="M11593">
            <v>2016</v>
          </cell>
          <cell r="N11593">
            <v>7</v>
          </cell>
        </row>
        <row r="11594">
          <cell r="D11594" t="str">
            <v>United Kingdom</v>
          </cell>
          <cell r="G11594" t="str">
            <v>Male</v>
          </cell>
          <cell r="H11594">
            <v>11</v>
          </cell>
          <cell r="M11594">
            <v>2016</v>
          </cell>
          <cell r="N11594">
            <v>7</v>
          </cell>
        </row>
        <row r="11595">
          <cell r="D11595" t="str">
            <v>Germany</v>
          </cell>
          <cell r="G11595" t="str">
            <v>Male</v>
          </cell>
          <cell r="H11595">
            <v>10.5</v>
          </cell>
          <cell r="M11595">
            <v>2016</v>
          </cell>
          <cell r="N11595">
            <v>7</v>
          </cell>
        </row>
        <row r="11596">
          <cell r="D11596" t="str">
            <v>Germany</v>
          </cell>
          <cell r="G11596" t="str">
            <v>Male</v>
          </cell>
          <cell r="H11596">
            <v>9</v>
          </cell>
          <cell r="M11596">
            <v>2016</v>
          </cell>
          <cell r="N11596">
            <v>7</v>
          </cell>
        </row>
        <row r="11597">
          <cell r="D11597" t="str">
            <v>Germany</v>
          </cell>
          <cell r="G11597" t="str">
            <v>Male</v>
          </cell>
          <cell r="H11597">
            <v>10</v>
          </cell>
          <cell r="M11597">
            <v>2016</v>
          </cell>
          <cell r="N11597">
            <v>7</v>
          </cell>
        </row>
        <row r="11598">
          <cell r="D11598" t="str">
            <v>United Kingdom</v>
          </cell>
          <cell r="G11598" t="str">
            <v>Male</v>
          </cell>
          <cell r="H11598">
            <v>8</v>
          </cell>
          <cell r="M11598">
            <v>2016</v>
          </cell>
          <cell r="N11598">
            <v>7</v>
          </cell>
        </row>
        <row r="11599">
          <cell r="D11599" t="str">
            <v>Germany</v>
          </cell>
          <cell r="G11599" t="str">
            <v>Male</v>
          </cell>
          <cell r="H11599">
            <v>9.5</v>
          </cell>
          <cell r="M11599">
            <v>2016</v>
          </cell>
          <cell r="N11599">
            <v>7</v>
          </cell>
        </row>
        <row r="11600">
          <cell r="D11600" t="str">
            <v>United States</v>
          </cell>
          <cell r="G11600" t="str">
            <v>Female</v>
          </cell>
          <cell r="H11600">
            <v>8</v>
          </cell>
          <cell r="M11600">
            <v>2016</v>
          </cell>
          <cell r="N11600">
            <v>7</v>
          </cell>
        </row>
        <row r="11601">
          <cell r="D11601" t="str">
            <v>United States</v>
          </cell>
          <cell r="G11601" t="str">
            <v>Male</v>
          </cell>
          <cell r="H11601">
            <v>10</v>
          </cell>
          <cell r="M11601">
            <v>2016</v>
          </cell>
          <cell r="N11601">
            <v>7</v>
          </cell>
        </row>
        <row r="11602">
          <cell r="D11602" t="str">
            <v>Germany</v>
          </cell>
          <cell r="G11602" t="str">
            <v>Male</v>
          </cell>
          <cell r="H11602">
            <v>10</v>
          </cell>
          <cell r="M11602">
            <v>2016</v>
          </cell>
          <cell r="N11602">
            <v>7</v>
          </cell>
        </row>
        <row r="11603">
          <cell r="D11603" t="str">
            <v>Canada</v>
          </cell>
          <cell r="G11603" t="str">
            <v>Male</v>
          </cell>
          <cell r="H11603">
            <v>9</v>
          </cell>
          <cell r="M11603">
            <v>2016</v>
          </cell>
          <cell r="N11603">
            <v>7</v>
          </cell>
        </row>
        <row r="11604">
          <cell r="D11604" t="str">
            <v>Canada</v>
          </cell>
          <cell r="G11604" t="str">
            <v>Male</v>
          </cell>
          <cell r="H11604">
            <v>11</v>
          </cell>
          <cell r="M11604">
            <v>2016</v>
          </cell>
          <cell r="N11604">
            <v>7</v>
          </cell>
        </row>
        <row r="11605">
          <cell r="D11605" t="str">
            <v>Canada</v>
          </cell>
          <cell r="G11605" t="str">
            <v>Female</v>
          </cell>
          <cell r="H11605">
            <v>8</v>
          </cell>
          <cell r="M11605">
            <v>2016</v>
          </cell>
          <cell r="N11605">
            <v>7</v>
          </cell>
        </row>
        <row r="11606">
          <cell r="D11606" t="str">
            <v>Germany</v>
          </cell>
          <cell r="G11606" t="str">
            <v>Male</v>
          </cell>
          <cell r="H11606">
            <v>9</v>
          </cell>
          <cell r="M11606">
            <v>2016</v>
          </cell>
          <cell r="N11606">
            <v>7</v>
          </cell>
        </row>
        <row r="11607">
          <cell r="D11607" t="str">
            <v>Germany</v>
          </cell>
          <cell r="G11607" t="str">
            <v>Male</v>
          </cell>
          <cell r="H11607">
            <v>10</v>
          </cell>
          <cell r="M11607">
            <v>2016</v>
          </cell>
          <cell r="N11607">
            <v>7</v>
          </cell>
        </row>
        <row r="11608">
          <cell r="D11608" t="str">
            <v>United States</v>
          </cell>
          <cell r="G11608" t="str">
            <v>Male</v>
          </cell>
          <cell r="H11608">
            <v>9.5</v>
          </cell>
          <cell r="M11608">
            <v>2016</v>
          </cell>
          <cell r="N11608">
            <v>7</v>
          </cell>
        </row>
        <row r="11609">
          <cell r="D11609" t="str">
            <v>Canada</v>
          </cell>
          <cell r="G11609" t="str">
            <v>Female</v>
          </cell>
          <cell r="H11609">
            <v>9</v>
          </cell>
          <cell r="M11609">
            <v>2016</v>
          </cell>
          <cell r="N11609">
            <v>7</v>
          </cell>
        </row>
        <row r="11610">
          <cell r="D11610" t="str">
            <v>United States</v>
          </cell>
          <cell r="G11610" t="str">
            <v>Male</v>
          </cell>
          <cell r="H11610">
            <v>10</v>
          </cell>
          <cell r="M11610">
            <v>2016</v>
          </cell>
          <cell r="N11610">
            <v>7</v>
          </cell>
        </row>
        <row r="11611">
          <cell r="D11611" t="str">
            <v>United States</v>
          </cell>
          <cell r="G11611" t="str">
            <v>Female</v>
          </cell>
          <cell r="H11611">
            <v>8.5</v>
          </cell>
          <cell r="M11611">
            <v>2016</v>
          </cell>
          <cell r="N11611">
            <v>7</v>
          </cell>
        </row>
        <row r="11612">
          <cell r="D11612" t="str">
            <v>United States</v>
          </cell>
          <cell r="G11612" t="str">
            <v>Female</v>
          </cell>
          <cell r="H11612">
            <v>7</v>
          </cell>
          <cell r="M11612">
            <v>2016</v>
          </cell>
          <cell r="N11612">
            <v>7</v>
          </cell>
        </row>
        <row r="11613">
          <cell r="D11613" t="str">
            <v>United States</v>
          </cell>
          <cell r="G11613" t="str">
            <v>Male</v>
          </cell>
          <cell r="H11613">
            <v>9.5</v>
          </cell>
          <cell r="M11613">
            <v>2016</v>
          </cell>
          <cell r="N11613">
            <v>7</v>
          </cell>
        </row>
        <row r="11614">
          <cell r="D11614" t="str">
            <v>United Kingdom</v>
          </cell>
          <cell r="G11614" t="str">
            <v>Female</v>
          </cell>
          <cell r="H11614">
            <v>9.5</v>
          </cell>
          <cell r="M11614">
            <v>2016</v>
          </cell>
          <cell r="N11614">
            <v>7</v>
          </cell>
        </row>
        <row r="11615">
          <cell r="D11615" t="str">
            <v>Germany</v>
          </cell>
          <cell r="G11615" t="str">
            <v>Male</v>
          </cell>
          <cell r="H11615">
            <v>10.5</v>
          </cell>
          <cell r="M11615">
            <v>2016</v>
          </cell>
          <cell r="N11615">
            <v>7</v>
          </cell>
        </row>
        <row r="11616">
          <cell r="D11616" t="str">
            <v>United States</v>
          </cell>
          <cell r="G11616" t="str">
            <v>Female</v>
          </cell>
          <cell r="H11616">
            <v>8.5</v>
          </cell>
          <cell r="M11616">
            <v>2016</v>
          </cell>
          <cell r="N11616">
            <v>7</v>
          </cell>
        </row>
        <row r="11617">
          <cell r="D11617" t="str">
            <v>United Kingdom</v>
          </cell>
          <cell r="G11617" t="str">
            <v>Female</v>
          </cell>
          <cell r="H11617">
            <v>9</v>
          </cell>
          <cell r="M11617">
            <v>2016</v>
          </cell>
          <cell r="N11617">
            <v>7</v>
          </cell>
        </row>
        <row r="11618">
          <cell r="D11618" t="str">
            <v>United Kingdom</v>
          </cell>
          <cell r="G11618" t="str">
            <v>Female</v>
          </cell>
          <cell r="H11618">
            <v>9</v>
          </cell>
          <cell r="M11618">
            <v>2016</v>
          </cell>
          <cell r="N11618">
            <v>7</v>
          </cell>
        </row>
        <row r="11619">
          <cell r="D11619" t="str">
            <v>United Kingdom</v>
          </cell>
          <cell r="G11619" t="str">
            <v>Male</v>
          </cell>
          <cell r="H11619">
            <v>9.5</v>
          </cell>
          <cell r="M11619">
            <v>2016</v>
          </cell>
          <cell r="N11619">
            <v>7</v>
          </cell>
        </row>
        <row r="11620">
          <cell r="D11620" t="str">
            <v>Germany</v>
          </cell>
          <cell r="G11620" t="str">
            <v>Male</v>
          </cell>
          <cell r="H11620">
            <v>9.5</v>
          </cell>
          <cell r="M11620">
            <v>2016</v>
          </cell>
          <cell r="N11620">
            <v>7</v>
          </cell>
        </row>
        <row r="11621">
          <cell r="D11621" t="str">
            <v>Germany</v>
          </cell>
          <cell r="G11621" t="str">
            <v>Male</v>
          </cell>
          <cell r="H11621">
            <v>10.5</v>
          </cell>
          <cell r="M11621">
            <v>2016</v>
          </cell>
          <cell r="N11621">
            <v>7</v>
          </cell>
        </row>
        <row r="11622">
          <cell r="D11622" t="str">
            <v>Germany</v>
          </cell>
          <cell r="G11622" t="str">
            <v>Male</v>
          </cell>
          <cell r="H11622">
            <v>10</v>
          </cell>
          <cell r="M11622">
            <v>2016</v>
          </cell>
          <cell r="N11622">
            <v>7</v>
          </cell>
        </row>
        <row r="11623">
          <cell r="D11623" t="str">
            <v>United States</v>
          </cell>
          <cell r="G11623" t="str">
            <v>Male</v>
          </cell>
          <cell r="H11623">
            <v>9</v>
          </cell>
          <cell r="M11623">
            <v>2016</v>
          </cell>
          <cell r="N11623">
            <v>7</v>
          </cell>
        </row>
        <row r="11624">
          <cell r="D11624" t="str">
            <v>United States</v>
          </cell>
          <cell r="G11624" t="str">
            <v>Male</v>
          </cell>
          <cell r="H11624">
            <v>14</v>
          </cell>
          <cell r="M11624">
            <v>2016</v>
          </cell>
          <cell r="N11624">
            <v>7</v>
          </cell>
        </row>
        <row r="11625">
          <cell r="D11625" t="str">
            <v>United Kingdom</v>
          </cell>
          <cell r="G11625" t="str">
            <v>Female</v>
          </cell>
          <cell r="H11625">
            <v>9.5</v>
          </cell>
          <cell r="M11625">
            <v>2016</v>
          </cell>
          <cell r="N11625">
            <v>7</v>
          </cell>
        </row>
        <row r="11626">
          <cell r="D11626" t="str">
            <v>United States</v>
          </cell>
          <cell r="G11626" t="str">
            <v>Female</v>
          </cell>
          <cell r="H11626">
            <v>8</v>
          </cell>
          <cell r="M11626">
            <v>2016</v>
          </cell>
          <cell r="N11626">
            <v>7</v>
          </cell>
        </row>
        <row r="11627">
          <cell r="D11627" t="str">
            <v>Germany</v>
          </cell>
          <cell r="G11627" t="str">
            <v>Male</v>
          </cell>
          <cell r="H11627">
            <v>8.5</v>
          </cell>
          <cell r="M11627">
            <v>2016</v>
          </cell>
          <cell r="N11627">
            <v>7</v>
          </cell>
        </row>
        <row r="11628">
          <cell r="D11628" t="str">
            <v>United States</v>
          </cell>
          <cell r="G11628" t="str">
            <v>Female</v>
          </cell>
          <cell r="H11628">
            <v>8</v>
          </cell>
          <cell r="M11628">
            <v>2016</v>
          </cell>
          <cell r="N11628">
            <v>7</v>
          </cell>
        </row>
        <row r="11629">
          <cell r="D11629" t="str">
            <v>United States</v>
          </cell>
          <cell r="G11629" t="str">
            <v>Female</v>
          </cell>
          <cell r="H11629">
            <v>7.5</v>
          </cell>
          <cell r="M11629">
            <v>2016</v>
          </cell>
          <cell r="N11629">
            <v>7</v>
          </cell>
        </row>
        <row r="11630">
          <cell r="D11630" t="str">
            <v>United States</v>
          </cell>
          <cell r="G11630" t="str">
            <v>Female</v>
          </cell>
          <cell r="H11630">
            <v>8</v>
          </cell>
          <cell r="M11630">
            <v>2016</v>
          </cell>
          <cell r="N11630">
            <v>7</v>
          </cell>
        </row>
        <row r="11631">
          <cell r="D11631" t="str">
            <v>Germany</v>
          </cell>
          <cell r="G11631" t="str">
            <v>Male</v>
          </cell>
          <cell r="H11631">
            <v>10</v>
          </cell>
          <cell r="M11631">
            <v>2016</v>
          </cell>
          <cell r="N11631">
            <v>7</v>
          </cell>
        </row>
        <row r="11632">
          <cell r="D11632" t="str">
            <v>Germany</v>
          </cell>
          <cell r="G11632" t="str">
            <v>Male</v>
          </cell>
          <cell r="H11632">
            <v>10.5</v>
          </cell>
          <cell r="M11632">
            <v>2016</v>
          </cell>
          <cell r="N11632">
            <v>7</v>
          </cell>
        </row>
        <row r="11633">
          <cell r="D11633" t="str">
            <v>United States</v>
          </cell>
          <cell r="G11633" t="str">
            <v>Male</v>
          </cell>
          <cell r="H11633">
            <v>9</v>
          </cell>
          <cell r="M11633">
            <v>2016</v>
          </cell>
          <cell r="N11633">
            <v>7</v>
          </cell>
        </row>
        <row r="11634">
          <cell r="D11634" t="str">
            <v>United States</v>
          </cell>
          <cell r="G11634" t="str">
            <v>Female</v>
          </cell>
          <cell r="H11634">
            <v>7</v>
          </cell>
          <cell r="M11634">
            <v>2016</v>
          </cell>
          <cell r="N11634">
            <v>7</v>
          </cell>
        </row>
        <row r="11635">
          <cell r="D11635" t="str">
            <v>United States</v>
          </cell>
          <cell r="G11635" t="str">
            <v>Female</v>
          </cell>
          <cell r="H11635">
            <v>7</v>
          </cell>
          <cell r="M11635">
            <v>2016</v>
          </cell>
          <cell r="N11635">
            <v>7</v>
          </cell>
        </row>
        <row r="11636">
          <cell r="D11636" t="str">
            <v>United States</v>
          </cell>
          <cell r="G11636" t="str">
            <v>Male</v>
          </cell>
          <cell r="H11636">
            <v>7.5</v>
          </cell>
          <cell r="M11636">
            <v>2016</v>
          </cell>
          <cell r="N11636">
            <v>7</v>
          </cell>
        </row>
        <row r="11637">
          <cell r="D11637" t="str">
            <v>United States</v>
          </cell>
          <cell r="G11637" t="str">
            <v>Male</v>
          </cell>
          <cell r="H11637">
            <v>9</v>
          </cell>
          <cell r="M11637">
            <v>2016</v>
          </cell>
          <cell r="N11637">
            <v>7</v>
          </cell>
        </row>
        <row r="11638">
          <cell r="D11638" t="str">
            <v>United States</v>
          </cell>
          <cell r="G11638" t="str">
            <v>Male</v>
          </cell>
          <cell r="H11638">
            <v>11</v>
          </cell>
          <cell r="M11638">
            <v>2016</v>
          </cell>
          <cell r="N11638">
            <v>7</v>
          </cell>
        </row>
        <row r="11639">
          <cell r="D11639" t="str">
            <v>United Kingdom</v>
          </cell>
          <cell r="G11639" t="str">
            <v>Male</v>
          </cell>
          <cell r="H11639">
            <v>9</v>
          </cell>
          <cell r="M11639">
            <v>2016</v>
          </cell>
          <cell r="N11639">
            <v>7</v>
          </cell>
        </row>
        <row r="11640">
          <cell r="D11640" t="str">
            <v>United Kingdom</v>
          </cell>
          <cell r="G11640" t="str">
            <v>Female</v>
          </cell>
          <cell r="H11640">
            <v>9</v>
          </cell>
          <cell r="M11640">
            <v>2016</v>
          </cell>
          <cell r="N11640">
            <v>7</v>
          </cell>
        </row>
        <row r="11641">
          <cell r="D11641" t="str">
            <v>Germany</v>
          </cell>
          <cell r="G11641" t="str">
            <v>Male</v>
          </cell>
          <cell r="H11641">
            <v>9</v>
          </cell>
          <cell r="M11641">
            <v>2016</v>
          </cell>
          <cell r="N11641">
            <v>7</v>
          </cell>
        </row>
        <row r="11642">
          <cell r="D11642" t="str">
            <v>Canada</v>
          </cell>
          <cell r="G11642" t="str">
            <v>Female</v>
          </cell>
          <cell r="H11642">
            <v>9</v>
          </cell>
          <cell r="M11642">
            <v>2016</v>
          </cell>
          <cell r="N11642">
            <v>7</v>
          </cell>
        </row>
        <row r="11643">
          <cell r="D11643" t="str">
            <v>Germany</v>
          </cell>
          <cell r="G11643" t="str">
            <v>Female</v>
          </cell>
          <cell r="H11643">
            <v>9.5</v>
          </cell>
          <cell r="M11643">
            <v>2016</v>
          </cell>
          <cell r="N11643">
            <v>7</v>
          </cell>
        </row>
        <row r="11644">
          <cell r="D11644" t="str">
            <v>Germany</v>
          </cell>
          <cell r="G11644" t="str">
            <v>Male</v>
          </cell>
          <cell r="H11644">
            <v>8</v>
          </cell>
          <cell r="M11644">
            <v>2016</v>
          </cell>
          <cell r="N11644">
            <v>7</v>
          </cell>
        </row>
        <row r="11645">
          <cell r="D11645" t="str">
            <v>Germany</v>
          </cell>
          <cell r="G11645" t="str">
            <v>Male</v>
          </cell>
          <cell r="H11645">
            <v>9</v>
          </cell>
          <cell r="M11645">
            <v>2016</v>
          </cell>
          <cell r="N11645">
            <v>7</v>
          </cell>
        </row>
        <row r="11646">
          <cell r="D11646" t="str">
            <v>United Kingdom</v>
          </cell>
          <cell r="G11646" t="str">
            <v>Female</v>
          </cell>
          <cell r="H11646">
            <v>4.5</v>
          </cell>
          <cell r="M11646">
            <v>2016</v>
          </cell>
          <cell r="N11646">
            <v>7</v>
          </cell>
        </row>
        <row r="11647">
          <cell r="D11647" t="str">
            <v>United Kingdom</v>
          </cell>
          <cell r="G11647" t="str">
            <v>Female</v>
          </cell>
          <cell r="H11647">
            <v>4.5</v>
          </cell>
          <cell r="M11647">
            <v>2016</v>
          </cell>
          <cell r="N11647">
            <v>7</v>
          </cell>
        </row>
        <row r="11648">
          <cell r="D11648" t="str">
            <v>Germany</v>
          </cell>
          <cell r="G11648" t="str">
            <v>Male</v>
          </cell>
          <cell r="H11648">
            <v>9.5</v>
          </cell>
          <cell r="M11648">
            <v>2016</v>
          </cell>
          <cell r="N11648">
            <v>7</v>
          </cell>
        </row>
        <row r="11649">
          <cell r="D11649" t="str">
            <v>United States</v>
          </cell>
          <cell r="G11649" t="str">
            <v>Male</v>
          </cell>
          <cell r="H11649">
            <v>11</v>
          </cell>
          <cell r="M11649">
            <v>2016</v>
          </cell>
          <cell r="N11649">
            <v>7</v>
          </cell>
        </row>
        <row r="11650">
          <cell r="D11650" t="str">
            <v>United States</v>
          </cell>
          <cell r="G11650" t="str">
            <v>Male</v>
          </cell>
          <cell r="H11650">
            <v>11</v>
          </cell>
          <cell r="M11650">
            <v>2016</v>
          </cell>
          <cell r="N11650">
            <v>7</v>
          </cell>
        </row>
        <row r="11651">
          <cell r="D11651" t="str">
            <v>Germany</v>
          </cell>
          <cell r="G11651" t="str">
            <v>Male</v>
          </cell>
          <cell r="H11651">
            <v>15</v>
          </cell>
          <cell r="M11651">
            <v>2016</v>
          </cell>
          <cell r="N11651">
            <v>7</v>
          </cell>
        </row>
        <row r="11652">
          <cell r="D11652" t="str">
            <v>Germany</v>
          </cell>
          <cell r="G11652" t="str">
            <v>Male</v>
          </cell>
          <cell r="H11652">
            <v>9</v>
          </cell>
          <cell r="M11652">
            <v>2016</v>
          </cell>
          <cell r="N11652">
            <v>7</v>
          </cell>
        </row>
        <row r="11653">
          <cell r="D11653" t="str">
            <v>Germany</v>
          </cell>
          <cell r="G11653" t="str">
            <v>Male</v>
          </cell>
          <cell r="H11653">
            <v>9.5</v>
          </cell>
          <cell r="M11653">
            <v>2016</v>
          </cell>
          <cell r="N11653">
            <v>7</v>
          </cell>
        </row>
        <row r="11654">
          <cell r="D11654" t="str">
            <v>Canada</v>
          </cell>
          <cell r="G11654" t="str">
            <v>Male</v>
          </cell>
          <cell r="H11654">
            <v>8</v>
          </cell>
          <cell r="M11654">
            <v>2016</v>
          </cell>
          <cell r="N11654">
            <v>7</v>
          </cell>
        </row>
        <row r="11655">
          <cell r="D11655" t="str">
            <v>United States</v>
          </cell>
          <cell r="G11655" t="str">
            <v>Female</v>
          </cell>
          <cell r="H11655">
            <v>8</v>
          </cell>
          <cell r="M11655">
            <v>2016</v>
          </cell>
          <cell r="N11655">
            <v>7</v>
          </cell>
        </row>
        <row r="11656">
          <cell r="D11656" t="str">
            <v>Germany</v>
          </cell>
          <cell r="G11656" t="str">
            <v>Male</v>
          </cell>
          <cell r="H11656">
            <v>12</v>
          </cell>
          <cell r="M11656">
            <v>2016</v>
          </cell>
          <cell r="N11656">
            <v>7</v>
          </cell>
        </row>
        <row r="11657">
          <cell r="D11657" t="str">
            <v>United States</v>
          </cell>
          <cell r="G11657" t="str">
            <v>Male</v>
          </cell>
          <cell r="H11657">
            <v>11</v>
          </cell>
          <cell r="M11657">
            <v>2016</v>
          </cell>
          <cell r="N11657">
            <v>7</v>
          </cell>
        </row>
        <row r="11658">
          <cell r="D11658" t="str">
            <v>United Kingdom</v>
          </cell>
          <cell r="G11658" t="str">
            <v>Male</v>
          </cell>
          <cell r="H11658">
            <v>9.5</v>
          </cell>
          <cell r="M11658">
            <v>2016</v>
          </cell>
          <cell r="N11658">
            <v>7</v>
          </cell>
        </row>
        <row r="11659">
          <cell r="D11659" t="str">
            <v>Germany</v>
          </cell>
          <cell r="G11659" t="str">
            <v>Male</v>
          </cell>
          <cell r="H11659">
            <v>10</v>
          </cell>
          <cell r="M11659">
            <v>2016</v>
          </cell>
          <cell r="N11659">
            <v>7</v>
          </cell>
        </row>
        <row r="11660">
          <cell r="D11660" t="str">
            <v>Canada</v>
          </cell>
          <cell r="G11660" t="str">
            <v>Male</v>
          </cell>
          <cell r="H11660">
            <v>10.5</v>
          </cell>
          <cell r="M11660">
            <v>2016</v>
          </cell>
          <cell r="N11660">
            <v>7</v>
          </cell>
        </row>
        <row r="11661">
          <cell r="D11661" t="str">
            <v>United States</v>
          </cell>
          <cell r="G11661" t="str">
            <v>Male</v>
          </cell>
          <cell r="H11661">
            <v>7</v>
          </cell>
          <cell r="M11661">
            <v>2016</v>
          </cell>
          <cell r="N11661">
            <v>7</v>
          </cell>
        </row>
        <row r="11662">
          <cell r="D11662" t="str">
            <v>United States</v>
          </cell>
          <cell r="G11662" t="str">
            <v>Female</v>
          </cell>
          <cell r="H11662">
            <v>8</v>
          </cell>
          <cell r="M11662">
            <v>2016</v>
          </cell>
          <cell r="N11662">
            <v>7</v>
          </cell>
        </row>
        <row r="11663">
          <cell r="D11663" t="str">
            <v>Canada</v>
          </cell>
          <cell r="G11663" t="str">
            <v>Male</v>
          </cell>
          <cell r="H11663">
            <v>11</v>
          </cell>
          <cell r="M11663">
            <v>2016</v>
          </cell>
          <cell r="N11663">
            <v>7</v>
          </cell>
        </row>
        <row r="11664">
          <cell r="D11664" t="str">
            <v>Canada</v>
          </cell>
          <cell r="G11664" t="str">
            <v>Male</v>
          </cell>
          <cell r="H11664">
            <v>9.5</v>
          </cell>
          <cell r="M11664">
            <v>2016</v>
          </cell>
          <cell r="N11664">
            <v>7</v>
          </cell>
        </row>
        <row r="11665">
          <cell r="D11665" t="str">
            <v>Canada</v>
          </cell>
          <cell r="G11665" t="str">
            <v>Female</v>
          </cell>
          <cell r="H11665">
            <v>8.5</v>
          </cell>
          <cell r="M11665">
            <v>2016</v>
          </cell>
          <cell r="N11665">
            <v>7</v>
          </cell>
        </row>
        <row r="11666">
          <cell r="D11666" t="str">
            <v>United States</v>
          </cell>
          <cell r="G11666" t="str">
            <v>Male</v>
          </cell>
          <cell r="H11666">
            <v>11.5</v>
          </cell>
          <cell r="M11666">
            <v>2016</v>
          </cell>
          <cell r="N11666">
            <v>7</v>
          </cell>
        </row>
        <row r="11667">
          <cell r="D11667" t="str">
            <v>United States</v>
          </cell>
          <cell r="G11667" t="str">
            <v>Male</v>
          </cell>
          <cell r="H11667">
            <v>8.5</v>
          </cell>
          <cell r="M11667">
            <v>2016</v>
          </cell>
          <cell r="N11667">
            <v>7</v>
          </cell>
        </row>
        <row r="11668">
          <cell r="D11668" t="str">
            <v>Germany</v>
          </cell>
          <cell r="G11668" t="str">
            <v>Male</v>
          </cell>
          <cell r="H11668">
            <v>10.5</v>
          </cell>
          <cell r="M11668">
            <v>2016</v>
          </cell>
          <cell r="N11668">
            <v>7</v>
          </cell>
        </row>
        <row r="11669">
          <cell r="D11669" t="str">
            <v>United Kingdom</v>
          </cell>
          <cell r="G11669" t="str">
            <v>Male</v>
          </cell>
          <cell r="H11669">
            <v>11</v>
          </cell>
          <cell r="M11669">
            <v>2016</v>
          </cell>
          <cell r="N11669">
            <v>7</v>
          </cell>
        </row>
        <row r="11670">
          <cell r="D11670" t="str">
            <v>United Kingdom</v>
          </cell>
          <cell r="G11670" t="str">
            <v>Male</v>
          </cell>
          <cell r="H11670">
            <v>9</v>
          </cell>
          <cell r="M11670">
            <v>2016</v>
          </cell>
          <cell r="N11670">
            <v>7</v>
          </cell>
        </row>
        <row r="11671">
          <cell r="D11671" t="str">
            <v>Canada</v>
          </cell>
          <cell r="G11671" t="str">
            <v>Female</v>
          </cell>
          <cell r="H11671">
            <v>9</v>
          </cell>
          <cell r="M11671">
            <v>2016</v>
          </cell>
          <cell r="N11671">
            <v>7</v>
          </cell>
        </row>
        <row r="11672">
          <cell r="D11672" t="str">
            <v>Germany</v>
          </cell>
          <cell r="G11672" t="str">
            <v>Male</v>
          </cell>
          <cell r="H11672">
            <v>10.5</v>
          </cell>
          <cell r="M11672">
            <v>2016</v>
          </cell>
          <cell r="N11672">
            <v>7</v>
          </cell>
        </row>
        <row r="11673">
          <cell r="D11673" t="str">
            <v>United States</v>
          </cell>
          <cell r="G11673" t="str">
            <v>Female</v>
          </cell>
          <cell r="H11673">
            <v>8</v>
          </cell>
          <cell r="M11673">
            <v>2016</v>
          </cell>
          <cell r="N11673">
            <v>7</v>
          </cell>
        </row>
        <row r="11674">
          <cell r="D11674" t="str">
            <v>United States</v>
          </cell>
          <cell r="G11674" t="str">
            <v>Male</v>
          </cell>
          <cell r="H11674">
            <v>10.5</v>
          </cell>
          <cell r="M11674">
            <v>2016</v>
          </cell>
          <cell r="N11674">
            <v>7</v>
          </cell>
        </row>
        <row r="11675">
          <cell r="D11675" t="str">
            <v>United States</v>
          </cell>
          <cell r="G11675" t="str">
            <v>Female</v>
          </cell>
          <cell r="H11675">
            <v>9</v>
          </cell>
          <cell r="M11675">
            <v>2016</v>
          </cell>
          <cell r="N11675">
            <v>7</v>
          </cell>
        </row>
        <row r="11676">
          <cell r="D11676" t="str">
            <v>United States</v>
          </cell>
          <cell r="G11676" t="str">
            <v>Male</v>
          </cell>
          <cell r="H11676">
            <v>9.5</v>
          </cell>
          <cell r="M11676">
            <v>2016</v>
          </cell>
          <cell r="N11676">
            <v>7</v>
          </cell>
        </row>
        <row r="11677">
          <cell r="D11677" t="str">
            <v>Germany</v>
          </cell>
          <cell r="G11677" t="str">
            <v>Female</v>
          </cell>
          <cell r="H11677">
            <v>7.5</v>
          </cell>
          <cell r="M11677">
            <v>2016</v>
          </cell>
          <cell r="N11677">
            <v>7</v>
          </cell>
        </row>
        <row r="11678">
          <cell r="D11678" t="str">
            <v>United Kingdom</v>
          </cell>
          <cell r="G11678" t="str">
            <v>Female</v>
          </cell>
          <cell r="H11678">
            <v>4.5</v>
          </cell>
          <cell r="M11678">
            <v>2016</v>
          </cell>
          <cell r="N11678">
            <v>7</v>
          </cell>
        </row>
        <row r="11679">
          <cell r="D11679" t="str">
            <v>Canada</v>
          </cell>
          <cell r="G11679" t="str">
            <v>Male</v>
          </cell>
          <cell r="H11679">
            <v>10</v>
          </cell>
          <cell r="M11679">
            <v>2016</v>
          </cell>
          <cell r="N11679">
            <v>7</v>
          </cell>
        </row>
        <row r="11680">
          <cell r="D11680" t="str">
            <v>United States</v>
          </cell>
          <cell r="G11680" t="str">
            <v>Male</v>
          </cell>
          <cell r="H11680">
            <v>11</v>
          </cell>
          <cell r="M11680">
            <v>2016</v>
          </cell>
          <cell r="N11680">
            <v>7</v>
          </cell>
        </row>
        <row r="11681">
          <cell r="D11681" t="str">
            <v>United States</v>
          </cell>
          <cell r="G11681" t="str">
            <v>Female</v>
          </cell>
          <cell r="H11681">
            <v>8</v>
          </cell>
          <cell r="M11681">
            <v>2016</v>
          </cell>
          <cell r="N11681">
            <v>7</v>
          </cell>
        </row>
        <row r="11682">
          <cell r="D11682" t="str">
            <v>United States</v>
          </cell>
          <cell r="G11682" t="str">
            <v>Female</v>
          </cell>
          <cell r="H11682">
            <v>9</v>
          </cell>
          <cell r="M11682">
            <v>2016</v>
          </cell>
          <cell r="N11682">
            <v>7</v>
          </cell>
        </row>
        <row r="11683">
          <cell r="D11683" t="str">
            <v>Germany</v>
          </cell>
          <cell r="G11683" t="str">
            <v>Male</v>
          </cell>
          <cell r="H11683">
            <v>8.5</v>
          </cell>
          <cell r="M11683">
            <v>2016</v>
          </cell>
          <cell r="N11683">
            <v>7</v>
          </cell>
        </row>
        <row r="11684">
          <cell r="D11684" t="str">
            <v>Canada</v>
          </cell>
          <cell r="G11684" t="str">
            <v>Male</v>
          </cell>
          <cell r="H11684">
            <v>7.5</v>
          </cell>
          <cell r="M11684">
            <v>2016</v>
          </cell>
          <cell r="N11684">
            <v>7</v>
          </cell>
        </row>
        <row r="11685">
          <cell r="D11685" t="str">
            <v>United Kingdom</v>
          </cell>
          <cell r="G11685" t="str">
            <v>Male</v>
          </cell>
          <cell r="H11685">
            <v>10</v>
          </cell>
          <cell r="M11685">
            <v>2016</v>
          </cell>
          <cell r="N11685">
            <v>7</v>
          </cell>
        </row>
        <row r="11686">
          <cell r="D11686" t="str">
            <v>Germany</v>
          </cell>
          <cell r="G11686" t="str">
            <v>Male</v>
          </cell>
          <cell r="H11686">
            <v>9</v>
          </cell>
          <cell r="M11686">
            <v>2016</v>
          </cell>
          <cell r="N11686">
            <v>7</v>
          </cell>
        </row>
        <row r="11687">
          <cell r="D11687" t="str">
            <v>Canada</v>
          </cell>
          <cell r="G11687" t="str">
            <v>Male</v>
          </cell>
          <cell r="H11687">
            <v>9.5</v>
          </cell>
          <cell r="M11687">
            <v>2016</v>
          </cell>
          <cell r="N11687">
            <v>7</v>
          </cell>
        </row>
        <row r="11688">
          <cell r="D11688" t="str">
            <v>Germany</v>
          </cell>
          <cell r="G11688" t="str">
            <v>Male</v>
          </cell>
          <cell r="H11688">
            <v>10</v>
          </cell>
          <cell r="M11688">
            <v>2016</v>
          </cell>
          <cell r="N11688">
            <v>7</v>
          </cell>
        </row>
        <row r="11689">
          <cell r="D11689" t="str">
            <v>United States</v>
          </cell>
          <cell r="G11689" t="str">
            <v>Female</v>
          </cell>
          <cell r="H11689">
            <v>7.5</v>
          </cell>
          <cell r="M11689">
            <v>2016</v>
          </cell>
          <cell r="N11689">
            <v>7</v>
          </cell>
        </row>
        <row r="11690">
          <cell r="D11690" t="str">
            <v>United States</v>
          </cell>
          <cell r="G11690" t="str">
            <v>Female</v>
          </cell>
          <cell r="H11690">
            <v>9</v>
          </cell>
          <cell r="M11690">
            <v>2016</v>
          </cell>
          <cell r="N11690">
            <v>7</v>
          </cell>
        </row>
        <row r="11691">
          <cell r="D11691" t="str">
            <v>United States</v>
          </cell>
          <cell r="G11691" t="str">
            <v>Female</v>
          </cell>
          <cell r="H11691">
            <v>9.5</v>
          </cell>
          <cell r="M11691">
            <v>2016</v>
          </cell>
          <cell r="N11691">
            <v>7</v>
          </cell>
        </row>
        <row r="11692">
          <cell r="D11692" t="str">
            <v>Canada</v>
          </cell>
          <cell r="G11692" t="str">
            <v>Male</v>
          </cell>
          <cell r="H11692">
            <v>9.5</v>
          </cell>
          <cell r="M11692">
            <v>2016</v>
          </cell>
          <cell r="N11692">
            <v>7</v>
          </cell>
        </row>
        <row r="11693">
          <cell r="D11693" t="str">
            <v>Germany</v>
          </cell>
          <cell r="G11693" t="str">
            <v>Male</v>
          </cell>
          <cell r="H11693">
            <v>10</v>
          </cell>
          <cell r="M11693">
            <v>2016</v>
          </cell>
          <cell r="N11693">
            <v>7</v>
          </cell>
        </row>
        <row r="11694">
          <cell r="D11694" t="str">
            <v>United Kingdom</v>
          </cell>
          <cell r="G11694" t="str">
            <v>Female</v>
          </cell>
          <cell r="H11694">
            <v>10.5</v>
          </cell>
          <cell r="M11694">
            <v>2016</v>
          </cell>
          <cell r="N11694">
            <v>7</v>
          </cell>
        </row>
        <row r="11695">
          <cell r="D11695" t="str">
            <v>United States</v>
          </cell>
          <cell r="G11695" t="str">
            <v>Male</v>
          </cell>
          <cell r="H11695">
            <v>7.5</v>
          </cell>
          <cell r="M11695">
            <v>2016</v>
          </cell>
          <cell r="N11695">
            <v>7</v>
          </cell>
        </row>
        <row r="11696">
          <cell r="D11696" t="str">
            <v>Germany</v>
          </cell>
          <cell r="G11696" t="str">
            <v>Female</v>
          </cell>
          <cell r="H11696">
            <v>8</v>
          </cell>
          <cell r="M11696">
            <v>2016</v>
          </cell>
          <cell r="N11696">
            <v>7</v>
          </cell>
        </row>
        <row r="11697">
          <cell r="D11697" t="str">
            <v>Canada</v>
          </cell>
          <cell r="G11697" t="str">
            <v>Male</v>
          </cell>
          <cell r="H11697">
            <v>9</v>
          </cell>
          <cell r="M11697">
            <v>2016</v>
          </cell>
          <cell r="N11697">
            <v>7</v>
          </cell>
        </row>
        <row r="11698">
          <cell r="D11698" t="str">
            <v>Germany</v>
          </cell>
          <cell r="G11698" t="str">
            <v>Male</v>
          </cell>
          <cell r="H11698">
            <v>10</v>
          </cell>
          <cell r="M11698">
            <v>2016</v>
          </cell>
          <cell r="N11698">
            <v>7</v>
          </cell>
        </row>
        <row r="11699">
          <cell r="D11699" t="str">
            <v>United States</v>
          </cell>
          <cell r="G11699" t="str">
            <v>Male</v>
          </cell>
          <cell r="H11699">
            <v>9</v>
          </cell>
          <cell r="M11699">
            <v>2016</v>
          </cell>
          <cell r="N11699">
            <v>7</v>
          </cell>
        </row>
        <row r="11700">
          <cell r="D11700" t="str">
            <v>United States</v>
          </cell>
          <cell r="G11700" t="str">
            <v>Female</v>
          </cell>
          <cell r="H11700">
            <v>8.5</v>
          </cell>
          <cell r="M11700">
            <v>2016</v>
          </cell>
          <cell r="N11700">
            <v>7</v>
          </cell>
        </row>
        <row r="11701">
          <cell r="D11701" t="str">
            <v>United States</v>
          </cell>
          <cell r="G11701" t="str">
            <v>Female</v>
          </cell>
          <cell r="H11701">
            <v>9</v>
          </cell>
          <cell r="M11701">
            <v>2016</v>
          </cell>
          <cell r="N11701">
            <v>7</v>
          </cell>
        </row>
        <row r="11702">
          <cell r="D11702" t="str">
            <v>Canada</v>
          </cell>
          <cell r="G11702" t="str">
            <v>Male</v>
          </cell>
          <cell r="H11702">
            <v>10</v>
          </cell>
          <cell r="M11702">
            <v>2016</v>
          </cell>
          <cell r="N11702">
            <v>7</v>
          </cell>
        </row>
        <row r="11703">
          <cell r="D11703" t="str">
            <v>Germany</v>
          </cell>
          <cell r="G11703" t="str">
            <v>Male</v>
          </cell>
          <cell r="H11703">
            <v>9</v>
          </cell>
          <cell r="M11703">
            <v>2016</v>
          </cell>
          <cell r="N11703">
            <v>7</v>
          </cell>
        </row>
        <row r="11704">
          <cell r="D11704" t="str">
            <v>Canada</v>
          </cell>
          <cell r="G11704" t="str">
            <v>Male</v>
          </cell>
          <cell r="H11704">
            <v>9.5</v>
          </cell>
          <cell r="M11704">
            <v>2016</v>
          </cell>
          <cell r="N11704">
            <v>7</v>
          </cell>
        </row>
        <row r="11705">
          <cell r="D11705" t="str">
            <v>Germany</v>
          </cell>
          <cell r="G11705" t="str">
            <v>Male</v>
          </cell>
          <cell r="H11705">
            <v>9.5</v>
          </cell>
          <cell r="M11705">
            <v>2016</v>
          </cell>
          <cell r="N11705">
            <v>7</v>
          </cell>
        </row>
        <row r="11706">
          <cell r="D11706" t="str">
            <v>Canada</v>
          </cell>
          <cell r="G11706" t="str">
            <v>Female</v>
          </cell>
          <cell r="H11706">
            <v>9</v>
          </cell>
          <cell r="M11706">
            <v>2016</v>
          </cell>
          <cell r="N11706">
            <v>7</v>
          </cell>
        </row>
        <row r="11707">
          <cell r="D11707" t="str">
            <v>United States</v>
          </cell>
          <cell r="G11707" t="str">
            <v>Female</v>
          </cell>
          <cell r="H11707">
            <v>8</v>
          </cell>
          <cell r="M11707">
            <v>2016</v>
          </cell>
          <cell r="N11707">
            <v>7</v>
          </cell>
        </row>
        <row r="11708">
          <cell r="D11708" t="str">
            <v>United Kingdom</v>
          </cell>
          <cell r="G11708" t="str">
            <v>Male</v>
          </cell>
          <cell r="H11708">
            <v>10</v>
          </cell>
          <cell r="M11708">
            <v>2016</v>
          </cell>
          <cell r="N11708">
            <v>7</v>
          </cell>
        </row>
        <row r="11709">
          <cell r="D11709" t="str">
            <v>Germany</v>
          </cell>
          <cell r="G11709" t="str">
            <v>Male</v>
          </cell>
          <cell r="H11709">
            <v>9</v>
          </cell>
          <cell r="M11709">
            <v>2016</v>
          </cell>
          <cell r="N11709">
            <v>7</v>
          </cell>
        </row>
        <row r="11710">
          <cell r="D11710" t="str">
            <v>Canada</v>
          </cell>
          <cell r="G11710" t="str">
            <v>Male</v>
          </cell>
          <cell r="H11710">
            <v>11.5</v>
          </cell>
          <cell r="M11710">
            <v>2016</v>
          </cell>
          <cell r="N11710">
            <v>7</v>
          </cell>
        </row>
        <row r="11711">
          <cell r="D11711" t="str">
            <v>United States</v>
          </cell>
          <cell r="G11711" t="str">
            <v>Male</v>
          </cell>
          <cell r="H11711">
            <v>8</v>
          </cell>
          <cell r="M11711">
            <v>2016</v>
          </cell>
          <cell r="N11711">
            <v>7</v>
          </cell>
        </row>
        <row r="11712">
          <cell r="D11712" t="str">
            <v>United States</v>
          </cell>
          <cell r="G11712" t="str">
            <v>Female</v>
          </cell>
          <cell r="H11712">
            <v>6.5</v>
          </cell>
          <cell r="M11712">
            <v>2016</v>
          </cell>
          <cell r="N11712">
            <v>7</v>
          </cell>
        </row>
        <row r="11713">
          <cell r="D11713" t="str">
            <v>United States</v>
          </cell>
          <cell r="G11713" t="str">
            <v>Female</v>
          </cell>
          <cell r="H11713">
            <v>7.5</v>
          </cell>
          <cell r="M11713">
            <v>2016</v>
          </cell>
          <cell r="N11713">
            <v>7</v>
          </cell>
        </row>
        <row r="11714">
          <cell r="D11714" t="str">
            <v>United States</v>
          </cell>
          <cell r="G11714" t="str">
            <v>Female</v>
          </cell>
          <cell r="H11714">
            <v>9</v>
          </cell>
          <cell r="M11714">
            <v>2016</v>
          </cell>
          <cell r="N11714">
            <v>7</v>
          </cell>
        </row>
        <row r="11715">
          <cell r="D11715" t="str">
            <v>United States</v>
          </cell>
          <cell r="G11715" t="str">
            <v>Female</v>
          </cell>
          <cell r="H11715">
            <v>9.5</v>
          </cell>
          <cell r="M11715">
            <v>2016</v>
          </cell>
          <cell r="N11715">
            <v>7</v>
          </cell>
        </row>
        <row r="11716">
          <cell r="D11716" t="str">
            <v>Canada</v>
          </cell>
          <cell r="G11716" t="str">
            <v>Female</v>
          </cell>
          <cell r="H11716">
            <v>12</v>
          </cell>
          <cell r="M11716">
            <v>2016</v>
          </cell>
          <cell r="N11716">
            <v>7</v>
          </cell>
        </row>
        <row r="11717">
          <cell r="D11717" t="str">
            <v>Germany</v>
          </cell>
          <cell r="G11717" t="str">
            <v>Male</v>
          </cell>
          <cell r="H11717">
            <v>12</v>
          </cell>
          <cell r="M11717">
            <v>2016</v>
          </cell>
          <cell r="N11717">
            <v>7</v>
          </cell>
        </row>
        <row r="11718">
          <cell r="D11718" t="str">
            <v>Germany</v>
          </cell>
          <cell r="G11718" t="str">
            <v>Male</v>
          </cell>
          <cell r="H11718">
            <v>14</v>
          </cell>
          <cell r="M11718">
            <v>2016</v>
          </cell>
          <cell r="N11718">
            <v>7</v>
          </cell>
        </row>
        <row r="11719">
          <cell r="D11719" t="str">
            <v>United States</v>
          </cell>
          <cell r="G11719" t="str">
            <v>Male</v>
          </cell>
          <cell r="H11719">
            <v>11</v>
          </cell>
          <cell r="M11719">
            <v>2016</v>
          </cell>
          <cell r="N11719">
            <v>7</v>
          </cell>
        </row>
        <row r="11720">
          <cell r="D11720" t="str">
            <v>Germany</v>
          </cell>
          <cell r="G11720" t="str">
            <v>Male</v>
          </cell>
          <cell r="H11720">
            <v>9</v>
          </cell>
          <cell r="M11720">
            <v>2016</v>
          </cell>
          <cell r="N11720">
            <v>7</v>
          </cell>
        </row>
        <row r="11721">
          <cell r="D11721" t="str">
            <v>United States</v>
          </cell>
          <cell r="G11721" t="str">
            <v>Female</v>
          </cell>
          <cell r="H11721">
            <v>8</v>
          </cell>
          <cell r="M11721">
            <v>2016</v>
          </cell>
          <cell r="N11721">
            <v>7</v>
          </cell>
        </row>
        <row r="11722">
          <cell r="D11722" t="str">
            <v>United States</v>
          </cell>
          <cell r="G11722" t="str">
            <v>Male</v>
          </cell>
          <cell r="H11722">
            <v>10</v>
          </cell>
          <cell r="M11722">
            <v>2016</v>
          </cell>
          <cell r="N11722">
            <v>7</v>
          </cell>
        </row>
        <row r="11723">
          <cell r="D11723" t="str">
            <v>United States</v>
          </cell>
          <cell r="G11723" t="str">
            <v>Male</v>
          </cell>
          <cell r="H11723">
            <v>11</v>
          </cell>
          <cell r="M11723">
            <v>2016</v>
          </cell>
          <cell r="N11723">
            <v>7</v>
          </cell>
        </row>
        <row r="11724">
          <cell r="D11724" t="str">
            <v>Germany</v>
          </cell>
          <cell r="G11724" t="str">
            <v>Male</v>
          </cell>
          <cell r="H11724">
            <v>9</v>
          </cell>
          <cell r="M11724">
            <v>2016</v>
          </cell>
          <cell r="N11724">
            <v>7</v>
          </cell>
        </row>
        <row r="11725">
          <cell r="D11725" t="str">
            <v>United States</v>
          </cell>
          <cell r="G11725" t="str">
            <v>Male</v>
          </cell>
          <cell r="H11725">
            <v>10</v>
          </cell>
          <cell r="M11725">
            <v>2016</v>
          </cell>
          <cell r="N11725">
            <v>7</v>
          </cell>
        </row>
        <row r="11726">
          <cell r="D11726" t="str">
            <v>United Kingdom</v>
          </cell>
          <cell r="G11726" t="str">
            <v>Male</v>
          </cell>
          <cell r="H11726">
            <v>10</v>
          </cell>
          <cell r="M11726">
            <v>2016</v>
          </cell>
          <cell r="N11726">
            <v>7</v>
          </cell>
        </row>
        <row r="11727">
          <cell r="D11727" t="str">
            <v>Canada</v>
          </cell>
          <cell r="G11727" t="str">
            <v>Female</v>
          </cell>
          <cell r="H11727">
            <v>9.5</v>
          </cell>
          <cell r="M11727">
            <v>2016</v>
          </cell>
          <cell r="N11727">
            <v>7</v>
          </cell>
        </row>
        <row r="11728">
          <cell r="D11728" t="str">
            <v>Canada</v>
          </cell>
          <cell r="G11728" t="str">
            <v>Male</v>
          </cell>
          <cell r="H11728">
            <v>8</v>
          </cell>
          <cell r="M11728">
            <v>2016</v>
          </cell>
          <cell r="N11728">
            <v>7</v>
          </cell>
        </row>
        <row r="11729">
          <cell r="D11729" t="str">
            <v>Canada</v>
          </cell>
          <cell r="G11729" t="str">
            <v>Female</v>
          </cell>
          <cell r="H11729">
            <v>9</v>
          </cell>
          <cell r="M11729">
            <v>2016</v>
          </cell>
          <cell r="N11729">
            <v>7</v>
          </cell>
        </row>
        <row r="11730">
          <cell r="D11730" t="str">
            <v>United Kingdom</v>
          </cell>
          <cell r="G11730" t="str">
            <v>Male</v>
          </cell>
          <cell r="H11730">
            <v>8.5</v>
          </cell>
          <cell r="M11730">
            <v>2016</v>
          </cell>
          <cell r="N11730">
            <v>7</v>
          </cell>
        </row>
        <row r="11731">
          <cell r="D11731" t="str">
            <v>Canada</v>
          </cell>
          <cell r="G11731" t="str">
            <v>Female</v>
          </cell>
          <cell r="H11731">
            <v>12</v>
          </cell>
          <cell r="M11731">
            <v>2016</v>
          </cell>
          <cell r="N11731">
            <v>7</v>
          </cell>
        </row>
        <row r="11732">
          <cell r="D11732" t="str">
            <v>United States</v>
          </cell>
          <cell r="G11732" t="str">
            <v>Female</v>
          </cell>
          <cell r="H11732">
            <v>8</v>
          </cell>
          <cell r="M11732">
            <v>2016</v>
          </cell>
          <cell r="N11732">
            <v>7</v>
          </cell>
        </row>
        <row r="11733">
          <cell r="D11733" t="str">
            <v>United Kingdom</v>
          </cell>
          <cell r="G11733" t="str">
            <v>Female</v>
          </cell>
          <cell r="H11733">
            <v>8</v>
          </cell>
          <cell r="M11733">
            <v>2016</v>
          </cell>
          <cell r="N11733">
            <v>7</v>
          </cell>
        </row>
        <row r="11734">
          <cell r="D11734" t="str">
            <v>United Kingdom</v>
          </cell>
          <cell r="G11734" t="str">
            <v>Female</v>
          </cell>
          <cell r="H11734">
            <v>9</v>
          </cell>
          <cell r="M11734">
            <v>2016</v>
          </cell>
          <cell r="N11734">
            <v>7</v>
          </cell>
        </row>
        <row r="11735">
          <cell r="D11735" t="str">
            <v>United States</v>
          </cell>
          <cell r="G11735" t="str">
            <v>Male</v>
          </cell>
          <cell r="H11735">
            <v>8.5</v>
          </cell>
          <cell r="M11735">
            <v>2016</v>
          </cell>
          <cell r="N11735">
            <v>7</v>
          </cell>
        </row>
        <row r="11736">
          <cell r="D11736" t="str">
            <v>United States</v>
          </cell>
          <cell r="G11736" t="str">
            <v>Female</v>
          </cell>
          <cell r="H11736">
            <v>7.5</v>
          </cell>
          <cell r="M11736">
            <v>2016</v>
          </cell>
          <cell r="N11736">
            <v>7</v>
          </cell>
        </row>
        <row r="11737">
          <cell r="D11737" t="str">
            <v>United States</v>
          </cell>
          <cell r="G11737" t="str">
            <v>Female</v>
          </cell>
          <cell r="H11737">
            <v>9</v>
          </cell>
          <cell r="M11737">
            <v>2016</v>
          </cell>
          <cell r="N11737">
            <v>7</v>
          </cell>
        </row>
        <row r="11738">
          <cell r="D11738" t="str">
            <v>Germany</v>
          </cell>
          <cell r="G11738" t="str">
            <v>Male</v>
          </cell>
          <cell r="H11738">
            <v>11</v>
          </cell>
          <cell r="M11738">
            <v>2016</v>
          </cell>
          <cell r="N11738">
            <v>7</v>
          </cell>
        </row>
        <row r="11739">
          <cell r="D11739" t="str">
            <v>United States</v>
          </cell>
          <cell r="G11739" t="str">
            <v>Male</v>
          </cell>
          <cell r="H11739">
            <v>9.5</v>
          </cell>
          <cell r="M11739">
            <v>2016</v>
          </cell>
          <cell r="N11739">
            <v>7</v>
          </cell>
        </row>
        <row r="11740">
          <cell r="D11740" t="str">
            <v>United States</v>
          </cell>
          <cell r="G11740" t="str">
            <v>Male</v>
          </cell>
          <cell r="H11740">
            <v>11</v>
          </cell>
          <cell r="M11740">
            <v>2016</v>
          </cell>
          <cell r="N11740">
            <v>7</v>
          </cell>
        </row>
        <row r="11741">
          <cell r="D11741" t="str">
            <v>United States</v>
          </cell>
          <cell r="G11741" t="str">
            <v>Male</v>
          </cell>
          <cell r="H11741">
            <v>9.5</v>
          </cell>
          <cell r="M11741">
            <v>2016</v>
          </cell>
          <cell r="N11741">
            <v>7</v>
          </cell>
        </row>
        <row r="11742">
          <cell r="D11742" t="str">
            <v>Germany</v>
          </cell>
          <cell r="G11742" t="str">
            <v>Male</v>
          </cell>
          <cell r="H11742">
            <v>9</v>
          </cell>
          <cell r="M11742">
            <v>2016</v>
          </cell>
          <cell r="N11742">
            <v>7</v>
          </cell>
        </row>
        <row r="11743">
          <cell r="D11743" t="str">
            <v>Germany</v>
          </cell>
          <cell r="G11743" t="str">
            <v>Female</v>
          </cell>
          <cell r="H11743">
            <v>8</v>
          </cell>
          <cell r="M11743">
            <v>2016</v>
          </cell>
          <cell r="N11743">
            <v>7</v>
          </cell>
        </row>
        <row r="11744">
          <cell r="D11744" t="str">
            <v>Germany</v>
          </cell>
          <cell r="G11744" t="str">
            <v>Female</v>
          </cell>
          <cell r="H11744">
            <v>9</v>
          </cell>
          <cell r="M11744">
            <v>2016</v>
          </cell>
          <cell r="N11744">
            <v>7</v>
          </cell>
        </row>
        <row r="11745">
          <cell r="D11745" t="str">
            <v>United Kingdom</v>
          </cell>
          <cell r="G11745" t="str">
            <v>Female</v>
          </cell>
          <cell r="H11745">
            <v>8</v>
          </cell>
          <cell r="M11745">
            <v>2016</v>
          </cell>
          <cell r="N11745">
            <v>7</v>
          </cell>
        </row>
        <row r="11746">
          <cell r="D11746" t="str">
            <v>Germany</v>
          </cell>
          <cell r="G11746" t="str">
            <v>Female</v>
          </cell>
          <cell r="H11746">
            <v>6.5</v>
          </cell>
          <cell r="M11746">
            <v>2016</v>
          </cell>
          <cell r="N11746">
            <v>7</v>
          </cell>
        </row>
        <row r="11747">
          <cell r="D11747" t="str">
            <v>Germany</v>
          </cell>
          <cell r="G11747" t="str">
            <v>Male</v>
          </cell>
          <cell r="H11747">
            <v>10</v>
          </cell>
          <cell r="M11747">
            <v>2016</v>
          </cell>
          <cell r="N11747">
            <v>7</v>
          </cell>
        </row>
        <row r="11748">
          <cell r="D11748" t="str">
            <v>Canada</v>
          </cell>
          <cell r="G11748" t="str">
            <v>Female</v>
          </cell>
          <cell r="H11748">
            <v>8</v>
          </cell>
          <cell r="M11748">
            <v>2016</v>
          </cell>
          <cell r="N11748">
            <v>7</v>
          </cell>
        </row>
        <row r="11749">
          <cell r="D11749" t="str">
            <v>Canada</v>
          </cell>
          <cell r="G11749" t="str">
            <v>Female</v>
          </cell>
          <cell r="H11749">
            <v>8.5</v>
          </cell>
          <cell r="M11749">
            <v>2016</v>
          </cell>
          <cell r="N11749">
            <v>7</v>
          </cell>
        </row>
        <row r="11750">
          <cell r="D11750" t="str">
            <v>Germany</v>
          </cell>
          <cell r="G11750" t="str">
            <v>Female</v>
          </cell>
          <cell r="H11750">
            <v>9.5</v>
          </cell>
          <cell r="M11750">
            <v>2016</v>
          </cell>
          <cell r="N11750">
            <v>7</v>
          </cell>
        </row>
        <row r="11751">
          <cell r="D11751" t="str">
            <v>Germany</v>
          </cell>
          <cell r="G11751" t="str">
            <v>Male</v>
          </cell>
          <cell r="H11751">
            <v>11</v>
          </cell>
          <cell r="M11751">
            <v>2016</v>
          </cell>
          <cell r="N11751">
            <v>7</v>
          </cell>
        </row>
        <row r="11752">
          <cell r="D11752" t="str">
            <v>Canada</v>
          </cell>
          <cell r="G11752" t="str">
            <v>Male</v>
          </cell>
          <cell r="H11752">
            <v>9</v>
          </cell>
          <cell r="M11752">
            <v>2016</v>
          </cell>
          <cell r="N11752">
            <v>7</v>
          </cell>
        </row>
        <row r="11753">
          <cell r="D11753" t="str">
            <v>United Kingdom</v>
          </cell>
          <cell r="G11753" t="str">
            <v>Male</v>
          </cell>
          <cell r="H11753">
            <v>8</v>
          </cell>
          <cell r="M11753">
            <v>2016</v>
          </cell>
          <cell r="N11753">
            <v>7</v>
          </cell>
        </row>
        <row r="11754">
          <cell r="D11754" t="str">
            <v>Canada</v>
          </cell>
          <cell r="G11754" t="str">
            <v>Female</v>
          </cell>
          <cell r="H11754">
            <v>9.5</v>
          </cell>
          <cell r="M11754">
            <v>2016</v>
          </cell>
          <cell r="N11754">
            <v>7</v>
          </cell>
        </row>
        <row r="11755">
          <cell r="D11755" t="str">
            <v>Canada</v>
          </cell>
          <cell r="G11755" t="str">
            <v>Male</v>
          </cell>
          <cell r="H11755">
            <v>9.5</v>
          </cell>
          <cell r="M11755">
            <v>2016</v>
          </cell>
          <cell r="N11755">
            <v>7</v>
          </cell>
        </row>
        <row r="11756">
          <cell r="D11756" t="str">
            <v>Germany</v>
          </cell>
          <cell r="G11756" t="str">
            <v>Male</v>
          </cell>
          <cell r="H11756">
            <v>10</v>
          </cell>
          <cell r="M11756">
            <v>2016</v>
          </cell>
          <cell r="N11756">
            <v>7</v>
          </cell>
        </row>
        <row r="11757">
          <cell r="D11757" t="str">
            <v>United States</v>
          </cell>
          <cell r="G11757" t="str">
            <v>Male</v>
          </cell>
          <cell r="H11757">
            <v>7.5</v>
          </cell>
          <cell r="M11757">
            <v>2016</v>
          </cell>
          <cell r="N11757">
            <v>7</v>
          </cell>
        </row>
        <row r="11758">
          <cell r="D11758" t="str">
            <v>United States</v>
          </cell>
          <cell r="G11758" t="str">
            <v>Male</v>
          </cell>
          <cell r="H11758">
            <v>9</v>
          </cell>
          <cell r="M11758">
            <v>2016</v>
          </cell>
          <cell r="N11758">
            <v>7</v>
          </cell>
        </row>
        <row r="11759">
          <cell r="D11759" t="str">
            <v>Germany</v>
          </cell>
          <cell r="G11759" t="str">
            <v>Female</v>
          </cell>
          <cell r="H11759">
            <v>8</v>
          </cell>
          <cell r="M11759">
            <v>2016</v>
          </cell>
          <cell r="N11759">
            <v>7</v>
          </cell>
        </row>
        <row r="11760">
          <cell r="D11760" t="str">
            <v>Germany</v>
          </cell>
          <cell r="G11760" t="str">
            <v>Male</v>
          </cell>
          <cell r="H11760">
            <v>9.5</v>
          </cell>
          <cell r="M11760">
            <v>2016</v>
          </cell>
          <cell r="N11760">
            <v>7</v>
          </cell>
        </row>
        <row r="11761">
          <cell r="D11761" t="str">
            <v>United States</v>
          </cell>
          <cell r="G11761" t="str">
            <v>Female</v>
          </cell>
          <cell r="H11761">
            <v>6.5</v>
          </cell>
          <cell r="M11761">
            <v>2016</v>
          </cell>
          <cell r="N11761">
            <v>7</v>
          </cell>
        </row>
        <row r="11762">
          <cell r="D11762" t="str">
            <v>United States</v>
          </cell>
          <cell r="G11762" t="str">
            <v>Female</v>
          </cell>
          <cell r="H11762">
            <v>8.5</v>
          </cell>
          <cell r="M11762">
            <v>2016</v>
          </cell>
          <cell r="N11762">
            <v>7</v>
          </cell>
        </row>
        <row r="11763">
          <cell r="D11763" t="str">
            <v>United States</v>
          </cell>
          <cell r="G11763" t="str">
            <v>Female</v>
          </cell>
          <cell r="H11763">
            <v>9</v>
          </cell>
          <cell r="M11763">
            <v>2016</v>
          </cell>
          <cell r="N11763">
            <v>7</v>
          </cell>
        </row>
        <row r="11764">
          <cell r="D11764" t="str">
            <v>United Kingdom</v>
          </cell>
          <cell r="G11764" t="str">
            <v>Female</v>
          </cell>
          <cell r="H11764">
            <v>8</v>
          </cell>
          <cell r="M11764">
            <v>2016</v>
          </cell>
          <cell r="N11764">
            <v>7</v>
          </cell>
        </row>
        <row r="11765">
          <cell r="D11765" t="str">
            <v>United States</v>
          </cell>
          <cell r="G11765" t="str">
            <v>Male</v>
          </cell>
          <cell r="H11765">
            <v>6.5</v>
          </cell>
          <cell r="M11765">
            <v>2016</v>
          </cell>
          <cell r="N11765">
            <v>7</v>
          </cell>
        </row>
        <row r="11766">
          <cell r="D11766" t="str">
            <v>United States</v>
          </cell>
          <cell r="G11766" t="str">
            <v>Male</v>
          </cell>
          <cell r="H11766">
            <v>9.5</v>
          </cell>
          <cell r="M11766">
            <v>2016</v>
          </cell>
          <cell r="N11766">
            <v>7</v>
          </cell>
        </row>
        <row r="11767">
          <cell r="D11767" t="str">
            <v>United States</v>
          </cell>
          <cell r="G11767" t="str">
            <v>Male</v>
          </cell>
          <cell r="H11767">
            <v>7.5</v>
          </cell>
          <cell r="M11767">
            <v>2016</v>
          </cell>
          <cell r="N11767">
            <v>7</v>
          </cell>
        </row>
        <row r="11768">
          <cell r="D11768" t="str">
            <v>United States</v>
          </cell>
          <cell r="G11768" t="str">
            <v>Male</v>
          </cell>
          <cell r="H11768">
            <v>8.5</v>
          </cell>
          <cell r="M11768">
            <v>2016</v>
          </cell>
          <cell r="N11768">
            <v>7</v>
          </cell>
        </row>
        <row r="11769">
          <cell r="D11769" t="str">
            <v>Germany</v>
          </cell>
          <cell r="G11769" t="str">
            <v>Male</v>
          </cell>
          <cell r="H11769">
            <v>9</v>
          </cell>
          <cell r="M11769">
            <v>2016</v>
          </cell>
          <cell r="N11769">
            <v>7</v>
          </cell>
        </row>
        <row r="11770">
          <cell r="D11770" t="str">
            <v>United Kingdom</v>
          </cell>
          <cell r="G11770" t="str">
            <v>Male</v>
          </cell>
          <cell r="H11770">
            <v>11</v>
          </cell>
          <cell r="M11770">
            <v>2016</v>
          </cell>
          <cell r="N11770">
            <v>7</v>
          </cell>
        </row>
        <row r="11771">
          <cell r="D11771" t="str">
            <v>Germany</v>
          </cell>
          <cell r="G11771" t="str">
            <v>Female</v>
          </cell>
          <cell r="H11771">
            <v>8</v>
          </cell>
          <cell r="M11771">
            <v>2016</v>
          </cell>
          <cell r="N11771">
            <v>7</v>
          </cell>
        </row>
        <row r="11772">
          <cell r="D11772" t="str">
            <v>Germany</v>
          </cell>
          <cell r="G11772" t="str">
            <v>Male</v>
          </cell>
          <cell r="H11772">
            <v>9</v>
          </cell>
          <cell r="M11772">
            <v>2016</v>
          </cell>
          <cell r="N11772">
            <v>7</v>
          </cell>
        </row>
        <row r="11773">
          <cell r="D11773" t="str">
            <v>Germany</v>
          </cell>
          <cell r="G11773" t="str">
            <v>Male</v>
          </cell>
          <cell r="H11773">
            <v>12</v>
          </cell>
          <cell r="M11773">
            <v>2016</v>
          </cell>
          <cell r="N11773">
            <v>7</v>
          </cell>
        </row>
        <row r="11774">
          <cell r="D11774" t="str">
            <v>Germany</v>
          </cell>
          <cell r="G11774" t="str">
            <v>Male</v>
          </cell>
          <cell r="H11774">
            <v>11</v>
          </cell>
          <cell r="M11774">
            <v>2016</v>
          </cell>
          <cell r="N11774">
            <v>7</v>
          </cell>
        </row>
        <row r="11775">
          <cell r="D11775" t="str">
            <v>Germany</v>
          </cell>
          <cell r="G11775" t="str">
            <v>Male</v>
          </cell>
          <cell r="H11775">
            <v>10.5</v>
          </cell>
          <cell r="M11775">
            <v>2016</v>
          </cell>
          <cell r="N11775">
            <v>7</v>
          </cell>
        </row>
        <row r="11776">
          <cell r="D11776" t="str">
            <v>Germany</v>
          </cell>
          <cell r="G11776" t="str">
            <v>Male</v>
          </cell>
          <cell r="H11776">
            <v>10.5</v>
          </cell>
          <cell r="M11776">
            <v>2016</v>
          </cell>
          <cell r="N11776">
            <v>7</v>
          </cell>
        </row>
        <row r="11777">
          <cell r="D11777" t="str">
            <v>Germany</v>
          </cell>
          <cell r="G11777" t="str">
            <v>Male</v>
          </cell>
          <cell r="H11777">
            <v>9.5</v>
          </cell>
          <cell r="M11777">
            <v>2016</v>
          </cell>
          <cell r="N11777">
            <v>7</v>
          </cell>
        </row>
        <row r="11778">
          <cell r="D11778" t="str">
            <v>United Kingdom</v>
          </cell>
          <cell r="G11778" t="str">
            <v>Male</v>
          </cell>
          <cell r="H11778">
            <v>10.5</v>
          </cell>
          <cell r="M11778">
            <v>2016</v>
          </cell>
          <cell r="N11778">
            <v>7</v>
          </cell>
        </row>
        <row r="11779">
          <cell r="D11779" t="str">
            <v>United States</v>
          </cell>
          <cell r="G11779" t="str">
            <v>Male</v>
          </cell>
          <cell r="H11779">
            <v>9.5</v>
          </cell>
          <cell r="M11779">
            <v>2016</v>
          </cell>
          <cell r="N11779">
            <v>7</v>
          </cell>
        </row>
        <row r="11780">
          <cell r="D11780" t="str">
            <v>Germany</v>
          </cell>
          <cell r="G11780" t="str">
            <v>Male</v>
          </cell>
          <cell r="H11780">
            <v>10</v>
          </cell>
          <cell r="M11780">
            <v>2016</v>
          </cell>
          <cell r="N11780">
            <v>7</v>
          </cell>
        </row>
        <row r="11781">
          <cell r="D11781" t="str">
            <v>United Kingdom</v>
          </cell>
          <cell r="G11781" t="str">
            <v>Male</v>
          </cell>
          <cell r="H11781">
            <v>8.5</v>
          </cell>
          <cell r="M11781">
            <v>2016</v>
          </cell>
          <cell r="N11781">
            <v>7</v>
          </cell>
        </row>
        <row r="11782">
          <cell r="D11782" t="str">
            <v>United States</v>
          </cell>
          <cell r="G11782" t="str">
            <v>Female</v>
          </cell>
          <cell r="H11782">
            <v>6.5</v>
          </cell>
          <cell r="M11782">
            <v>2016</v>
          </cell>
          <cell r="N11782">
            <v>7</v>
          </cell>
        </row>
        <row r="11783">
          <cell r="D11783" t="str">
            <v>Germany</v>
          </cell>
          <cell r="G11783" t="str">
            <v>Female</v>
          </cell>
          <cell r="H11783">
            <v>7.5</v>
          </cell>
          <cell r="M11783">
            <v>2016</v>
          </cell>
          <cell r="N11783">
            <v>7</v>
          </cell>
        </row>
        <row r="11784">
          <cell r="D11784" t="str">
            <v>United States</v>
          </cell>
          <cell r="G11784" t="str">
            <v>Male</v>
          </cell>
          <cell r="H11784">
            <v>10</v>
          </cell>
          <cell r="M11784">
            <v>2016</v>
          </cell>
          <cell r="N11784">
            <v>7</v>
          </cell>
        </row>
        <row r="11785">
          <cell r="D11785" t="str">
            <v>United States</v>
          </cell>
          <cell r="G11785" t="str">
            <v>Female</v>
          </cell>
          <cell r="H11785">
            <v>9</v>
          </cell>
          <cell r="M11785">
            <v>2016</v>
          </cell>
          <cell r="N11785">
            <v>7</v>
          </cell>
        </row>
        <row r="11786">
          <cell r="D11786" t="str">
            <v>United Kingdom</v>
          </cell>
          <cell r="G11786" t="str">
            <v>Female</v>
          </cell>
          <cell r="H11786">
            <v>8</v>
          </cell>
          <cell r="M11786">
            <v>2016</v>
          </cell>
          <cell r="N11786">
            <v>7</v>
          </cell>
        </row>
        <row r="11787">
          <cell r="D11787" t="str">
            <v>United States</v>
          </cell>
          <cell r="G11787" t="str">
            <v>Male</v>
          </cell>
          <cell r="H11787">
            <v>14</v>
          </cell>
          <cell r="M11787">
            <v>2016</v>
          </cell>
          <cell r="N11787">
            <v>7</v>
          </cell>
        </row>
        <row r="11788">
          <cell r="D11788" t="str">
            <v>Canada</v>
          </cell>
          <cell r="G11788" t="str">
            <v>Female</v>
          </cell>
          <cell r="H11788">
            <v>12</v>
          </cell>
          <cell r="M11788">
            <v>2016</v>
          </cell>
          <cell r="N11788">
            <v>7</v>
          </cell>
        </row>
        <row r="11789">
          <cell r="D11789" t="str">
            <v>Germany</v>
          </cell>
          <cell r="G11789" t="str">
            <v>Female</v>
          </cell>
          <cell r="H11789">
            <v>8</v>
          </cell>
          <cell r="M11789">
            <v>2016</v>
          </cell>
          <cell r="N11789">
            <v>7</v>
          </cell>
        </row>
        <row r="11790">
          <cell r="D11790" t="str">
            <v>Germany</v>
          </cell>
          <cell r="G11790" t="str">
            <v>Female</v>
          </cell>
          <cell r="H11790">
            <v>8</v>
          </cell>
          <cell r="M11790">
            <v>2016</v>
          </cell>
          <cell r="N11790">
            <v>7</v>
          </cell>
        </row>
        <row r="11791">
          <cell r="D11791" t="str">
            <v>Germany</v>
          </cell>
          <cell r="G11791" t="str">
            <v>Female</v>
          </cell>
          <cell r="H11791">
            <v>9</v>
          </cell>
          <cell r="M11791">
            <v>2016</v>
          </cell>
          <cell r="N11791">
            <v>7</v>
          </cell>
        </row>
        <row r="11792">
          <cell r="D11792" t="str">
            <v>Germany</v>
          </cell>
          <cell r="G11792" t="str">
            <v>Female</v>
          </cell>
          <cell r="H11792">
            <v>8</v>
          </cell>
          <cell r="M11792">
            <v>2016</v>
          </cell>
          <cell r="N11792">
            <v>7</v>
          </cell>
        </row>
        <row r="11793">
          <cell r="D11793" t="str">
            <v>United States</v>
          </cell>
          <cell r="G11793" t="str">
            <v>Female</v>
          </cell>
          <cell r="H11793">
            <v>6.5</v>
          </cell>
          <cell r="M11793">
            <v>2016</v>
          </cell>
          <cell r="N11793">
            <v>7</v>
          </cell>
        </row>
        <row r="11794">
          <cell r="D11794" t="str">
            <v>Canada</v>
          </cell>
          <cell r="G11794" t="str">
            <v>Female</v>
          </cell>
          <cell r="H11794">
            <v>5</v>
          </cell>
          <cell r="M11794">
            <v>2016</v>
          </cell>
          <cell r="N11794">
            <v>7</v>
          </cell>
        </row>
        <row r="11795">
          <cell r="D11795" t="str">
            <v>United States</v>
          </cell>
          <cell r="G11795" t="str">
            <v>Female</v>
          </cell>
          <cell r="H11795">
            <v>6.5</v>
          </cell>
          <cell r="M11795">
            <v>2016</v>
          </cell>
          <cell r="N11795">
            <v>7</v>
          </cell>
        </row>
        <row r="11796">
          <cell r="D11796" t="str">
            <v>Germany</v>
          </cell>
          <cell r="G11796" t="str">
            <v>Male</v>
          </cell>
          <cell r="H11796">
            <v>10</v>
          </cell>
          <cell r="M11796">
            <v>2016</v>
          </cell>
          <cell r="N11796">
            <v>7</v>
          </cell>
        </row>
        <row r="11797">
          <cell r="D11797" t="str">
            <v>United States</v>
          </cell>
          <cell r="G11797" t="str">
            <v>Female</v>
          </cell>
          <cell r="H11797">
            <v>8</v>
          </cell>
          <cell r="M11797">
            <v>2016</v>
          </cell>
          <cell r="N11797">
            <v>7</v>
          </cell>
        </row>
        <row r="11798">
          <cell r="D11798" t="str">
            <v>United States</v>
          </cell>
          <cell r="G11798" t="str">
            <v>Male</v>
          </cell>
          <cell r="H11798">
            <v>9</v>
          </cell>
          <cell r="M11798">
            <v>2016</v>
          </cell>
          <cell r="N11798">
            <v>7</v>
          </cell>
        </row>
        <row r="11799">
          <cell r="D11799" t="str">
            <v>United States</v>
          </cell>
          <cell r="G11799" t="str">
            <v>Male</v>
          </cell>
          <cell r="H11799">
            <v>10.5</v>
          </cell>
          <cell r="M11799">
            <v>2016</v>
          </cell>
          <cell r="N11799">
            <v>7</v>
          </cell>
        </row>
        <row r="11800">
          <cell r="D11800" t="str">
            <v>Germany</v>
          </cell>
          <cell r="G11800" t="str">
            <v>Female</v>
          </cell>
          <cell r="H11800">
            <v>7.5</v>
          </cell>
          <cell r="M11800">
            <v>2016</v>
          </cell>
          <cell r="N11800">
            <v>7</v>
          </cell>
        </row>
        <row r="11801">
          <cell r="D11801" t="str">
            <v>Germany</v>
          </cell>
          <cell r="G11801" t="str">
            <v>Female</v>
          </cell>
          <cell r="H11801">
            <v>7.5</v>
          </cell>
          <cell r="M11801">
            <v>2016</v>
          </cell>
          <cell r="N11801">
            <v>7</v>
          </cell>
        </row>
        <row r="11802">
          <cell r="D11802" t="str">
            <v>United States</v>
          </cell>
          <cell r="G11802" t="str">
            <v>Male</v>
          </cell>
          <cell r="H11802">
            <v>11</v>
          </cell>
          <cell r="M11802">
            <v>2016</v>
          </cell>
          <cell r="N11802">
            <v>7</v>
          </cell>
        </row>
        <row r="11803">
          <cell r="D11803" t="str">
            <v>Germany</v>
          </cell>
          <cell r="G11803" t="str">
            <v>Female</v>
          </cell>
          <cell r="H11803">
            <v>8</v>
          </cell>
          <cell r="M11803">
            <v>2016</v>
          </cell>
          <cell r="N11803">
            <v>7</v>
          </cell>
        </row>
        <row r="11804">
          <cell r="D11804" t="str">
            <v>United States</v>
          </cell>
          <cell r="G11804" t="str">
            <v>Female</v>
          </cell>
          <cell r="H11804">
            <v>8.5</v>
          </cell>
          <cell r="M11804">
            <v>2016</v>
          </cell>
          <cell r="N11804">
            <v>7</v>
          </cell>
        </row>
        <row r="11805">
          <cell r="D11805" t="str">
            <v>Canada</v>
          </cell>
          <cell r="G11805" t="str">
            <v>Female</v>
          </cell>
          <cell r="H11805">
            <v>9</v>
          </cell>
          <cell r="M11805">
            <v>2016</v>
          </cell>
          <cell r="N11805">
            <v>7</v>
          </cell>
        </row>
        <row r="11806">
          <cell r="D11806" t="str">
            <v>Germany</v>
          </cell>
          <cell r="G11806" t="str">
            <v>Female</v>
          </cell>
          <cell r="H11806">
            <v>8</v>
          </cell>
          <cell r="M11806">
            <v>2016</v>
          </cell>
          <cell r="N11806">
            <v>7</v>
          </cell>
        </row>
        <row r="11807">
          <cell r="D11807" t="str">
            <v>Canada</v>
          </cell>
          <cell r="G11807" t="str">
            <v>Male</v>
          </cell>
          <cell r="H11807">
            <v>9.5</v>
          </cell>
          <cell r="M11807">
            <v>2016</v>
          </cell>
          <cell r="N11807">
            <v>7</v>
          </cell>
        </row>
        <row r="11808">
          <cell r="D11808" t="str">
            <v>United States</v>
          </cell>
          <cell r="G11808" t="str">
            <v>Male</v>
          </cell>
          <cell r="H11808">
            <v>10</v>
          </cell>
          <cell r="M11808">
            <v>2016</v>
          </cell>
          <cell r="N11808">
            <v>7</v>
          </cell>
        </row>
        <row r="11809">
          <cell r="D11809" t="str">
            <v>Germany</v>
          </cell>
          <cell r="G11809" t="str">
            <v>Male</v>
          </cell>
          <cell r="H11809">
            <v>9</v>
          </cell>
          <cell r="M11809">
            <v>2016</v>
          </cell>
          <cell r="N11809">
            <v>7</v>
          </cell>
        </row>
        <row r="11810">
          <cell r="D11810" t="str">
            <v>Canada</v>
          </cell>
          <cell r="G11810" t="str">
            <v>Female</v>
          </cell>
          <cell r="H11810">
            <v>7</v>
          </cell>
          <cell r="M11810">
            <v>2016</v>
          </cell>
          <cell r="N11810">
            <v>7</v>
          </cell>
        </row>
        <row r="11811">
          <cell r="D11811" t="str">
            <v>United Kingdom</v>
          </cell>
          <cell r="G11811" t="str">
            <v>Male</v>
          </cell>
          <cell r="H11811">
            <v>14</v>
          </cell>
          <cell r="M11811">
            <v>2016</v>
          </cell>
          <cell r="N11811">
            <v>7</v>
          </cell>
        </row>
        <row r="11812">
          <cell r="D11812" t="str">
            <v>United States</v>
          </cell>
          <cell r="G11812" t="str">
            <v>Male</v>
          </cell>
          <cell r="H11812">
            <v>9.5</v>
          </cell>
          <cell r="M11812">
            <v>2016</v>
          </cell>
          <cell r="N11812">
            <v>7</v>
          </cell>
        </row>
        <row r="11813">
          <cell r="D11813" t="str">
            <v>Canada</v>
          </cell>
          <cell r="G11813" t="str">
            <v>Male</v>
          </cell>
          <cell r="H11813">
            <v>11</v>
          </cell>
          <cell r="M11813">
            <v>2016</v>
          </cell>
          <cell r="N11813">
            <v>7</v>
          </cell>
        </row>
        <row r="11814">
          <cell r="D11814" t="str">
            <v>Canada</v>
          </cell>
          <cell r="G11814" t="str">
            <v>Male</v>
          </cell>
          <cell r="H11814">
            <v>9.5</v>
          </cell>
          <cell r="M11814">
            <v>2016</v>
          </cell>
          <cell r="N11814">
            <v>7</v>
          </cell>
        </row>
        <row r="11815">
          <cell r="D11815" t="str">
            <v>United States</v>
          </cell>
          <cell r="G11815" t="str">
            <v>Female</v>
          </cell>
          <cell r="H11815">
            <v>8</v>
          </cell>
          <cell r="M11815">
            <v>2016</v>
          </cell>
          <cell r="N11815">
            <v>7</v>
          </cell>
        </row>
        <row r="11816">
          <cell r="D11816" t="str">
            <v>United States</v>
          </cell>
          <cell r="G11816" t="str">
            <v>Female</v>
          </cell>
          <cell r="H11816">
            <v>6.5</v>
          </cell>
          <cell r="M11816">
            <v>2016</v>
          </cell>
          <cell r="N11816">
            <v>7</v>
          </cell>
        </row>
        <row r="11817">
          <cell r="D11817" t="str">
            <v>United States</v>
          </cell>
          <cell r="G11817" t="str">
            <v>Male</v>
          </cell>
          <cell r="H11817">
            <v>10.5</v>
          </cell>
          <cell r="M11817">
            <v>2016</v>
          </cell>
          <cell r="N11817">
            <v>7</v>
          </cell>
        </row>
        <row r="11818">
          <cell r="D11818" t="str">
            <v>United States</v>
          </cell>
          <cell r="G11818" t="str">
            <v>Male</v>
          </cell>
          <cell r="H11818">
            <v>8.5</v>
          </cell>
          <cell r="M11818">
            <v>2016</v>
          </cell>
          <cell r="N11818">
            <v>7</v>
          </cell>
        </row>
        <row r="11819">
          <cell r="D11819" t="str">
            <v>United States</v>
          </cell>
          <cell r="G11819" t="str">
            <v>Female</v>
          </cell>
          <cell r="H11819">
            <v>5.5</v>
          </cell>
          <cell r="M11819">
            <v>2016</v>
          </cell>
          <cell r="N11819">
            <v>7</v>
          </cell>
        </row>
        <row r="11820">
          <cell r="D11820" t="str">
            <v>United States</v>
          </cell>
          <cell r="G11820" t="str">
            <v>Male</v>
          </cell>
          <cell r="H11820">
            <v>11</v>
          </cell>
          <cell r="M11820">
            <v>2016</v>
          </cell>
          <cell r="N11820">
            <v>7</v>
          </cell>
        </row>
        <row r="11821">
          <cell r="D11821" t="str">
            <v>Germany</v>
          </cell>
          <cell r="G11821" t="str">
            <v>Male</v>
          </cell>
          <cell r="H11821">
            <v>14</v>
          </cell>
          <cell r="M11821">
            <v>2016</v>
          </cell>
          <cell r="N11821">
            <v>7</v>
          </cell>
        </row>
        <row r="11822">
          <cell r="D11822" t="str">
            <v>United States</v>
          </cell>
          <cell r="G11822" t="str">
            <v>Male</v>
          </cell>
          <cell r="H11822">
            <v>11</v>
          </cell>
          <cell r="M11822">
            <v>2016</v>
          </cell>
          <cell r="N11822">
            <v>7</v>
          </cell>
        </row>
        <row r="11823">
          <cell r="D11823" t="str">
            <v>Canada</v>
          </cell>
          <cell r="G11823" t="str">
            <v>Male</v>
          </cell>
          <cell r="H11823">
            <v>9</v>
          </cell>
          <cell r="M11823">
            <v>2016</v>
          </cell>
          <cell r="N11823">
            <v>7</v>
          </cell>
        </row>
        <row r="11824">
          <cell r="D11824" t="str">
            <v>Canada</v>
          </cell>
          <cell r="G11824" t="str">
            <v>Female</v>
          </cell>
          <cell r="H11824">
            <v>8</v>
          </cell>
          <cell r="M11824">
            <v>2016</v>
          </cell>
          <cell r="N11824">
            <v>7</v>
          </cell>
        </row>
        <row r="11825">
          <cell r="D11825" t="str">
            <v>Germany</v>
          </cell>
          <cell r="G11825" t="str">
            <v>Female</v>
          </cell>
          <cell r="H11825">
            <v>7.5</v>
          </cell>
          <cell r="M11825">
            <v>2016</v>
          </cell>
          <cell r="N11825">
            <v>7</v>
          </cell>
        </row>
        <row r="11826">
          <cell r="D11826" t="str">
            <v>United States</v>
          </cell>
          <cell r="G11826" t="str">
            <v>Female</v>
          </cell>
          <cell r="H11826">
            <v>9</v>
          </cell>
          <cell r="M11826">
            <v>2016</v>
          </cell>
          <cell r="N11826">
            <v>7</v>
          </cell>
        </row>
        <row r="11827">
          <cell r="D11827" t="str">
            <v>Germany</v>
          </cell>
          <cell r="G11827" t="str">
            <v>Male</v>
          </cell>
          <cell r="H11827">
            <v>12</v>
          </cell>
          <cell r="M11827">
            <v>2016</v>
          </cell>
          <cell r="N11827">
            <v>7</v>
          </cell>
        </row>
        <row r="11828">
          <cell r="D11828" t="str">
            <v>Germany</v>
          </cell>
          <cell r="G11828" t="str">
            <v>Female</v>
          </cell>
          <cell r="H11828">
            <v>8.5</v>
          </cell>
          <cell r="M11828">
            <v>2016</v>
          </cell>
          <cell r="N11828">
            <v>7</v>
          </cell>
        </row>
        <row r="11829">
          <cell r="D11829" t="str">
            <v>Canada</v>
          </cell>
          <cell r="G11829" t="str">
            <v>Male</v>
          </cell>
          <cell r="H11829">
            <v>8</v>
          </cell>
          <cell r="M11829">
            <v>2016</v>
          </cell>
          <cell r="N11829">
            <v>7</v>
          </cell>
        </row>
        <row r="11830">
          <cell r="D11830" t="str">
            <v>United States</v>
          </cell>
          <cell r="G11830" t="str">
            <v>Female</v>
          </cell>
          <cell r="H11830">
            <v>7.5</v>
          </cell>
          <cell r="M11830">
            <v>2016</v>
          </cell>
          <cell r="N11830">
            <v>7</v>
          </cell>
        </row>
        <row r="11831">
          <cell r="D11831" t="str">
            <v>United States</v>
          </cell>
          <cell r="G11831" t="str">
            <v>Male</v>
          </cell>
          <cell r="H11831">
            <v>9.5</v>
          </cell>
          <cell r="M11831">
            <v>2016</v>
          </cell>
          <cell r="N11831">
            <v>7</v>
          </cell>
        </row>
        <row r="11832">
          <cell r="D11832" t="str">
            <v>United Kingdom</v>
          </cell>
          <cell r="G11832" t="str">
            <v>Male</v>
          </cell>
          <cell r="H11832">
            <v>10</v>
          </cell>
          <cell r="M11832">
            <v>2016</v>
          </cell>
          <cell r="N11832">
            <v>7</v>
          </cell>
        </row>
        <row r="11833">
          <cell r="D11833" t="str">
            <v>United States</v>
          </cell>
          <cell r="G11833" t="str">
            <v>Female</v>
          </cell>
          <cell r="H11833">
            <v>8</v>
          </cell>
          <cell r="M11833">
            <v>2016</v>
          </cell>
          <cell r="N11833">
            <v>7</v>
          </cell>
        </row>
        <row r="11834">
          <cell r="D11834" t="str">
            <v>Germany</v>
          </cell>
          <cell r="G11834" t="str">
            <v>Female</v>
          </cell>
          <cell r="H11834">
            <v>8</v>
          </cell>
          <cell r="M11834">
            <v>2016</v>
          </cell>
          <cell r="N11834">
            <v>7</v>
          </cell>
        </row>
        <row r="11835">
          <cell r="D11835" t="str">
            <v>Germany</v>
          </cell>
          <cell r="G11835" t="str">
            <v>Male</v>
          </cell>
          <cell r="H11835">
            <v>9</v>
          </cell>
          <cell r="M11835">
            <v>2016</v>
          </cell>
          <cell r="N11835">
            <v>7</v>
          </cell>
        </row>
        <row r="11836">
          <cell r="D11836" t="str">
            <v>United States</v>
          </cell>
          <cell r="G11836" t="str">
            <v>Male</v>
          </cell>
          <cell r="H11836">
            <v>9</v>
          </cell>
          <cell r="M11836">
            <v>2016</v>
          </cell>
          <cell r="N11836">
            <v>7</v>
          </cell>
        </row>
        <row r="11837">
          <cell r="D11837" t="str">
            <v>United States</v>
          </cell>
          <cell r="G11837" t="str">
            <v>Female</v>
          </cell>
          <cell r="H11837">
            <v>7.5</v>
          </cell>
          <cell r="M11837">
            <v>2016</v>
          </cell>
          <cell r="N11837">
            <v>7</v>
          </cell>
        </row>
        <row r="11838">
          <cell r="D11838" t="str">
            <v>United States</v>
          </cell>
          <cell r="G11838" t="str">
            <v>Male</v>
          </cell>
          <cell r="H11838">
            <v>6</v>
          </cell>
          <cell r="M11838">
            <v>2016</v>
          </cell>
          <cell r="N11838">
            <v>7</v>
          </cell>
        </row>
        <row r="11839">
          <cell r="D11839" t="str">
            <v>United Kingdom</v>
          </cell>
          <cell r="G11839" t="str">
            <v>Male</v>
          </cell>
          <cell r="H11839">
            <v>9.5</v>
          </cell>
          <cell r="M11839">
            <v>2016</v>
          </cell>
          <cell r="N11839">
            <v>7</v>
          </cell>
        </row>
        <row r="11840">
          <cell r="D11840" t="str">
            <v>Germany</v>
          </cell>
          <cell r="G11840" t="str">
            <v>Male</v>
          </cell>
          <cell r="H11840">
            <v>15</v>
          </cell>
          <cell r="M11840">
            <v>2016</v>
          </cell>
          <cell r="N11840">
            <v>7</v>
          </cell>
        </row>
        <row r="11841">
          <cell r="D11841" t="str">
            <v>United States</v>
          </cell>
          <cell r="G11841" t="str">
            <v>Female</v>
          </cell>
          <cell r="H11841">
            <v>8.5</v>
          </cell>
          <cell r="M11841">
            <v>2016</v>
          </cell>
          <cell r="N11841">
            <v>7</v>
          </cell>
        </row>
        <row r="11842">
          <cell r="D11842" t="str">
            <v>Germany</v>
          </cell>
          <cell r="G11842" t="str">
            <v>Male</v>
          </cell>
          <cell r="H11842">
            <v>7.5</v>
          </cell>
          <cell r="M11842">
            <v>2016</v>
          </cell>
          <cell r="N11842">
            <v>7</v>
          </cell>
        </row>
        <row r="11843">
          <cell r="D11843" t="str">
            <v>Germany</v>
          </cell>
          <cell r="G11843" t="str">
            <v>Female</v>
          </cell>
          <cell r="H11843">
            <v>12</v>
          </cell>
          <cell r="M11843">
            <v>2016</v>
          </cell>
          <cell r="N11843">
            <v>7</v>
          </cell>
        </row>
        <row r="11844">
          <cell r="D11844" t="str">
            <v>United States</v>
          </cell>
          <cell r="G11844" t="str">
            <v>Male</v>
          </cell>
          <cell r="H11844">
            <v>10</v>
          </cell>
          <cell r="M11844">
            <v>2016</v>
          </cell>
          <cell r="N11844">
            <v>7</v>
          </cell>
        </row>
        <row r="11845">
          <cell r="D11845" t="str">
            <v>Canada</v>
          </cell>
          <cell r="G11845" t="str">
            <v>Male</v>
          </cell>
          <cell r="H11845">
            <v>9</v>
          </cell>
          <cell r="M11845">
            <v>2016</v>
          </cell>
          <cell r="N11845">
            <v>7</v>
          </cell>
        </row>
        <row r="11846">
          <cell r="D11846" t="str">
            <v>United States</v>
          </cell>
          <cell r="G11846" t="str">
            <v>Female</v>
          </cell>
          <cell r="H11846">
            <v>5.5</v>
          </cell>
          <cell r="M11846">
            <v>2016</v>
          </cell>
          <cell r="N11846">
            <v>7</v>
          </cell>
        </row>
        <row r="11847">
          <cell r="D11847" t="str">
            <v>Canada</v>
          </cell>
          <cell r="G11847" t="str">
            <v>Female</v>
          </cell>
          <cell r="H11847">
            <v>8</v>
          </cell>
          <cell r="M11847">
            <v>2016</v>
          </cell>
          <cell r="N11847">
            <v>7</v>
          </cell>
        </row>
        <row r="11848">
          <cell r="D11848" t="str">
            <v>Canada</v>
          </cell>
          <cell r="G11848" t="str">
            <v>Male</v>
          </cell>
          <cell r="H11848">
            <v>9.5</v>
          </cell>
          <cell r="M11848">
            <v>2016</v>
          </cell>
          <cell r="N11848">
            <v>7</v>
          </cell>
        </row>
        <row r="11849">
          <cell r="D11849" t="str">
            <v>United Kingdom</v>
          </cell>
          <cell r="G11849" t="str">
            <v>Female</v>
          </cell>
          <cell r="H11849">
            <v>8</v>
          </cell>
          <cell r="M11849">
            <v>2016</v>
          </cell>
          <cell r="N11849">
            <v>7</v>
          </cell>
        </row>
        <row r="11850">
          <cell r="D11850" t="str">
            <v>United States</v>
          </cell>
          <cell r="G11850" t="str">
            <v>Male</v>
          </cell>
          <cell r="H11850">
            <v>10</v>
          </cell>
          <cell r="M11850">
            <v>2016</v>
          </cell>
          <cell r="N11850">
            <v>7</v>
          </cell>
        </row>
        <row r="11851">
          <cell r="D11851" t="str">
            <v>United States</v>
          </cell>
          <cell r="G11851" t="str">
            <v>Male</v>
          </cell>
          <cell r="H11851">
            <v>10</v>
          </cell>
          <cell r="M11851">
            <v>2016</v>
          </cell>
          <cell r="N11851">
            <v>7</v>
          </cell>
        </row>
        <row r="11852">
          <cell r="D11852" t="str">
            <v>Germany</v>
          </cell>
          <cell r="G11852" t="str">
            <v>Male</v>
          </cell>
          <cell r="H11852">
            <v>10</v>
          </cell>
          <cell r="M11852">
            <v>2016</v>
          </cell>
          <cell r="N11852">
            <v>7</v>
          </cell>
        </row>
        <row r="11853">
          <cell r="D11853" t="str">
            <v>United States</v>
          </cell>
          <cell r="G11853" t="str">
            <v>Female</v>
          </cell>
          <cell r="H11853">
            <v>8.5</v>
          </cell>
          <cell r="M11853">
            <v>2016</v>
          </cell>
          <cell r="N11853">
            <v>7</v>
          </cell>
        </row>
        <row r="11854">
          <cell r="D11854" t="str">
            <v>United Kingdom</v>
          </cell>
          <cell r="G11854" t="str">
            <v>Male</v>
          </cell>
          <cell r="H11854">
            <v>8</v>
          </cell>
          <cell r="M11854">
            <v>2016</v>
          </cell>
          <cell r="N11854">
            <v>7</v>
          </cell>
        </row>
        <row r="11855">
          <cell r="D11855" t="str">
            <v>Germany</v>
          </cell>
          <cell r="G11855" t="str">
            <v>Male</v>
          </cell>
          <cell r="H11855">
            <v>12</v>
          </cell>
          <cell r="M11855">
            <v>2016</v>
          </cell>
          <cell r="N11855">
            <v>7</v>
          </cell>
        </row>
        <row r="11856">
          <cell r="D11856" t="str">
            <v>United States</v>
          </cell>
          <cell r="G11856" t="str">
            <v>Female</v>
          </cell>
          <cell r="H11856">
            <v>7.5</v>
          </cell>
          <cell r="M11856">
            <v>2016</v>
          </cell>
          <cell r="N11856">
            <v>7</v>
          </cell>
        </row>
        <row r="11857">
          <cell r="D11857" t="str">
            <v>Germany</v>
          </cell>
          <cell r="G11857" t="str">
            <v>Female</v>
          </cell>
          <cell r="H11857">
            <v>7.5</v>
          </cell>
          <cell r="M11857">
            <v>2016</v>
          </cell>
          <cell r="N11857">
            <v>7</v>
          </cell>
        </row>
        <row r="11858">
          <cell r="D11858" t="str">
            <v>United States</v>
          </cell>
          <cell r="G11858" t="str">
            <v>Female</v>
          </cell>
          <cell r="H11858">
            <v>8.5</v>
          </cell>
          <cell r="M11858">
            <v>2016</v>
          </cell>
          <cell r="N11858">
            <v>7</v>
          </cell>
        </row>
        <row r="11859">
          <cell r="D11859" t="str">
            <v>Germany</v>
          </cell>
          <cell r="G11859" t="str">
            <v>Female</v>
          </cell>
          <cell r="H11859">
            <v>8.5</v>
          </cell>
          <cell r="M11859">
            <v>2016</v>
          </cell>
          <cell r="N11859">
            <v>7</v>
          </cell>
        </row>
        <row r="11860">
          <cell r="D11860" t="str">
            <v>Germany</v>
          </cell>
          <cell r="G11860" t="str">
            <v>Male</v>
          </cell>
          <cell r="H11860">
            <v>9</v>
          </cell>
          <cell r="M11860">
            <v>2016</v>
          </cell>
          <cell r="N11860">
            <v>7</v>
          </cell>
        </row>
        <row r="11861">
          <cell r="D11861" t="str">
            <v>United States</v>
          </cell>
          <cell r="G11861" t="str">
            <v>Female</v>
          </cell>
          <cell r="H11861">
            <v>8.5</v>
          </cell>
          <cell r="M11861">
            <v>2016</v>
          </cell>
          <cell r="N11861">
            <v>7</v>
          </cell>
        </row>
        <row r="11862">
          <cell r="D11862" t="str">
            <v>United States</v>
          </cell>
          <cell r="G11862" t="str">
            <v>Female</v>
          </cell>
          <cell r="H11862">
            <v>8.5</v>
          </cell>
          <cell r="M11862">
            <v>2016</v>
          </cell>
          <cell r="N11862">
            <v>7</v>
          </cell>
        </row>
        <row r="11863">
          <cell r="D11863" t="str">
            <v>United States</v>
          </cell>
          <cell r="G11863" t="str">
            <v>Male</v>
          </cell>
          <cell r="H11863">
            <v>15</v>
          </cell>
          <cell r="M11863">
            <v>2016</v>
          </cell>
          <cell r="N11863">
            <v>7</v>
          </cell>
        </row>
        <row r="11864">
          <cell r="D11864" t="str">
            <v>United Kingdom</v>
          </cell>
          <cell r="G11864" t="str">
            <v>Male</v>
          </cell>
          <cell r="H11864">
            <v>7.5</v>
          </cell>
          <cell r="M11864">
            <v>2016</v>
          </cell>
          <cell r="N11864">
            <v>7</v>
          </cell>
        </row>
        <row r="11865">
          <cell r="D11865" t="str">
            <v>Germany</v>
          </cell>
          <cell r="G11865" t="str">
            <v>Male</v>
          </cell>
          <cell r="H11865">
            <v>9.5</v>
          </cell>
          <cell r="M11865">
            <v>2016</v>
          </cell>
          <cell r="N11865">
            <v>7</v>
          </cell>
        </row>
        <row r="11866">
          <cell r="D11866" t="str">
            <v>United Kingdom</v>
          </cell>
          <cell r="G11866" t="str">
            <v>Female</v>
          </cell>
          <cell r="H11866">
            <v>8.5</v>
          </cell>
          <cell r="M11866">
            <v>2016</v>
          </cell>
          <cell r="N11866">
            <v>7</v>
          </cell>
        </row>
        <row r="11867">
          <cell r="D11867" t="str">
            <v>United States</v>
          </cell>
          <cell r="G11867" t="str">
            <v>Male</v>
          </cell>
          <cell r="H11867">
            <v>9.5</v>
          </cell>
          <cell r="M11867">
            <v>2016</v>
          </cell>
          <cell r="N11867">
            <v>7</v>
          </cell>
        </row>
        <row r="11868">
          <cell r="D11868" t="str">
            <v>United States</v>
          </cell>
          <cell r="G11868" t="str">
            <v>Male</v>
          </cell>
          <cell r="H11868">
            <v>9.5</v>
          </cell>
          <cell r="M11868">
            <v>2016</v>
          </cell>
          <cell r="N11868">
            <v>7</v>
          </cell>
        </row>
        <row r="11869">
          <cell r="D11869" t="str">
            <v>United Kingdom</v>
          </cell>
          <cell r="G11869" t="str">
            <v>Male</v>
          </cell>
          <cell r="H11869">
            <v>8</v>
          </cell>
          <cell r="M11869">
            <v>2016</v>
          </cell>
          <cell r="N11869">
            <v>7</v>
          </cell>
        </row>
        <row r="11870">
          <cell r="D11870" t="str">
            <v>United States</v>
          </cell>
          <cell r="G11870" t="str">
            <v>Female</v>
          </cell>
          <cell r="H11870">
            <v>6.5</v>
          </cell>
          <cell r="M11870">
            <v>2016</v>
          </cell>
          <cell r="N11870">
            <v>7</v>
          </cell>
        </row>
        <row r="11871">
          <cell r="D11871" t="str">
            <v>United States</v>
          </cell>
          <cell r="G11871" t="str">
            <v>Female</v>
          </cell>
          <cell r="H11871">
            <v>8.5</v>
          </cell>
          <cell r="M11871">
            <v>2016</v>
          </cell>
          <cell r="N11871">
            <v>7</v>
          </cell>
        </row>
        <row r="11872">
          <cell r="D11872" t="str">
            <v>United States</v>
          </cell>
          <cell r="G11872" t="str">
            <v>Male</v>
          </cell>
          <cell r="H11872">
            <v>8.5</v>
          </cell>
          <cell r="M11872">
            <v>2016</v>
          </cell>
          <cell r="N11872">
            <v>7</v>
          </cell>
        </row>
        <row r="11873">
          <cell r="D11873" t="str">
            <v>United Kingdom</v>
          </cell>
          <cell r="G11873" t="str">
            <v>Male</v>
          </cell>
          <cell r="H11873">
            <v>10.5</v>
          </cell>
          <cell r="M11873">
            <v>2016</v>
          </cell>
          <cell r="N11873">
            <v>7</v>
          </cell>
        </row>
        <row r="11874">
          <cell r="D11874" t="str">
            <v>Germany</v>
          </cell>
          <cell r="G11874" t="str">
            <v>Female</v>
          </cell>
          <cell r="H11874">
            <v>8.5</v>
          </cell>
          <cell r="M11874">
            <v>2016</v>
          </cell>
          <cell r="N11874">
            <v>7</v>
          </cell>
        </row>
        <row r="11875">
          <cell r="D11875" t="str">
            <v>Germany</v>
          </cell>
          <cell r="G11875" t="str">
            <v>Female</v>
          </cell>
          <cell r="H11875">
            <v>10.5</v>
          </cell>
          <cell r="M11875">
            <v>2016</v>
          </cell>
          <cell r="N11875">
            <v>7</v>
          </cell>
        </row>
        <row r="11876">
          <cell r="D11876" t="str">
            <v>Germany</v>
          </cell>
          <cell r="G11876" t="str">
            <v>Male</v>
          </cell>
          <cell r="H11876">
            <v>10.5</v>
          </cell>
          <cell r="M11876">
            <v>2016</v>
          </cell>
          <cell r="N11876">
            <v>7</v>
          </cell>
        </row>
        <row r="11877">
          <cell r="D11877" t="str">
            <v>Germany</v>
          </cell>
          <cell r="G11877" t="str">
            <v>Male</v>
          </cell>
          <cell r="H11877">
            <v>9</v>
          </cell>
          <cell r="M11877">
            <v>2016</v>
          </cell>
          <cell r="N11877">
            <v>7</v>
          </cell>
        </row>
        <row r="11878">
          <cell r="D11878" t="str">
            <v>United States</v>
          </cell>
          <cell r="G11878" t="str">
            <v>Male</v>
          </cell>
          <cell r="H11878">
            <v>10</v>
          </cell>
          <cell r="M11878">
            <v>2016</v>
          </cell>
          <cell r="N11878">
            <v>7</v>
          </cell>
        </row>
        <row r="11879">
          <cell r="D11879" t="str">
            <v>Germany</v>
          </cell>
          <cell r="G11879" t="str">
            <v>Male</v>
          </cell>
          <cell r="H11879">
            <v>9.5</v>
          </cell>
          <cell r="M11879">
            <v>2016</v>
          </cell>
          <cell r="N11879">
            <v>7</v>
          </cell>
        </row>
        <row r="11880">
          <cell r="D11880" t="str">
            <v>Germany</v>
          </cell>
          <cell r="G11880" t="str">
            <v>Male</v>
          </cell>
          <cell r="H11880">
            <v>10</v>
          </cell>
          <cell r="M11880">
            <v>2016</v>
          </cell>
          <cell r="N11880">
            <v>7</v>
          </cell>
        </row>
        <row r="11881">
          <cell r="D11881" t="str">
            <v>Germany</v>
          </cell>
          <cell r="G11881" t="str">
            <v>Male</v>
          </cell>
          <cell r="H11881">
            <v>8.5</v>
          </cell>
          <cell r="M11881">
            <v>2016</v>
          </cell>
          <cell r="N11881">
            <v>7</v>
          </cell>
        </row>
        <row r="11882">
          <cell r="D11882" t="str">
            <v>United Kingdom</v>
          </cell>
          <cell r="G11882" t="str">
            <v>Male</v>
          </cell>
          <cell r="H11882">
            <v>10</v>
          </cell>
          <cell r="M11882">
            <v>2016</v>
          </cell>
          <cell r="N11882">
            <v>7</v>
          </cell>
        </row>
        <row r="11883">
          <cell r="D11883" t="str">
            <v>United States</v>
          </cell>
          <cell r="G11883" t="str">
            <v>Male</v>
          </cell>
          <cell r="H11883">
            <v>10.5</v>
          </cell>
          <cell r="M11883">
            <v>2016</v>
          </cell>
          <cell r="N11883">
            <v>7</v>
          </cell>
        </row>
        <row r="11884">
          <cell r="D11884" t="str">
            <v>Germany</v>
          </cell>
          <cell r="G11884" t="str">
            <v>Male</v>
          </cell>
          <cell r="H11884">
            <v>14</v>
          </cell>
          <cell r="M11884">
            <v>2016</v>
          </cell>
          <cell r="N11884">
            <v>7</v>
          </cell>
        </row>
        <row r="11885">
          <cell r="D11885" t="str">
            <v>Germany</v>
          </cell>
          <cell r="G11885" t="str">
            <v>Female</v>
          </cell>
          <cell r="H11885">
            <v>8</v>
          </cell>
          <cell r="M11885">
            <v>2016</v>
          </cell>
          <cell r="N11885">
            <v>7</v>
          </cell>
        </row>
        <row r="11886">
          <cell r="D11886" t="str">
            <v>United States</v>
          </cell>
          <cell r="G11886" t="str">
            <v>Male</v>
          </cell>
          <cell r="H11886">
            <v>8</v>
          </cell>
          <cell r="M11886">
            <v>2016</v>
          </cell>
          <cell r="N11886">
            <v>7</v>
          </cell>
        </row>
        <row r="11887">
          <cell r="D11887" t="str">
            <v>United States</v>
          </cell>
          <cell r="G11887" t="str">
            <v>Female</v>
          </cell>
          <cell r="H11887">
            <v>8.5</v>
          </cell>
          <cell r="M11887">
            <v>2016</v>
          </cell>
          <cell r="N11887">
            <v>7</v>
          </cell>
        </row>
        <row r="11888">
          <cell r="D11888" t="str">
            <v>Canada</v>
          </cell>
          <cell r="G11888" t="str">
            <v>Female</v>
          </cell>
          <cell r="H11888">
            <v>8.5</v>
          </cell>
          <cell r="M11888">
            <v>2016</v>
          </cell>
          <cell r="N11888">
            <v>7</v>
          </cell>
        </row>
        <row r="11889">
          <cell r="D11889" t="str">
            <v>Germany</v>
          </cell>
          <cell r="G11889" t="str">
            <v>Male</v>
          </cell>
          <cell r="H11889">
            <v>9.5</v>
          </cell>
          <cell r="M11889">
            <v>2016</v>
          </cell>
          <cell r="N11889">
            <v>7</v>
          </cell>
        </row>
        <row r="11890">
          <cell r="D11890" t="str">
            <v>United Kingdom</v>
          </cell>
          <cell r="G11890" t="str">
            <v>Female</v>
          </cell>
          <cell r="H11890">
            <v>8.5</v>
          </cell>
          <cell r="M11890">
            <v>2016</v>
          </cell>
          <cell r="N11890">
            <v>7</v>
          </cell>
        </row>
        <row r="11891">
          <cell r="D11891" t="str">
            <v>Canada</v>
          </cell>
          <cell r="G11891" t="str">
            <v>Female</v>
          </cell>
          <cell r="H11891">
            <v>9</v>
          </cell>
          <cell r="M11891">
            <v>2016</v>
          </cell>
          <cell r="N11891">
            <v>7</v>
          </cell>
        </row>
        <row r="11892">
          <cell r="D11892" t="str">
            <v>United States</v>
          </cell>
          <cell r="G11892" t="str">
            <v>Male</v>
          </cell>
          <cell r="H11892">
            <v>9.5</v>
          </cell>
          <cell r="M11892">
            <v>2016</v>
          </cell>
          <cell r="N11892">
            <v>7</v>
          </cell>
        </row>
        <row r="11893">
          <cell r="D11893" t="str">
            <v>United Kingdom</v>
          </cell>
          <cell r="G11893" t="str">
            <v>Male</v>
          </cell>
          <cell r="H11893">
            <v>7</v>
          </cell>
          <cell r="M11893">
            <v>2016</v>
          </cell>
          <cell r="N11893">
            <v>7</v>
          </cell>
        </row>
        <row r="11894">
          <cell r="D11894" t="str">
            <v>United States</v>
          </cell>
          <cell r="G11894" t="str">
            <v>Male</v>
          </cell>
          <cell r="H11894">
            <v>10</v>
          </cell>
          <cell r="M11894">
            <v>2016</v>
          </cell>
          <cell r="N11894">
            <v>8</v>
          </cell>
        </row>
        <row r="11895">
          <cell r="D11895" t="str">
            <v>Germany</v>
          </cell>
          <cell r="G11895" t="str">
            <v>Female</v>
          </cell>
          <cell r="H11895">
            <v>8.5</v>
          </cell>
          <cell r="M11895">
            <v>2016</v>
          </cell>
          <cell r="N11895">
            <v>8</v>
          </cell>
        </row>
        <row r="11896">
          <cell r="D11896" t="str">
            <v>United Kingdom</v>
          </cell>
          <cell r="G11896" t="str">
            <v>Female</v>
          </cell>
          <cell r="H11896">
            <v>9.5</v>
          </cell>
          <cell r="M11896">
            <v>2016</v>
          </cell>
          <cell r="N11896">
            <v>8</v>
          </cell>
        </row>
        <row r="11897">
          <cell r="D11897" t="str">
            <v>United States</v>
          </cell>
          <cell r="G11897" t="str">
            <v>Female</v>
          </cell>
          <cell r="H11897">
            <v>7</v>
          </cell>
          <cell r="M11897">
            <v>2016</v>
          </cell>
          <cell r="N11897">
            <v>8</v>
          </cell>
        </row>
        <row r="11898">
          <cell r="D11898" t="str">
            <v>Germany</v>
          </cell>
          <cell r="G11898" t="str">
            <v>Male</v>
          </cell>
          <cell r="H11898">
            <v>12</v>
          </cell>
          <cell r="M11898">
            <v>2016</v>
          </cell>
          <cell r="N11898">
            <v>8</v>
          </cell>
        </row>
        <row r="11899">
          <cell r="D11899" t="str">
            <v>United States</v>
          </cell>
          <cell r="G11899" t="str">
            <v>Male</v>
          </cell>
          <cell r="H11899">
            <v>6</v>
          </cell>
          <cell r="M11899">
            <v>2016</v>
          </cell>
          <cell r="N11899">
            <v>8</v>
          </cell>
        </row>
        <row r="11900">
          <cell r="D11900" t="str">
            <v>Canada</v>
          </cell>
          <cell r="G11900" t="str">
            <v>Female</v>
          </cell>
          <cell r="H11900">
            <v>8</v>
          </cell>
          <cell r="M11900">
            <v>2016</v>
          </cell>
          <cell r="N11900">
            <v>8</v>
          </cell>
        </row>
        <row r="11901">
          <cell r="D11901" t="str">
            <v>United States</v>
          </cell>
          <cell r="G11901" t="str">
            <v>Male</v>
          </cell>
          <cell r="H11901">
            <v>9.5</v>
          </cell>
          <cell r="M11901">
            <v>2016</v>
          </cell>
          <cell r="N11901">
            <v>8</v>
          </cell>
        </row>
        <row r="11902">
          <cell r="D11902" t="str">
            <v>United States</v>
          </cell>
          <cell r="G11902" t="str">
            <v>Male</v>
          </cell>
          <cell r="H11902">
            <v>9</v>
          </cell>
          <cell r="M11902">
            <v>2016</v>
          </cell>
          <cell r="N11902">
            <v>8</v>
          </cell>
        </row>
        <row r="11903">
          <cell r="D11903" t="str">
            <v>United Kingdom</v>
          </cell>
          <cell r="G11903" t="str">
            <v>Female</v>
          </cell>
          <cell r="H11903">
            <v>9</v>
          </cell>
          <cell r="M11903">
            <v>2016</v>
          </cell>
          <cell r="N11903">
            <v>8</v>
          </cell>
        </row>
        <row r="11904">
          <cell r="D11904" t="str">
            <v>United Kingdom</v>
          </cell>
          <cell r="G11904" t="str">
            <v>Male</v>
          </cell>
          <cell r="H11904">
            <v>14</v>
          </cell>
          <cell r="M11904">
            <v>2016</v>
          </cell>
          <cell r="N11904">
            <v>8</v>
          </cell>
        </row>
        <row r="11905">
          <cell r="D11905" t="str">
            <v>United States</v>
          </cell>
          <cell r="G11905" t="str">
            <v>Male</v>
          </cell>
          <cell r="H11905">
            <v>6.5</v>
          </cell>
          <cell r="M11905">
            <v>2016</v>
          </cell>
          <cell r="N11905">
            <v>8</v>
          </cell>
        </row>
        <row r="11906">
          <cell r="D11906" t="str">
            <v>United States</v>
          </cell>
          <cell r="G11906" t="str">
            <v>Male</v>
          </cell>
          <cell r="H11906">
            <v>8.5</v>
          </cell>
          <cell r="M11906">
            <v>2016</v>
          </cell>
          <cell r="N11906">
            <v>8</v>
          </cell>
        </row>
        <row r="11907">
          <cell r="D11907" t="str">
            <v>United States</v>
          </cell>
          <cell r="G11907" t="str">
            <v>Male</v>
          </cell>
          <cell r="H11907">
            <v>8</v>
          </cell>
          <cell r="M11907">
            <v>2016</v>
          </cell>
          <cell r="N11907">
            <v>8</v>
          </cell>
        </row>
        <row r="11908">
          <cell r="D11908" t="str">
            <v>Germany</v>
          </cell>
          <cell r="G11908" t="str">
            <v>Female</v>
          </cell>
          <cell r="H11908">
            <v>9</v>
          </cell>
          <cell r="M11908">
            <v>2016</v>
          </cell>
          <cell r="N11908">
            <v>8</v>
          </cell>
        </row>
        <row r="11909">
          <cell r="D11909" t="str">
            <v>Germany</v>
          </cell>
          <cell r="G11909" t="str">
            <v>Male</v>
          </cell>
          <cell r="H11909">
            <v>10</v>
          </cell>
          <cell r="M11909">
            <v>2016</v>
          </cell>
          <cell r="N11909">
            <v>8</v>
          </cell>
        </row>
        <row r="11910">
          <cell r="D11910" t="str">
            <v>United States</v>
          </cell>
          <cell r="G11910" t="str">
            <v>Female</v>
          </cell>
          <cell r="H11910">
            <v>7.5</v>
          </cell>
          <cell r="M11910">
            <v>2016</v>
          </cell>
          <cell r="N11910">
            <v>8</v>
          </cell>
        </row>
        <row r="11911">
          <cell r="D11911" t="str">
            <v>United States</v>
          </cell>
          <cell r="G11911" t="str">
            <v>Male</v>
          </cell>
          <cell r="H11911">
            <v>12</v>
          </cell>
          <cell r="M11911">
            <v>2016</v>
          </cell>
          <cell r="N11911">
            <v>8</v>
          </cell>
        </row>
        <row r="11912">
          <cell r="D11912" t="str">
            <v>Canada</v>
          </cell>
          <cell r="G11912" t="str">
            <v>Male</v>
          </cell>
          <cell r="H11912">
            <v>10</v>
          </cell>
          <cell r="M11912">
            <v>2016</v>
          </cell>
          <cell r="N11912">
            <v>8</v>
          </cell>
        </row>
        <row r="11913">
          <cell r="D11913" t="str">
            <v>United States</v>
          </cell>
          <cell r="G11913" t="str">
            <v>Male</v>
          </cell>
          <cell r="H11913">
            <v>9.5</v>
          </cell>
          <cell r="M11913">
            <v>2016</v>
          </cell>
          <cell r="N11913">
            <v>8</v>
          </cell>
        </row>
        <row r="11914">
          <cell r="D11914" t="str">
            <v>United States</v>
          </cell>
          <cell r="G11914" t="str">
            <v>Male</v>
          </cell>
          <cell r="H11914">
            <v>10.5</v>
          </cell>
          <cell r="M11914">
            <v>2016</v>
          </cell>
          <cell r="N11914">
            <v>8</v>
          </cell>
        </row>
        <row r="11915">
          <cell r="D11915" t="str">
            <v>United Kingdom</v>
          </cell>
          <cell r="G11915" t="str">
            <v>Male</v>
          </cell>
          <cell r="H11915">
            <v>10</v>
          </cell>
          <cell r="M11915">
            <v>2016</v>
          </cell>
          <cell r="N11915">
            <v>8</v>
          </cell>
        </row>
        <row r="11916">
          <cell r="D11916" t="str">
            <v>United States</v>
          </cell>
          <cell r="G11916" t="str">
            <v>Male</v>
          </cell>
          <cell r="H11916">
            <v>10</v>
          </cell>
          <cell r="M11916">
            <v>2016</v>
          </cell>
          <cell r="N11916">
            <v>8</v>
          </cell>
        </row>
        <row r="11917">
          <cell r="D11917" t="str">
            <v>United States</v>
          </cell>
          <cell r="G11917" t="str">
            <v>Male</v>
          </cell>
          <cell r="H11917">
            <v>10</v>
          </cell>
          <cell r="M11917">
            <v>2016</v>
          </cell>
          <cell r="N11917">
            <v>8</v>
          </cell>
        </row>
        <row r="11918">
          <cell r="D11918" t="str">
            <v>United States</v>
          </cell>
          <cell r="G11918" t="str">
            <v>Female</v>
          </cell>
          <cell r="H11918">
            <v>9.5</v>
          </cell>
          <cell r="M11918">
            <v>2016</v>
          </cell>
          <cell r="N11918">
            <v>8</v>
          </cell>
        </row>
        <row r="11919">
          <cell r="D11919" t="str">
            <v>Germany</v>
          </cell>
          <cell r="G11919" t="str">
            <v>Male</v>
          </cell>
          <cell r="H11919">
            <v>10.5</v>
          </cell>
          <cell r="M11919">
            <v>2016</v>
          </cell>
          <cell r="N11919">
            <v>8</v>
          </cell>
        </row>
        <row r="11920">
          <cell r="D11920" t="str">
            <v>United States</v>
          </cell>
          <cell r="G11920" t="str">
            <v>Female</v>
          </cell>
          <cell r="H11920">
            <v>7</v>
          </cell>
          <cell r="M11920">
            <v>2016</v>
          </cell>
          <cell r="N11920">
            <v>8</v>
          </cell>
        </row>
        <row r="11921">
          <cell r="D11921" t="str">
            <v>United States</v>
          </cell>
          <cell r="G11921" t="str">
            <v>Male</v>
          </cell>
          <cell r="H11921">
            <v>11</v>
          </cell>
          <cell r="M11921">
            <v>2016</v>
          </cell>
          <cell r="N11921">
            <v>8</v>
          </cell>
        </row>
        <row r="11922">
          <cell r="D11922" t="str">
            <v>Germany</v>
          </cell>
          <cell r="G11922" t="str">
            <v>Female</v>
          </cell>
          <cell r="H11922">
            <v>7.5</v>
          </cell>
          <cell r="M11922">
            <v>2016</v>
          </cell>
          <cell r="N11922">
            <v>8</v>
          </cell>
        </row>
        <row r="11923">
          <cell r="D11923" t="str">
            <v>Germany</v>
          </cell>
          <cell r="G11923" t="str">
            <v>Male</v>
          </cell>
          <cell r="H11923">
            <v>10.5</v>
          </cell>
          <cell r="M11923">
            <v>2016</v>
          </cell>
          <cell r="N11923">
            <v>8</v>
          </cell>
        </row>
        <row r="11924">
          <cell r="D11924" t="str">
            <v>United States</v>
          </cell>
          <cell r="G11924" t="str">
            <v>Female</v>
          </cell>
          <cell r="H11924">
            <v>8</v>
          </cell>
          <cell r="M11924">
            <v>2016</v>
          </cell>
          <cell r="N11924">
            <v>8</v>
          </cell>
        </row>
        <row r="11925">
          <cell r="D11925" t="str">
            <v>United States</v>
          </cell>
          <cell r="G11925" t="str">
            <v>Female</v>
          </cell>
          <cell r="H11925">
            <v>8</v>
          </cell>
          <cell r="M11925">
            <v>2016</v>
          </cell>
          <cell r="N11925">
            <v>8</v>
          </cell>
        </row>
        <row r="11926">
          <cell r="D11926" t="str">
            <v>Canada</v>
          </cell>
          <cell r="G11926" t="str">
            <v>Female</v>
          </cell>
          <cell r="H11926">
            <v>9</v>
          </cell>
          <cell r="M11926">
            <v>2016</v>
          </cell>
          <cell r="N11926">
            <v>8</v>
          </cell>
        </row>
        <row r="11927">
          <cell r="D11927" t="str">
            <v>United Kingdom</v>
          </cell>
          <cell r="G11927" t="str">
            <v>Male</v>
          </cell>
          <cell r="H11927">
            <v>10</v>
          </cell>
          <cell r="M11927">
            <v>2016</v>
          </cell>
          <cell r="N11927">
            <v>8</v>
          </cell>
        </row>
        <row r="11928">
          <cell r="D11928" t="str">
            <v>United Kingdom</v>
          </cell>
          <cell r="G11928" t="str">
            <v>Male</v>
          </cell>
          <cell r="H11928">
            <v>10</v>
          </cell>
          <cell r="M11928">
            <v>2016</v>
          </cell>
          <cell r="N11928">
            <v>8</v>
          </cell>
        </row>
        <row r="11929">
          <cell r="D11929" t="str">
            <v>United States</v>
          </cell>
          <cell r="G11929" t="str">
            <v>Male</v>
          </cell>
          <cell r="H11929">
            <v>10.5</v>
          </cell>
          <cell r="M11929">
            <v>2016</v>
          </cell>
          <cell r="N11929">
            <v>8</v>
          </cell>
        </row>
        <row r="11930">
          <cell r="D11930" t="str">
            <v>United States</v>
          </cell>
          <cell r="G11930" t="str">
            <v>Male</v>
          </cell>
          <cell r="H11930">
            <v>11</v>
          </cell>
          <cell r="M11930">
            <v>2016</v>
          </cell>
          <cell r="N11930">
            <v>8</v>
          </cell>
        </row>
        <row r="11931">
          <cell r="D11931" t="str">
            <v>Germany</v>
          </cell>
          <cell r="G11931" t="str">
            <v>Male</v>
          </cell>
          <cell r="H11931">
            <v>10.5</v>
          </cell>
          <cell r="M11931">
            <v>2016</v>
          </cell>
          <cell r="N11931">
            <v>8</v>
          </cell>
        </row>
        <row r="11932">
          <cell r="D11932" t="str">
            <v>United States</v>
          </cell>
          <cell r="G11932" t="str">
            <v>Female</v>
          </cell>
          <cell r="H11932">
            <v>7.5</v>
          </cell>
          <cell r="M11932">
            <v>2016</v>
          </cell>
          <cell r="N11932">
            <v>8</v>
          </cell>
        </row>
        <row r="11933">
          <cell r="D11933" t="str">
            <v>United States</v>
          </cell>
          <cell r="G11933" t="str">
            <v>Male</v>
          </cell>
          <cell r="H11933">
            <v>10.5</v>
          </cell>
          <cell r="M11933">
            <v>2016</v>
          </cell>
          <cell r="N11933">
            <v>8</v>
          </cell>
        </row>
        <row r="11934">
          <cell r="D11934" t="str">
            <v>Germany</v>
          </cell>
          <cell r="G11934" t="str">
            <v>Male</v>
          </cell>
          <cell r="H11934">
            <v>12</v>
          </cell>
          <cell r="M11934">
            <v>2016</v>
          </cell>
          <cell r="N11934">
            <v>8</v>
          </cell>
        </row>
        <row r="11935">
          <cell r="D11935" t="str">
            <v>United Kingdom</v>
          </cell>
          <cell r="G11935" t="str">
            <v>Female</v>
          </cell>
          <cell r="H11935">
            <v>9</v>
          </cell>
          <cell r="M11935">
            <v>2016</v>
          </cell>
          <cell r="N11935">
            <v>8</v>
          </cell>
        </row>
        <row r="11936">
          <cell r="D11936" t="str">
            <v>United Kingdom</v>
          </cell>
          <cell r="G11936" t="str">
            <v>Female</v>
          </cell>
          <cell r="H11936">
            <v>9.5</v>
          </cell>
          <cell r="M11936">
            <v>2016</v>
          </cell>
          <cell r="N11936">
            <v>8</v>
          </cell>
        </row>
        <row r="11937">
          <cell r="D11937" t="str">
            <v>United States</v>
          </cell>
          <cell r="G11937" t="str">
            <v>Female</v>
          </cell>
          <cell r="H11937">
            <v>8</v>
          </cell>
          <cell r="M11937">
            <v>2016</v>
          </cell>
          <cell r="N11937">
            <v>8</v>
          </cell>
        </row>
        <row r="11938">
          <cell r="D11938" t="str">
            <v>Germany</v>
          </cell>
          <cell r="G11938" t="str">
            <v>Male</v>
          </cell>
          <cell r="H11938">
            <v>12</v>
          </cell>
          <cell r="M11938">
            <v>2016</v>
          </cell>
          <cell r="N11938">
            <v>8</v>
          </cell>
        </row>
        <row r="11939">
          <cell r="D11939" t="str">
            <v>Canada</v>
          </cell>
          <cell r="G11939" t="str">
            <v>Male</v>
          </cell>
          <cell r="H11939">
            <v>9.5</v>
          </cell>
          <cell r="M11939">
            <v>2016</v>
          </cell>
          <cell r="N11939">
            <v>8</v>
          </cell>
        </row>
        <row r="11940">
          <cell r="D11940" t="str">
            <v>United States</v>
          </cell>
          <cell r="G11940" t="str">
            <v>Male</v>
          </cell>
          <cell r="H11940">
            <v>10</v>
          </cell>
          <cell r="M11940">
            <v>2016</v>
          </cell>
          <cell r="N11940">
            <v>8</v>
          </cell>
        </row>
        <row r="11941">
          <cell r="D11941" t="str">
            <v>Canada</v>
          </cell>
          <cell r="G11941" t="str">
            <v>Female</v>
          </cell>
          <cell r="H11941">
            <v>9</v>
          </cell>
          <cell r="M11941">
            <v>2016</v>
          </cell>
          <cell r="N11941">
            <v>8</v>
          </cell>
        </row>
        <row r="11942">
          <cell r="D11942" t="str">
            <v>Germany</v>
          </cell>
          <cell r="G11942" t="str">
            <v>Male</v>
          </cell>
          <cell r="H11942">
            <v>9.5</v>
          </cell>
          <cell r="M11942">
            <v>2016</v>
          </cell>
          <cell r="N11942">
            <v>8</v>
          </cell>
        </row>
        <row r="11943">
          <cell r="D11943" t="str">
            <v>United States</v>
          </cell>
          <cell r="G11943" t="str">
            <v>Female</v>
          </cell>
          <cell r="H11943">
            <v>8</v>
          </cell>
          <cell r="M11943">
            <v>2016</v>
          </cell>
          <cell r="N11943">
            <v>8</v>
          </cell>
        </row>
        <row r="11944">
          <cell r="D11944" t="str">
            <v>United Kingdom</v>
          </cell>
          <cell r="G11944" t="str">
            <v>Male</v>
          </cell>
          <cell r="H11944">
            <v>14</v>
          </cell>
          <cell r="M11944">
            <v>2016</v>
          </cell>
          <cell r="N11944">
            <v>8</v>
          </cell>
        </row>
        <row r="11945">
          <cell r="D11945" t="str">
            <v>United States</v>
          </cell>
          <cell r="G11945" t="str">
            <v>Female</v>
          </cell>
          <cell r="H11945">
            <v>8.5</v>
          </cell>
          <cell r="M11945">
            <v>2016</v>
          </cell>
          <cell r="N11945">
            <v>8</v>
          </cell>
        </row>
        <row r="11946">
          <cell r="D11946" t="str">
            <v>United States</v>
          </cell>
          <cell r="G11946" t="str">
            <v>Male</v>
          </cell>
          <cell r="H11946">
            <v>11</v>
          </cell>
          <cell r="M11946">
            <v>2016</v>
          </cell>
          <cell r="N11946">
            <v>8</v>
          </cell>
        </row>
        <row r="11947">
          <cell r="D11947" t="str">
            <v>United Kingdom</v>
          </cell>
          <cell r="G11947" t="str">
            <v>Female</v>
          </cell>
          <cell r="H11947">
            <v>9</v>
          </cell>
          <cell r="M11947">
            <v>2016</v>
          </cell>
          <cell r="N11947">
            <v>8</v>
          </cell>
        </row>
        <row r="11948">
          <cell r="D11948" t="str">
            <v>United States</v>
          </cell>
          <cell r="G11948" t="str">
            <v>Male</v>
          </cell>
          <cell r="H11948">
            <v>8.5</v>
          </cell>
          <cell r="M11948">
            <v>2016</v>
          </cell>
          <cell r="N11948">
            <v>8</v>
          </cell>
        </row>
        <row r="11949">
          <cell r="D11949" t="str">
            <v>United States</v>
          </cell>
          <cell r="G11949" t="str">
            <v>Male</v>
          </cell>
          <cell r="H11949">
            <v>9.5</v>
          </cell>
          <cell r="M11949">
            <v>2016</v>
          </cell>
          <cell r="N11949">
            <v>8</v>
          </cell>
        </row>
        <row r="11950">
          <cell r="D11950" t="str">
            <v>United States</v>
          </cell>
          <cell r="G11950" t="str">
            <v>Female</v>
          </cell>
          <cell r="H11950">
            <v>9</v>
          </cell>
          <cell r="M11950">
            <v>2016</v>
          </cell>
          <cell r="N11950">
            <v>8</v>
          </cell>
        </row>
        <row r="11951">
          <cell r="D11951" t="str">
            <v>United Kingdom</v>
          </cell>
          <cell r="G11951" t="str">
            <v>Male</v>
          </cell>
          <cell r="H11951">
            <v>10.5</v>
          </cell>
          <cell r="M11951">
            <v>2016</v>
          </cell>
          <cell r="N11951">
            <v>8</v>
          </cell>
        </row>
        <row r="11952">
          <cell r="D11952" t="str">
            <v>United Kingdom</v>
          </cell>
          <cell r="G11952" t="str">
            <v>Male</v>
          </cell>
          <cell r="H11952">
            <v>10</v>
          </cell>
          <cell r="M11952">
            <v>2016</v>
          </cell>
          <cell r="N11952">
            <v>8</v>
          </cell>
        </row>
        <row r="11953">
          <cell r="D11953" t="str">
            <v>Germany</v>
          </cell>
          <cell r="G11953" t="str">
            <v>Male</v>
          </cell>
          <cell r="H11953">
            <v>11</v>
          </cell>
          <cell r="M11953">
            <v>2016</v>
          </cell>
          <cell r="N11953">
            <v>8</v>
          </cell>
        </row>
        <row r="11954">
          <cell r="D11954" t="str">
            <v>United Kingdom</v>
          </cell>
          <cell r="G11954" t="str">
            <v>Female</v>
          </cell>
          <cell r="H11954">
            <v>9.5</v>
          </cell>
          <cell r="M11954">
            <v>2016</v>
          </cell>
          <cell r="N11954">
            <v>8</v>
          </cell>
        </row>
        <row r="11955">
          <cell r="D11955" t="str">
            <v>Canada</v>
          </cell>
          <cell r="G11955" t="str">
            <v>Male</v>
          </cell>
          <cell r="H11955">
            <v>9.5</v>
          </cell>
          <cell r="M11955">
            <v>2016</v>
          </cell>
          <cell r="N11955">
            <v>8</v>
          </cell>
        </row>
        <row r="11956">
          <cell r="D11956" t="str">
            <v>Germany</v>
          </cell>
          <cell r="G11956" t="str">
            <v>Male</v>
          </cell>
          <cell r="H11956">
            <v>10.5</v>
          </cell>
          <cell r="M11956">
            <v>2016</v>
          </cell>
          <cell r="N11956">
            <v>8</v>
          </cell>
        </row>
        <row r="11957">
          <cell r="D11957" t="str">
            <v>Canada</v>
          </cell>
          <cell r="G11957" t="str">
            <v>Male</v>
          </cell>
          <cell r="H11957">
            <v>10.5</v>
          </cell>
          <cell r="M11957">
            <v>2016</v>
          </cell>
          <cell r="N11957">
            <v>8</v>
          </cell>
        </row>
        <row r="11958">
          <cell r="D11958" t="str">
            <v>United States</v>
          </cell>
          <cell r="G11958" t="str">
            <v>Male</v>
          </cell>
          <cell r="H11958">
            <v>10</v>
          </cell>
          <cell r="M11958">
            <v>2016</v>
          </cell>
          <cell r="N11958">
            <v>8</v>
          </cell>
        </row>
        <row r="11959">
          <cell r="D11959" t="str">
            <v>United States</v>
          </cell>
          <cell r="G11959" t="str">
            <v>Male</v>
          </cell>
          <cell r="H11959">
            <v>10.5</v>
          </cell>
          <cell r="M11959">
            <v>2016</v>
          </cell>
          <cell r="N11959">
            <v>8</v>
          </cell>
        </row>
        <row r="11960">
          <cell r="D11960" t="str">
            <v>Canada</v>
          </cell>
          <cell r="G11960" t="str">
            <v>Female</v>
          </cell>
          <cell r="H11960">
            <v>6.5</v>
          </cell>
          <cell r="M11960">
            <v>2016</v>
          </cell>
          <cell r="N11960">
            <v>8</v>
          </cell>
        </row>
        <row r="11961">
          <cell r="D11961" t="str">
            <v>Canada</v>
          </cell>
          <cell r="G11961" t="str">
            <v>Female</v>
          </cell>
          <cell r="H11961">
            <v>9</v>
          </cell>
          <cell r="M11961">
            <v>2016</v>
          </cell>
          <cell r="N11961">
            <v>8</v>
          </cell>
        </row>
        <row r="11962">
          <cell r="D11962" t="str">
            <v>Germany</v>
          </cell>
          <cell r="G11962" t="str">
            <v>Male</v>
          </cell>
          <cell r="H11962">
            <v>10</v>
          </cell>
          <cell r="M11962">
            <v>2016</v>
          </cell>
          <cell r="N11962">
            <v>8</v>
          </cell>
        </row>
        <row r="11963">
          <cell r="D11963" t="str">
            <v>United States</v>
          </cell>
          <cell r="G11963" t="str">
            <v>Female</v>
          </cell>
          <cell r="H11963">
            <v>8</v>
          </cell>
          <cell r="M11963">
            <v>2016</v>
          </cell>
          <cell r="N11963">
            <v>8</v>
          </cell>
        </row>
        <row r="11964">
          <cell r="D11964" t="str">
            <v>United States</v>
          </cell>
          <cell r="G11964" t="str">
            <v>Male</v>
          </cell>
          <cell r="H11964">
            <v>8.5</v>
          </cell>
          <cell r="M11964">
            <v>2016</v>
          </cell>
          <cell r="N11964">
            <v>8</v>
          </cell>
        </row>
        <row r="11965">
          <cell r="D11965" t="str">
            <v>Germany</v>
          </cell>
          <cell r="G11965" t="str">
            <v>Female</v>
          </cell>
          <cell r="H11965">
            <v>8.5</v>
          </cell>
          <cell r="M11965">
            <v>2016</v>
          </cell>
          <cell r="N11965">
            <v>8</v>
          </cell>
        </row>
        <row r="11966">
          <cell r="D11966" t="str">
            <v>United States</v>
          </cell>
          <cell r="G11966" t="str">
            <v>Female</v>
          </cell>
          <cell r="H11966">
            <v>9.5</v>
          </cell>
          <cell r="M11966">
            <v>2016</v>
          </cell>
          <cell r="N11966">
            <v>8</v>
          </cell>
        </row>
        <row r="11967">
          <cell r="D11967" t="str">
            <v>United Kingdom</v>
          </cell>
          <cell r="G11967" t="str">
            <v>Male</v>
          </cell>
          <cell r="H11967">
            <v>8.5</v>
          </cell>
          <cell r="M11967">
            <v>2016</v>
          </cell>
          <cell r="N11967">
            <v>8</v>
          </cell>
        </row>
        <row r="11968">
          <cell r="D11968" t="str">
            <v>United States</v>
          </cell>
          <cell r="G11968" t="str">
            <v>Male</v>
          </cell>
          <cell r="H11968">
            <v>9</v>
          </cell>
          <cell r="M11968">
            <v>2016</v>
          </cell>
          <cell r="N11968">
            <v>8</v>
          </cell>
        </row>
        <row r="11969">
          <cell r="D11969" t="str">
            <v>United States</v>
          </cell>
          <cell r="G11969" t="str">
            <v>Male</v>
          </cell>
          <cell r="H11969">
            <v>8.5</v>
          </cell>
          <cell r="M11969">
            <v>2016</v>
          </cell>
          <cell r="N11969">
            <v>8</v>
          </cell>
        </row>
        <row r="11970">
          <cell r="D11970" t="str">
            <v>Canada</v>
          </cell>
          <cell r="G11970" t="str">
            <v>Female</v>
          </cell>
          <cell r="H11970">
            <v>8</v>
          </cell>
          <cell r="M11970">
            <v>2016</v>
          </cell>
          <cell r="N11970">
            <v>8</v>
          </cell>
        </row>
        <row r="11971">
          <cell r="D11971" t="str">
            <v>United States</v>
          </cell>
          <cell r="G11971" t="str">
            <v>Female</v>
          </cell>
          <cell r="H11971">
            <v>8.5</v>
          </cell>
          <cell r="M11971">
            <v>2016</v>
          </cell>
          <cell r="N11971">
            <v>8</v>
          </cell>
        </row>
        <row r="11972">
          <cell r="D11972" t="str">
            <v>Canada</v>
          </cell>
          <cell r="G11972" t="str">
            <v>Male</v>
          </cell>
          <cell r="H11972">
            <v>9.5</v>
          </cell>
          <cell r="M11972">
            <v>2016</v>
          </cell>
          <cell r="N11972">
            <v>8</v>
          </cell>
        </row>
        <row r="11973">
          <cell r="D11973" t="str">
            <v>Germany</v>
          </cell>
          <cell r="G11973" t="str">
            <v>Female</v>
          </cell>
          <cell r="H11973">
            <v>9</v>
          </cell>
          <cell r="M11973">
            <v>2016</v>
          </cell>
          <cell r="N11973">
            <v>8</v>
          </cell>
        </row>
        <row r="11974">
          <cell r="D11974" t="str">
            <v>United Kingdom</v>
          </cell>
          <cell r="G11974" t="str">
            <v>Female</v>
          </cell>
          <cell r="H11974">
            <v>8</v>
          </cell>
          <cell r="M11974">
            <v>2016</v>
          </cell>
          <cell r="N11974">
            <v>8</v>
          </cell>
        </row>
        <row r="11975">
          <cell r="D11975" t="str">
            <v>Canada</v>
          </cell>
          <cell r="G11975" t="str">
            <v>Female</v>
          </cell>
          <cell r="H11975">
            <v>9</v>
          </cell>
          <cell r="M11975">
            <v>2016</v>
          </cell>
          <cell r="N11975">
            <v>8</v>
          </cell>
        </row>
        <row r="11976">
          <cell r="D11976" t="str">
            <v>Canada</v>
          </cell>
          <cell r="G11976" t="str">
            <v>Male</v>
          </cell>
          <cell r="H11976">
            <v>10</v>
          </cell>
          <cell r="M11976">
            <v>2016</v>
          </cell>
          <cell r="N11976">
            <v>8</v>
          </cell>
        </row>
        <row r="11977">
          <cell r="D11977" t="str">
            <v>United States</v>
          </cell>
          <cell r="G11977" t="str">
            <v>Male</v>
          </cell>
          <cell r="H11977">
            <v>10</v>
          </cell>
          <cell r="M11977">
            <v>2016</v>
          </cell>
          <cell r="N11977">
            <v>8</v>
          </cell>
        </row>
        <row r="11978">
          <cell r="D11978" t="str">
            <v>Germany</v>
          </cell>
          <cell r="G11978" t="str">
            <v>Male</v>
          </cell>
          <cell r="H11978">
            <v>9</v>
          </cell>
          <cell r="M11978">
            <v>2016</v>
          </cell>
          <cell r="N11978">
            <v>8</v>
          </cell>
        </row>
        <row r="11979">
          <cell r="D11979" t="str">
            <v>Canada</v>
          </cell>
          <cell r="G11979" t="str">
            <v>Male</v>
          </cell>
          <cell r="H11979">
            <v>7.5</v>
          </cell>
          <cell r="M11979">
            <v>2016</v>
          </cell>
          <cell r="N11979">
            <v>8</v>
          </cell>
        </row>
        <row r="11980">
          <cell r="D11980" t="str">
            <v>United States</v>
          </cell>
          <cell r="G11980" t="str">
            <v>Male</v>
          </cell>
          <cell r="H11980">
            <v>12</v>
          </cell>
          <cell r="M11980">
            <v>2016</v>
          </cell>
          <cell r="N11980">
            <v>8</v>
          </cell>
        </row>
        <row r="11981">
          <cell r="D11981" t="str">
            <v>United Kingdom</v>
          </cell>
          <cell r="G11981" t="str">
            <v>Female</v>
          </cell>
          <cell r="H11981">
            <v>9</v>
          </cell>
          <cell r="M11981">
            <v>2016</v>
          </cell>
          <cell r="N11981">
            <v>8</v>
          </cell>
        </row>
        <row r="11982">
          <cell r="D11982" t="str">
            <v>United Kingdom</v>
          </cell>
          <cell r="G11982" t="str">
            <v>Female</v>
          </cell>
          <cell r="H11982">
            <v>8</v>
          </cell>
          <cell r="M11982">
            <v>2016</v>
          </cell>
          <cell r="N11982">
            <v>8</v>
          </cell>
        </row>
        <row r="11983">
          <cell r="D11983" t="str">
            <v>Canada</v>
          </cell>
          <cell r="G11983" t="str">
            <v>Male</v>
          </cell>
          <cell r="H11983">
            <v>8.5</v>
          </cell>
          <cell r="M11983">
            <v>2016</v>
          </cell>
          <cell r="N11983">
            <v>8</v>
          </cell>
        </row>
        <row r="11984">
          <cell r="D11984" t="str">
            <v>Germany</v>
          </cell>
          <cell r="G11984" t="str">
            <v>Female</v>
          </cell>
          <cell r="H11984">
            <v>12</v>
          </cell>
          <cell r="M11984">
            <v>2016</v>
          </cell>
          <cell r="N11984">
            <v>8</v>
          </cell>
        </row>
        <row r="11985">
          <cell r="D11985" t="str">
            <v>United States</v>
          </cell>
          <cell r="G11985" t="str">
            <v>Male</v>
          </cell>
          <cell r="H11985">
            <v>9.5</v>
          </cell>
          <cell r="M11985">
            <v>2016</v>
          </cell>
          <cell r="N11985">
            <v>8</v>
          </cell>
        </row>
        <row r="11986">
          <cell r="D11986" t="str">
            <v>Germany</v>
          </cell>
          <cell r="G11986" t="str">
            <v>Male</v>
          </cell>
          <cell r="H11986">
            <v>9.5</v>
          </cell>
          <cell r="M11986">
            <v>2016</v>
          </cell>
          <cell r="N11986">
            <v>8</v>
          </cell>
        </row>
        <row r="11987">
          <cell r="D11987" t="str">
            <v>United States</v>
          </cell>
          <cell r="G11987" t="str">
            <v>Male</v>
          </cell>
          <cell r="H11987">
            <v>10</v>
          </cell>
          <cell r="M11987">
            <v>2016</v>
          </cell>
          <cell r="N11987">
            <v>8</v>
          </cell>
        </row>
        <row r="11988">
          <cell r="D11988" t="str">
            <v>United States</v>
          </cell>
          <cell r="G11988" t="str">
            <v>Female</v>
          </cell>
          <cell r="H11988">
            <v>8.5</v>
          </cell>
          <cell r="M11988">
            <v>2016</v>
          </cell>
          <cell r="N11988">
            <v>8</v>
          </cell>
        </row>
        <row r="11989">
          <cell r="D11989" t="str">
            <v>United Kingdom</v>
          </cell>
          <cell r="G11989" t="str">
            <v>Female</v>
          </cell>
          <cell r="H11989">
            <v>9</v>
          </cell>
          <cell r="M11989">
            <v>2016</v>
          </cell>
          <cell r="N11989">
            <v>8</v>
          </cell>
        </row>
        <row r="11990">
          <cell r="D11990" t="str">
            <v>Canada</v>
          </cell>
          <cell r="G11990" t="str">
            <v>Male</v>
          </cell>
          <cell r="H11990">
            <v>15</v>
          </cell>
          <cell r="M11990">
            <v>2016</v>
          </cell>
          <cell r="N11990">
            <v>8</v>
          </cell>
        </row>
        <row r="11991">
          <cell r="D11991" t="str">
            <v>United States</v>
          </cell>
          <cell r="G11991" t="str">
            <v>Male</v>
          </cell>
          <cell r="H11991">
            <v>7.5</v>
          </cell>
          <cell r="M11991">
            <v>2016</v>
          </cell>
          <cell r="N11991">
            <v>8</v>
          </cell>
        </row>
        <row r="11992">
          <cell r="D11992" t="str">
            <v>United States</v>
          </cell>
          <cell r="G11992" t="str">
            <v>Male</v>
          </cell>
          <cell r="H11992">
            <v>10</v>
          </cell>
          <cell r="M11992">
            <v>2016</v>
          </cell>
          <cell r="N11992">
            <v>8</v>
          </cell>
        </row>
        <row r="11993">
          <cell r="D11993" t="str">
            <v>Canada</v>
          </cell>
          <cell r="G11993" t="str">
            <v>Female</v>
          </cell>
          <cell r="H11993">
            <v>8</v>
          </cell>
          <cell r="M11993">
            <v>2016</v>
          </cell>
          <cell r="N11993">
            <v>8</v>
          </cell>
        </row>
        <row r="11994">
          <cell r="D11994" t="str">
            <v>United States</v>
          </cell>
          <cell r="G11994" t="str">
            <v>Female</v>
          </cell>
          <cell r="H11994">
            <v>9</v>
          </cell>
          <cell r="M11994">
            <v>2016</v>
          </cell>
          <cell r="N11994">
            <v>8</v>
          </cell>
        </row>
        <row r="11995">
          <cell r="D11995" t="str">
            <v>Canada</v>
          </cell>
          <cell r="G11995" t="str">
            <v>Male</v>
          </cell>
          <cell r="H11995">
            <v>8.5</v>
          </cell>
          <cell r="M11995">
            <v>2016</v>
          </cell>
          <cell r="N11995">
            <v>8</v>
          </cell>
        </row>
        <row r="11996">
          <cell r="D11996" t="str">
            <v>Canada</v>
          </cell>
          <cell r="G11996" t="str">
            <v>Male</v>
          </cell>
          <cell r="H11996">
            <v>10.5</v>
          </cell>
          <cell r="M11996">
            <v>2016</v>
          </cell>
          <cell r="N11996">
            <v>8</v>
          </cell>
        </row>
        <row r="11997">
          <cell r="D11997" t="str">
            <v>Germany</v>
          </cell>
          <cell r="G11997" t="str">
            <v>Female</v>
          </cell>
          <cell r="H11997">
            <v>9</v>
          </cell>
          <cell r="M11997">
            <v>2016</v>
          </cell>
          <cell r="N11997">
            <v>8</v>
          </cell>
        </row>
        <row r="11998">
          <cell r="D11998" t="str">
            <v>Germany</v>
          </cell>
          <cell r="G11998" t="str">
            <v>Female</v>
          </cell>
          <cell r="H11998">
            <v>11.5</v>
          </cell>
          <cell r="M11998">
            <v>2016</v>
          </cell>
          <cell r="N11998">
            <v>8</v>
          </cell>
        </row>
        <row r="11999">
          <cell r="D11999" t="str">
            <v>United States</v>
          </cell>
          <cell r="G11999" t="str">
            <v>Male</v>
          </cell>
          <cell r="H11999">
            <v>12</v>
          </cell>
          <cell r="M11999">
            <v>2016</v>
          </cell>
          <cell r="N11999">
            <v>8</v>
          </cell>
        </row>
        <row r="12000">
          <cell r="D12000" t="str">
            <v>United States</v>
          </cell>
          <cell r="G12000" t="str">
            <v>Male</v>
          </cell>
          <cell r="H12000">
            <v>7</v>
          </cell>
          <cell r="M12000">
            <v>2016</v>
          </cell>
          <cell r="N12000">
            <v>8</v>
          </cell>
        </row>
        <row r="12001">
          <cell r="D12001" t="str">
            <v>Canada</v>
          </cell>
          <cell r="G12001" t="str">
            <v>Female</v>
          </cell>
          <cell r="H12001">
            <v>7.5</v>
          </cell>
          <cell r="M12001">
            <v>2016</v>
          </cell>
          <cell r="N12001">
            <v>8</v>
          </cell>
        </row>
        <row r="12002">
          <cell r="D12002" t="str">
            <v>United States</v>
          </cell>
          <cell r="G12002" t="str">
            <v>Male</v>
          </cell>
          <cell r="H12002">
            <v>11</v>
          </cell>
          <cell r="M12002">
            <v>2016</v>
          </cell>
          <cell r="N12002">
            <v>8</v>
          </cell>
        </row>
        <row r="12003">
          <cell r="D12003" t="str">
            <v>Canada</v>
          </cell>
          <cell r="G12003" t="str">
            <v>Female</v>
          </cell>
          <cell r="H12003">
            <v>9</v>
          </cell>
          <cell r="M12003">
            <v>2016</v>
          </cell>
          <cell r="N12003">
            <v>8</v>
          </cell>
        </row>
        <row r="12004">
          <cell r="D12004" t="str">
            <v>United Kingdom</v>
          </cell>
          <cell r="G12004" t="str">
            <v>Male</v>
          </cell>
          <cell r="H12004">
            <v>10.5</v>
          </cell>
          <cell r="M12004">
            <v>2016</v>
          </cell>
          <cell r="N12004">
            <v>8</v>
          </cell>
        </row>
        <row r="12005">
          <cell r="D12005" t="str">
            <v>Germany</v>
          </cell>
          <cell r="G12005" t="str">
            <v>Male</v>
          </cell>
          <cell r="H12005">
            <v>12</v>
          </cell>
          <cell r="M12005">
            <v>2016</v>
          </cell>
          <cell r="N12005">
            <v>8</v>
          </cell>
        </row>
        <row r="12006">
          <cell r="D12006" t="str">
            <v>Canada</v>
          </cell>
          <cell r="G12006" t="str">
            <v>Male</v>
          </cell>
          <cell r="H12006">
            <v>10</v>
          </cell>
          <cell r="M12006">
            <v>2016</v>
          </cell>
          <cell r="N12006">
            <v>8</v>
          </cell>
        </row>
        <row r="12007">
          <cell r="D12007" t="str">
            <v>Canada</v>
          </cell>
          <cell r="G12007" t="str">
            <v>Female</v>
          </cell>
          <cell r="H12007">
            <v>7</v>
          </cell>
          <cell r="M12007">
            <v>2016</v>
          </cell>
          <cell r="N12007">
            <v>8</v>
          </cell>
        </row>
        <row r="12008">
          <cell r="D12008" t="str">
            <v>Canada</v>
          </cell>
          <cell r="G12008" t="str">
            <v>Female</v>
          </cell>
          <cell r="H12008">
            <v>8</v>
          </cell>
          <cell r="M12008">
            <v>2016</v>
          </cell>
          <cell r="N12008">
            <v>8</v>
          </cell>
        </row>
        <row r="12009">
          <cell r="D12009" t="str">
            <v>United States</v>
          </cell>
          <cell r="G12009" t="str">
            <v>Male</v>
          </cell>
          <cell r="H12009">
            <v>12</v>
          </cell>
          <cell r="M12009">
            <v>2016</v>
          </cell>
          <cell r="N12009">
            <v>8</v>
          </cell>
        </row>
        <row r="12010">
          <cell r="D12010" t="str">
            <v>United States</v>
          </cell>
          <cell r="G12010" t="str">
            <v>Male</v>
          </cell>
          <cell r="H12010">
            <v>9.5</v>
          </cell>
          <cell r="M12010">
            <v>2016</v>
          </cell>
          <cell r="N12010">
            <v>8</v>
          </cell>
        </row>
        <row r="12011">
          <cell r="D12011" t="str">
            <v>United States</v>
          </cell>
          <cell r="G12011" t="str">
            <v>Female</v>
          </cell>
          <cell r="H12011">
            <v>7.5</v>
          </cell>
          <cell r="M12011">
            <v>2016</v>
          </cell>
          <cell r="N12011">
            <v>8</v>
          </cell>
        </row>
        <row r="12012">
          <cell r="D12012" t="str">
            <v>Germany</v>
          </cell>
          <cell r="G12012" t="str">
            <v>Female</v>
          </cell>
          <cell r="H12012">
            <v>6.5</v>
          </cell>
          <cell r="M12012">
            <v>2016</v>
          </cell>
          <cell r="N12012">
            <v>8</v>
          </cell>
        </row>
        <row r="12013">
          <cell r="D12013" t="str">
            <v>Germany</v>
          </cell>
          <cell r="G12013" t="str">
            <v>Male</v>
          </cell>
          <cell r="H12013">
            <v>8</v>
          </cell>
          <cell r="M12013">
            <v>2016</v>
          </cell>
          <cell r="N12013">
            <v>8</v>
          </cell>
        </row>
        <row r="12014">
          <cell r="D12014" t="str">
            <v>Germany</v>
          </cell>
          <cell r="G12014" t="str">
            <v>Female</v>
          </cell>
          <cell r="H12014">
            <v>8.5</v>
          </cell>
          <cell r="M12014">
            <v>2016</v>
          </cell>
          <cell r="N12014">
            <v>8</v>
          </cell>
        </row>
        <row r="12015">
          <cell r="D12015" t="str">
            <v>Canada</v>
          </cell>
          <cell r="G12015" t="str">
            <v>Female</v>
          </cell>
          <cell r="H12015">
            <v>10.5</v>
          </cell>
          <cell r="M12015">
            <v>2016</v>
          </cell>
          <cell r="N12015">
            <v>8</v>
          </cell>
        </row>
        <row r="12016">
          <cell r="D12016" t="str">
            <v>Germany</v>
          </cell>
          <cell r="G12016" t="str">
            <v>Female</v>
          </cell>
          <cell r="H12016">
            <v>5.5</v>
          </cell>
          <cell r="M12016">
            <v>2016</v>
          </cell>
          <cell r="N12016">
            <v>8</v>
          </cell>
        </row>
        <row r="12017">
          <cell r="D12017" t="str">
            <v>Canada</v>
          </cell>
          <cell r="G12017" t="str">
            <v>Male</v>
          </cell>
          <cell r="H12017">
            <v>9</v>
          </cell>
          <cell r="M12017">
            <v>2016</v>
          </cell>
          <cell r="N12017">
            <v>8</v>
          </cell>
        </row>
        <row r="12018">
          <cell r="D12018" t="str">
            <v>United States</v>
          </cell>
          <cell r="G12018" t="str">
            <v>Male</v>
          </cell>
          <cell r="H12018">
            <v>6</v>
          </cell>
          <cell r="M12018">
            <v>2016</v>
          </cell>
          <cell r="N12018">
            <v>8</v>
          </cell>
        </row>
        <row r="12019">
          <cell r="D12019" t="str">
            <v>United States</v>
          </cell>
          <cell r="G12019" t="str">
            <v>Male</v>
          </cell>
          <cell r="H12019">
            <v>10</v>
          </cell>
          <cell r="M12019">
            <v>2016</v>
          </cell>
          <cell r="N12019">
            <v>8</v>
          </cell>
        </row>
        <row r="12020">
          <cell r="D12020" t="str">
            <v>United States</v>
          </cell>
          <cell r="G12020" t="str">
            <v>Female</v>
          </cell>
          <cell r="H12020">
            <v>9</v>
          </cell>
          <cell r="M12020">
            <v>2016</v>
          </cell>
          <cell r="N12020">
            <v>8</v>
          </cell>
        </row>
        <row r="12021">
          <cell r="D12021" t="str">
            <v>United States</v>
          </cell>
          <cell r="G12021" t="str">
            <v>Male</v>
          </cell>
          <cell r="H12021">
            <v>8.5</v>
          </cell>
          <cell r="M12021">
            <v>2016</v>
          </cell>
          <cell r="N12021">
            <v>8</v>
          </cell>
        </row>
        <row r="12022">
          <cell r="D12022" t="str">
            <v>United States</v>
          </cell>
          <cell r="G12022" t="str">
            <v>Female</v>
          </cell>
          <cell r="H12022">
            <v>8.5</v>
          </cell>
          <cell r="M12022">
            <v>2016</v>
          </cell>
          <cell r="N12022">
            <v>8</v>
          </cell>
        </row>
        <row r="12023">
          <cell r="D12023" t="str">
            <v>United States</v>
          </cell>
          <cell r="G12023" t="str">
            <v>Female</v>
          </cell>
          <cell r="H12023">
            <v>8</v>
          </cell>
          <cell r="M12023">
            <v>2016</v>
          </cell>
          <cell r="N12023">
            <v>8</v>
          </cell>
        </row>
        <row r="12024">
          <cell r="D12024" t="str">
            <v>United Kingdom</v>
          </cell>
          <cell r="G12024" t="str">
            <v>Male</v>
          </cell>
          <cell r="H12024">
            <v>10</v>
          </cell>
          <cell r="M12024">
            <v>2016</v>
          </cell>
          <cell r="N12024">
            <v>8</v>
          </cell>
        </row>
        <row r="12025">
          <cell r="D12025" t="str">
            <v>Germany</v>
          </cell>
          <cell r="G12025" t="str">
            <v>Male</v>
          </cell>
          <cell r="H12025">
            <v>10.5</v>
          </cell>
          <cell r="M12025">
            <v>2016</v>
          </cell>
          <cell r="N12025">
            <v>8</v>
          </cell>
        </row>
        <row r="12026">
          <cell r="D12026" t="str">
            <v>Germany</v>
          </cell>
          <cell r="G12026" t="str">
            <v>Male</v>
          </cell>
          <cell r="H12026">
            <v>10.5</v>
          </cell>
          <cell r="M12026">
            <v>2016</v>
          </cell>
          <cell r="N12026">
            <v>8</v>
          </cell>
        </row>
        <row r="12027">
          <cell r="D12027" t="str">
            <v>Canada</v>
          </cell>
          <cell r="G12027" t="str">
            <v>Male</v>
          </cell>
          <cell r="H12027">
            <v>9</v>
          </cell>
          <cell r="M12027">
            <v>2016</v>
          </cell>
          <cell r="N12027">
            <v>8</v>
          </cell>
        </row>
        <row r="12028">
          <cell r="D12028" t="str">
            <v>United States</v>
          </cell>
          <cell r="G12028" t="str">
            <v>Male</v>
          </cell>
          <cell r="H12028">
            <v>10.5</v>
          </cell>
          <cell r="M12028">
            <v>2016</v>
          </cell>
          <cell r="N12028">
            <v>8</v>
          </cell>
        </row>
        <row r="12029">
          <cell r="D12029" t="str">
            <v>United States</v>
          </cell>
          <cell r="G12029" t="str">
            <v>Male</v>
          </cell>
          <cell r="H12029">
            <v>12</v>
          </cell>
          <cell r="M12029">
            <v>2016</v>
          </cell>
          <cell r="N12029">
            <v>8</v>
          </cell>
        </row>
        <row r="12030">
          <cell r="D12030" t="str">
            <v>Germany</v>
          </cell>
          <cell r="G12030" t="str">
            <v>Female</v>
          </cell>
          <cell r="H12030">
            <v>8.5</v>
          </cell>
          <cell r="M12030">
            <v>2016</v>
          </cell>
          <cell r="N12030">
            <v>8</v>
          </cell>
        </row>
        <row r="12031">
          <cell r="D12031" t="str">
            <v>Germany</v>
          </cell>
          <cell r="G12031" t="str">
            <v>Female</v>
          </cell>
          <cell r="H12031">
            <v>8.5</v>
          </cell>
          <cell r="M12031">
            <v>2016</v>
          </cell>
          <cell r="N12031">
            <v>8</v>
          </cell>
        </row>
        <row r="12032">
          <cell r="D12032" t="str">
            <v>United States</v>
          </cell>
          <cell r="G12032" t="str">
            <v>Male</v>
          </cell>
          <cell r="H12032">
            <v>9</v>
          </cell>
          <cell r="M12032">
            <v>2016</v>
          </cell>
          <cell r="N12032">
            <v>8</v>
          </cell>
        </row>
        <row r="12033">
          <cell r="D12033" t="str">
            <v>United States</v>
          </cell>
          <cell r="G12033" t="str">
            <v>Male</v>
          </cell>
          <cell r="H12033">
            <v>9.5</v>
          </cell>
          <cell r="M12033">
            <v>2016</v>
          </cell>
          <cell r="N12033">
            <v>8</v>
          </cell>
        </row>
        <row r="12034">
          <cell r="D12034" t="str">
            <v>Germany</v>
          </cell>
          <cell r="G12034" t="str">
            <v>Female</v>
          </cell>
          <cell r="H12034">
            <v>9</v>
          </cell>
          <cell r="M12034">
            <v>2016</v>
          </cell>
          <cell r="N12034">
            <v>8</v>
          </cell>
        </row>
        <row r="12035">
          <cell r="D12035" t="str">
            <v>Canada</v>
          </cell>
          <cell r="G12035" t="str">
            <v>Male</v>
          </cell>
          <cell r="H12035">
            <v>15</v>
          </cell>
          <cell r="M12035">
            <v>2016</v>
          </cell>
          <cell r="N12035">
            <v>8</v>
          </cell>
        </row>
        <row r="12036">
          <cell r="D12036" t="str">
            <v>Germany</v>
          </cell>
          <cell r="G12036" t="str">
            <v>Female</v>
          </cell>
          <cell r="H12036">
            <v>12</v>
          </cell>
          <cell r="M12036">
            <v>2016</v>
          </cell>
          <cell r="N12036">
            <v>8</v>
          </cell>
        </row>
        <row r="12037">
          <cell r="D12037" t="str">
            <v>United States</v>
          </cell>
          <cell r="G12037" t="str">
            <v>Female</v>
          </cell>
          <cell r="H12037">
            <v>8</v>
          </cell>
          <cell r="M12037">
            <v>2016</v>
          </cell>
          <cell r="N12037">
            <v>8</v>
          </cell>
        </row>
        <row r="12038">
          <cell r="D12038" t="str">
            <v>United States</v>
          </cell>
          <cell r="G12038" t="str">
            <v>Male</v>
          </cell>
          <cell r="H12038">
            <v>10</v>
          </cell>
          <cell r="M12038">
            <v>2016</v>
          </cell>
          <cell r="N12038">
            <v>8</v>
          </cell>
        </row>
        <row r="12039">
          <cell r="D12039" t="str">
            <v>United States</v>
          </cell>
          <cell r="G12039" t="str">
            <v>Male</v>
          </cell>
          <cell r="H12039">
            <v>8</v>
          </cell>
          <cell r="M12039">
            <v>2016</v>
          </cell>
          <cell r="N12039">
            <v>8</v>
          </cell>
        </row>
        <row r="12040">
          <cell r="D12040" t="str">
            <v>Germany</v>
          </cell>
          <cell r="G12040" t="str">
            <v>Male</v>
          </cell>
          <cell r="H12040">
            <v>9.5</v>
          </cell>
          <cell r="M12040">
            <v>2016</v>
          </cell>
          <cell r="N12040">
            <v>8</v>
          </cell>
        </row>
        <row r="12041">
          <cell r="D12041" t="str">
            <v>United States</v>
          </cell>
          <cell r="G12041" t="str">
            <v>Male</v>
          </cell>
          <cell r="H12041">
            <v>11.5</v>
          </cell>
          <cell r="M12041">
            <v>2016</v>
          </cell>
          <cell r="N12041">
            <v>8</v>
          </cell>
        </row>
        <row r="12042">
          <cell r="D12042" t="str">
            <v>Germany</v>
          </cell>
          <cell r="G12042" t="str">
            <v>Male</v>
          </cell>
          <cell r="H12042">
            <v>12</v>
          </cell>
          <cell r="M12042">
            <v>2016</v>
          </cell>
          <cell r="N12042">
            <v>8</v>
          </cell>
        </row>
        <row r="12043">
          <cell r="D12043" t="str">
            <v>United States</v>
          </cell>
          <cell r="G12043" t="str">
            <v>Male</v>
          </cell>
          <cell r="H12043">
            <v>9</v>
          </cell>
          <cell r="M12043">
            <v>2016</v>
          </cell>
          <cell r="N12043">
            <v>8</v>
          </cell>
        </row>
        <row r="12044">
          <cell r="D12044" t="str">
            <v>Canada</v>
          </cell>
          <cell r="G12044" t="str">
            <v>Male</v>
          </cell>
          <cell r="H12044">
            <v>10</v>
          </cell>
          <cell r="M12044">
            <v>2016</v>
          </cell>
          <cell r="N12044">
            <v>8</v>
          </cell>
        </row>
        <row r="12045">
          <cell r="D12045" t="str">
            <v>Canada</v>
          </cell>
          <cell r="G12045" t="str">
            <v>Female</v>
          </cell>
          <cell r="H12045">
            <v>7.5</v>
          </cell>
          <cell r="M12045">
            <v>2016</v>
          </cell>
          <cell r="N12045">
            <v>8</v>
          </cell>
        </row>
        <row r="12046">
          <cell r="D12046" t="str">
            <v>Germany</v>
          </cell>
          <cell r="G12046" t="str">
            <v>Male</v>
          </cell>
          <cell r="H12046">
            <v>10</v>
          </cell>
          <cell r="M12046">
            <v>2016</v>
          </cell>
          <cell r="N12046">
            <v>8</v>
          </cell>
        </row>
        <row r="12047">
          <cell r="D12047" t="str">
            <v>United States</v>
          </cell>
          <cell r="G12047" t="str">
            <v>Male</v>
          </cell>
          <cell r="H12047">
            <v>8.5</v>
          </cell>
          <cell r="M12047">
            <v>2016</v>
          </cell>
          <cell r="N12047">
            <v>8</v>
          </cell>
        </row>
        <row r="12048">
          <cell r="D12048" t="str">
            <v>Germany</v>
          </cell>
          <cell r="G12048" t="str">
            <v>Male</v>
          </cell>
          <cell r="H12048">
            <v>9</v>
          </cell>
          <cell r="M12048">
            <v>2016</v>
          </cell>
          <cell r="N12048">
            <v>8</v>
          </cell>
        </row>
        <row r="12049">
          <cell r="D12049" t="str">
            <v>United States</v>
          </cell>
          <cell r="G12049" t="str">
            <v>Male</v>
          </cell>
          <cell r="H12049">
            <v>12</v>
          </cell>
          <cell r="M12049">
            <v>2016</v>
          </cell>
          <cell r="N12049">
            <v>8</v>
          </cell>
        </row>
        <row r="12050">
          <cell r="D12050" t="str">
            <v>United States</v>
          </cell>
          <cell r="G12050" t="str">
            <v>Male</v>
          </cell>
          <cell r="H12050">
            <v>9</v>
          </cell>
          <cell r="M12050">
            <v>2016</v>
          </cell>
          <cell r="N12050">
            <v>8</v>
          </cell>
        </row>
        <row r="12051">
          <cell r="D12051" t="str">
            <v>United Kingdom</v>
          </cell>
          <cell r="G12051" t="str">
            <v>Male</v>
          </cell>
          <cell r="H12051">
            <v>10</v>
          </cell>
          <cell r="M12051">
            <v>2016</v>
          </cell>
          <cell r="N12051">
            <v>8</v>
          </cell>
        </row>
        <row r="12052">
          <cell r="D12052" t="str">
            <v>Canada</v>
          </cell>
          <cell r="G12052" t="str">
            <v>Male</v>
          </cell>
          <cell r="H12052">
            <v>6</v>
          </cell>
          <cell r="M12052">
            <v>2016</v>
          </cell>
          <cell r="N12052">
            <v>8</v>
          </cell>
        </row>
        <row r="12053">
          <cell r="D12053" t="str">
            <v>United States</v>
          </cell>
          <cell r="G12053" t="str">
            <v>Female</v>
          </cell>
          <cell r="H12053">
            <v>8</v>
          </cell>
          <cell r="M12053">
            <v>2016</v>
          </cell>
          <cell r="N12053">
            <v>8</v>
          </cell>
        </row>
        <row r="12054">
          <cell r="D12054" t="str">
            <v>Germany</v>
          </cell>
          <cell r="G12054" t="str">
            <v>Female</v>
          </cell>
          <cell r="H12054">
            <v>7.5</v>
          </cell>
          <cell r="M12054">
            <v>2016</v>
          </cell>
          <cell r="N12054">
            <v>8</v>
          </cell>
        </row>
        <row r="12055">
          <cell r="D12055" t="str">
            <v>United States</v>
          </cell>
          <cell r="G12055" t="str">
            <v>Male</v>
          </cell>
          <cell r="H12055">
            <v>9.5</v>
          </cell>
          <cell r="M12055">
            <v>2016</v>
          </cell>
          <cell r="N12055">
            <v>8</v>
          </cell>
        </row>
        <row r="12056">
          <cell r="D12056" t="str">
            <v>United States</v>
          </cell>
          <cell r="G12056" t="str">
            <v>Female</v>
          </cell>
          <cell r="H12056">
            <v>9</v>
          </cell>
          <cell r="M12056">
            <v>2016</v>
          </cell>
          <cell r="N12056">
            <v>8</v>
          </cell>
        </row>
        <row r="12057">
          <cell r="D12057" t="str">
            <v>United Kingdom</v>
          </cell>
          <cell r="G12057" t="str">
            <v>Female</v>
          </cell>
          <cell r="H12057">
            <v>8</v>
          </cell>
          <cell r="M12057">
            <v>2016</v>
          </cell>
          <cell r="N12057">
            <v>8</v>
          </cell>
        </row>
        <row r="12058">
          <cell r="D12058" t="str">
            <v>United Kingdom</v>
          </cell>
          <cell r="G12058" t="str">
            <v>Male</v>
          </cell>
          <cell r="H12058">
            <v>10</v>
          </cell>
          <cell r="M12058">
            <v>2016</v>
          </cell>
          <cell r="N12058">
            <v>8</v>
          </cell>
        </row>
        <row r="12059">
          <cell r="D12059" t="str">
            <v>United States</v>
          </cell>
          <cell r="G12059" t="str">
            <v>Female</v>
          </cell>
          <cell r="H12059">
            <v>8</v>
          </cell>
          <cell r="M12059">
            <v>2016</v>
          </cell>
          <cell r="N12059">
            <v>8</v>
          </cell>
        </row>
        <row r="12060">
          <cell r="D12060" t="str">
            <v>United States</v>
          </cell>
          <cell r="G12060" t="str">
            <v>Female</v>
          </cell>
          <cell r="H12060">
            <v>8.5</v>
          </cell>
          <cell r="M12060">
            <v>2016</v>
          </cell>
          <cell r="N12060">
            <v>8</v>
          </cell>
        </row>
        <row r="12061">
          <cell r="D12061" t="str">
            <v>United States</v>
          </cell>
          <cell r="G12061" t="str">
            <v>Female</v>
          </cell>
          <cell r="H12061">
            <v>9</v>
          </cell>
          <cell r="M12061">
            <v>2016</v>
          </cell>
          <cell r="N12061">
            <v>8</v>
          </cell>
        </row>
        <row r="12062">
          <cell r="D12062" t="str">
            <v>United States</v>
          </cell>
          <cell r="G12062" t="str">
            <v>Male</v>
          </cell>
          <cell r="H12062">
            <v>10</v>
          </cell>
          <cell r="M12062">
            <v>2016</v>
          </cell>
          <cell r="N12062">
            <v>8</v>
          </cell>
        </row>
        <row r="12063">
          <cell r="D12063" t="str">
            <v>Germany</v>
          </cell>
          <cell r="G12063" t="str">
            <v>Female</v>
          </cell>
          <cell r="H12063">
            <v>8.5</v>
          </cell>
          <cell r="M12063">
            <v>2016</v>
          </cell>
          <cell r="N12063">
            <v>8</v>
          </cell>
        </row>
        <row r="12064">
          <cell r="D12064" t="str">
            <v>United States</v>
          </cell>
          <cell r="G12064" t="str">
            <v>Female</v>
          </cell>
          <cell r="H12064">
            <v>8</v>
          </cell>
          <cell r="M12064">
            <v>2016</v>
          </cell>
          <cell r="N12064">
            <v>8</v>
          </cell>
        </row>
        <row r="12065">
          <cell r="D12065" t="str">
            <v>Germany</v>
          </cell>
          <cell r="G12065" t="str">
            <v>Female</v>
          </cell>
          <cell r="H12065">
            <v>12</v>
          </cell>
          <cell r="M12065">
            <v>2016</v>
          </cell>
          <cell r="N12065">
            <v>8</v>
          </cell>
        </row>
        <row r="12066">
          <cell r="D12066" t="str">
            <v>Germany</v>
          </cell>
          <cell r="G12066" t="str">
            <v>Female</v>
          </cell>
          <cell r="H12066">
            <v>9.5</v>
          </cell>
          <cell r="M12066">
            <v>2016</v>
          </cell>
          <cell r="N12066">
            <v>8</v>
          </cell>
        </row>
        <row r="12067">
          <cell r="D12067" t="str">
            <v>Canada</v>
          </cell>
          <cell r="G12067" t="str">
            <v>Male</v>
          </cell>
          <cell r="H12067">
            <v>10</v>
          </cell>
          <cell r="M12067">
            <v>2016</v>
          </cell>
          <cell r="N12067">
            <v>8</v>
          </cell>
        </row>
        <row r="12068">
          <cell r="D12068" t="str">
            <v>Canada</v>
          </cell>
          <cell r="G12068" t="str">
            <v>Male</v>
          </cell>
          <cell r="H12068">
            <v>10.5</v>
          </cell>
          <cell r="M12068">
            <v>2016</v>
          </cell>
          <cell r="N12068">
            <v>8</v>
          </cell>
        </row>
        <row r="12069">
          <cell r="D12069" t="str">
            <v>Canada</v>
          </cell>
          <cell r="G12069" t="str">
            <v>Male</v>
          </cell>
          <cell r="H12069">
            <v>10.5</v>
          </cell>
          <cell r="M12069">
            <v>2016</v>
          </cell>
          <cell r="N12069">
            <v>8</v>
          </cell>
        </row>
        <row r="12070">
          <cell r="D12070" t="str">
            <v>Canada</v>
          </cell>
          <cell r="G12070" t="str">
            <v>Male</v>
          </cell>
          <cell r="H12070">
            <v>10</v>
          </cell>
          <cell r="M12070">
            <v>2016</v>
          </cell>
          <cell r="N12070">
            <v>8</v>
          </cell>
        </row>
        <row r="12071">
          <cell r="D12071" t="str">
            <v>Canada</v>
          </cell>
          <cell r="G12071" t="str">
            <v>Male</v>
          </cell>
          <cell r="H12071">
            <v>8.5</v>
          </cell>
          <cell r="M12071">
            <v>2016</v>
          </cell>
          <cell r="N12071">
            <v>8</v>
          </cell>
        </row>
        <row r="12072">
          <cell r="D12072" t="str">
            <v>Germany</v>
          </cell>
          <cell r="G12072" t="str">
            <v>Female</v>
          </cell>
          <cell r="H12072">
            <v>8.5</v>
          </cell>
          <cell r="M12072">
            <v>2016</v>
          </cell>
          <cell r="N12072">
            <v>8</v>
          </cell>
        </row>
        <row r="12073">
          <cell r="D12073" t="str">
            <v>United States</v>
          </cell>
          <cell r="G12073" t="str">
            <v>Female</v>
          </cell>
          <cell r="H12073">
            <v>8</v>
          </cell>
          <cell r="M12073">
            <v>2016</v>
          </cell>
          <cell r="N12073">
            <v>8</v>
          </cell>
        </row>
        <row r="12074">
          <cell r="D12074" t="str">
            <v>United States</v>
          </cell>
          <cell r="G12074" t="str">
            <v>Female</v>
          </cell>
          <cell r="H12074">
            <v>8</v>
          </cell>
          <cell r="M12074">
            <v>2016</v>
          </cell>
          <cell r="N12074">
            <v>8</v>
          </cell>
        </row>
        <row r="12075">
          <cell r="D12075" t="str">
            <v>United Kingdom</v>
          </cell>
          <cell r="G12075" t="str">
            <v>Female</v>
          </cell>
          <cell r="H12075">
            <v>9</v>
          </cell>
          <cell r="M12075">
            <v>2016</v>
          </cell>
          <cell r="N12075">
            <v>8</v>
          </cell>
        </row>
        <row r="12076">
          <cell r="D12076" t="str">
            <v>Canada</v>
          </cell>
          <cell r="G12076" t="str">
            <v>Female</v>
          </cell>
          <cell r="H12076">
            <v>6.5</v>
          </cell>
          <cell r="M12076">
            <v>2016</v>
          </cell>
          <cell r="N12076">
            <v>8</v>
          </cell>
        </row>
        <row r="12077">
          <cell r="D12077" t="str">
            <v>Germany</v>
          </cell>
          <cell r="G12077" t="str">
            <v>Female</v>
          </cell>
          <cell r="H12077">
            <v>9</v>
          </cell>
          <cell r="M12077">
            <v>2016</v>
          </cell>
          <cell r="N12077">
            <v>8</v>
          </cell>
        </row>
        <row r="12078">
          <cell r="D12078" t="str">
            <v>Germany</v>
          </cell>
          <cell r="G12078" t="str">
            <v>Male</v>
          </cell>
          <cell r="H12078">
            <v>9</v>
          </cell>
          <cell r="M12078">
            <v>2016</v>
          </cell>
          <cell r="N12078">
            <v>8</v>
          </cell>
        </row>
        <row r="12079">
          <cell r="D12079" t="str">
            <v>Germany</v>
          </cell>
          <cell r="G12079" t="str">
            <v>Male</v>
          </cell>
          <cell r="H12079">
            <v>9</v>
          </cell>
          <cell r="M12079">
            <v>2016</v>
          </cell>
          <cell r="N12079">
            <v>8</v>
          </cell>
        </row>
        <row r="12080">
          <cell r="D12080" t="str">
            <v>Germany</v>
          </cell>
          <cell r="G12080" t="str">
            <v>Male</v>
          </cell>
          <cell r="H12080">
            <v>13</v>
          </cell>
          <cell r="M12080">
            <v>2016</v>
          </cell>
          <cell r="N12080">
            <v>8</v>
          </cell>
        </row>
        <row r="12081">
          <cell r="D12081" t="str">
            <v>Germany</v>
          </cell>
          <cell r="G12081" t="str">
            <v>Female</v>
          </cell>
          <cell r="H12081">
            <v>9</v>
          </cell>
          <cell r="M12081">
            <v>2016</v>
          </cell>
          <cell r="N12081">
            <v>8</v>
          </cell>
        </row>
        <row r="12082">
          <cell r="D12082" t="str">
            <v>Canada</v>
          </cell>
          <cell r="G12082" t="str">
            <v>Male</v>
          </cell>
          <cell r="H12082">
            <v>9.5</v>
          </cell>
          <cell r="M12082">
            <v>2016</v>
          </cell>
          <cell r="N12082">
            <v>8</v>
          </cell>
        </row>
        <row r="12083">
          <cell r="D12083" t="str">
            <v>Germany</v>
          </cell>
          <cell r="G12083" t="str">
            <v>Male</v>
          </cell>
          <cell r="H12083">
            <v>12</v>
          </cell>
          <cell r="M12083">
            <v>2016</v>
          </cell>
          <cell r="N12083">
            <v>8</v>
          </cell>
        </row>
        <row r="12084">
          <cell r="D12084" t="str">
            <v>United States</v>
          </cell>
          <cell r="G12084" t="str">
            <v>Female</v>
          </cell>
          <cell r="H12084">
            <v>9</v>
          </cell>
          <cell r="M12084">
            <v>2016</v>
          </cell>
          <cell r="N12084">
            <v>8</v>
          </cell>
        </row>
        <row r="12085">
          <cell r="D12085" t="str">
            <v>United States</v>
          </cell>
          <cell r="G12085" t="str">
            <v>Male</v>
          </cell>
          <cell r="H12085">
            <v>14</v>
          </cell>
          <cell r="M12085">
            <v>2016</v>
          </cell>
          <cell r="N12085">
            <v>8</v>
          </cell>
        </row>
        <row r="12086">
          <cell r="D12086" t="str">
            <v>United Kingdom</v>
          </cell>
          <cell r="G12086" t="str">
            <v>Male</v>
          </cell>
          <cell r="H12086">
            <v>9.5</v>
          </cell>
          <cell r="M12086">
            <v>2016</v>
          </cell>
          <cell r="N12086">
            <v>8</v>
          </cell>
        </row>
        <row r="12087">
          <cell r="D12087" t="str">
            <v>United States</v>
          </cell>
          <cell r="G12087" t="str">
            <v>Male</v>
          </cell>
          <cell r="H12087">
            <v>11</v>
          </cell>
          <cell r="M12087">
            <v>2016</v>
          </cell>
          <cell r="N12087">
            <v>8</v>
          </cell>
        </row>
        <row r="12088">
          <cell r="D12088" t="str">
            <v>Germany</v>
          </cell>
          <cell r="G12088" t="str">
            <v>Male</v>
          </cell>
          <cell r="H12088">
            <v>9.5</v>
          </cell>
          <cell r="M12088">
            <v>2016</v>
          </cell>
          <cell r="N12088">
            <v>8</v>
          </cell>
        </row>
        <row r="12089">
          <cell r="D12089" t="str">
            <v>Germany</v>
          </cell>
          <cell r="G12089" t="str">
            <v>Female</v>
          </cell>
          <cell r="H12089">
            <v>8.5</v>
          </cell>
          <cell r="M12089">
            <v>2016</v>
          </cell>
          <cell r="N12089">
            <v>8</v>
          </cell>
        </row>
        <row r="12090">
          <cell r="D12090" t="str">
            <v>United States</v>
          </cell>
          <cell r="G12090" t="str">
            <v>Female</v>
          </cell>
          <cell r="H12090">
            <v>9</v>
          </cell>
          <cell r="M12090">
            <v>2016</v>
          </cell>
          <cell r="N12090">
            <v>8</v>
          </cell>
        </row>
        <row r="12091">
          <cell r="D12091" t="str">
            <v>Germany</v>
          </cell>
          <cell r="G12091" t="str">
            <v>Female</v>
          </cell>
          <cell r="H12091">
            <v>12</v>
          </cell>
          <cell r="M12091">
            <v>2016</v>
          </cell>
          <cell r="N12091">
            <v>8</v>
          </cell>
        </row>
        <row r="12092">
          <cell r="D12092" t="str">
            <v>Germany</v>
          </cell>
          <cell r="G12092" t="str">
            <v>Male</v>
          </cell>
          <cell r="H12092">
            <v>9.5</v>
          </cell>
          <cell r="M12092">
            <v>2016</v>
          </cell>
          <cell r="N12092">
            <v>8</v>
          </cell>
        </row>
        <row r="12093">
          <cell r="D12093" t="str">
            <v>United States</v>
          </cell>
          <cell r="G12093" t="str">
            <v>Female</v>
          </cell>
          <cell r="H12093">
            <v>8</v>
          </cell>
          <cell r="M12093">
            <v>2016</v>
          </cell>
          <cell r="N12093">
            <v>8</v>
          </cell>
        </row>
        <row r="12094">
          <cell r="D12094" t="str">
            <v>Canada</v>
          </cell>
          <cell r="G12094" t="str">
            <v>Male</v>
          </cell>
          <cell r="H12094">
            <v>10</v>
          </cell>
          <cell r="M12094">
            <v>2016</v>
          </cell>
          <cell r="N12094">
            <v>8</v>
          </cell>
        </row>
        <row r="12095">
          <cell r="D12095" t="str">
            <v>United States</v>
          </cell>
          <cell r="G12095" t="str">
            <v>Male</v>
          </cell>
          <cell r="H12095">
            <v>11</v>
          </cell>
          <cell r="M12095">
            <v>2016</v>
          </cell>
          <cell r="N12095">
            <v>8</v>
          </cell>
        </row>
        <row r="12096">
          <cell r="D12096" t="str">
            <v>Canada</v>
          </cell>
          <cell r="G12096" t="str">
            <v>Male</v>
          </cell>
          <cell r="H12096">
            <v>10.5</v>
          </cell>
          <cell r="M12096">
            <v>2016</v>
          </cell>
          <cell r="N12096">
            <v>8</v>
          </cell>
        </row>
        <row r="12097">
          <cell r="D12097" t="str">
            <v>Canada</v>
          </cell>
          <cell r="G12097" t="str">
            <v>Male</v>
          </cell>
          <cell r="H12097">
            <v>10.5</v>
          </cell>
          <cell r="M12097">
            <v>2016</v>
          </cell>
          <cell r="N12097">
            <v>8</v>
          </cell>
        </row>
        <row r="12098">
          <cell r="D12098" t="str">
            <v>United States</v>
          </cell>
          <cell r="G12098" t="str">
            <v>Male</v>
          </cell>
          <cell r="H12098">
            <v>10.5</v>
          </cell>
          <cell r="M12098">
            <v>2016</v>
          </cell>
          <cell r="N12098">
            <v>8</v>
          </cell>
        </row>
        <row r="12099">
          <cell r="D12099" t="str">
            <v>Germany</v>
          </cell>
          <cell r="G12099" t="str">
            <v>Male</v>
          </cell>
          <cell r="H12099">
            <v>10.5</v>
          </cell>
          <cell r="M12099">
            <v>2016</v>
          </cell>
          <cell r="N12099">
            <v>8</v>
          </cell>
        </row>
        <row r="12100">
          <cell r="D12100" t="str">
            <v>Germany</v>
          </cell>
          <cell r="G12100" t="str">
            <v>Female</v>
          </cell>
          <cell r="H12100">
            <v>10</v>
          </cell>
          <cell r="M12100">
            <v>2016</v>
          </cell>
          <cell r="N12100">
            <v>8</v>
          </cell>
        </row>
        <row r="12101">
          <cell r="D12101" t="str">
            <v>United Kingdom</v>
          </cell>
          <cell r="G12101" t="str">
            <v>Male</v>
          </cell>
          <cell r="H12101">
            <v>10.5</v>
          </cell>
          <cell r="M12101">
            <v>2016</v>
          </cell>
          <cell r="N12101">
            <v>8</v>
          </cell>
        </row>
        <row r="12102">
          <cell r="D12102" t="str">
            <v>Canada</v>
          </cell>
          <cell r="G12102" t="str">
            <v>Female</v>
          </cell>
          <cell r="H12102">
            <v>7</v>
          </cell>
          <cell r="M12102">
            <v>2016</v>
          </cell>
          <cell r="N12102">
            <v>8</v>
          </cell>
        </row>
        <row r="12103">
          <cell r="D12103" t="str">
            <v>Germany</v>
          </cell>
          <cell r="G12103" t="str">
            <v>Female</v>
          </cell>
          <cell r="H12103">
            <v>5</v>
          </cell>
          <cell r="M12103">
            <v>2016</v>
          </cell>
          <cell r="N12103">
            <v>8</v>
          </cell>
        </row>
        <row r="12104">
          <cell r="D12104" t="str">
            <v>Germany</v>
          </cell>
          <cell r="G12104" t="str">
            <v>Female</v>
          </cell>
          <cell r="H12104">
            <v>5</v>
          </cell>
          <cell r="M12104">
            <v>2016</v>
          </cell>
          <cell r="N12104">
            <v>8</v>
          </cell>
        </row>
        <row r="12105">
          <cell r="D12105" t="str">
            <v>United States</v>
          </cell>
          <cell r="G12105" t="str">
            <v>Female</v>
          </cell>
          <cell r="H12105">
            <v>8</v>
          </cell>
          <cell r="M12105">
            <v>2016</v>
          </cell>
          <cell r="N12105">
            <v>8</v>
          </cell>
        </row>
        <row r="12106">
          <cell r="D12106" t="str">
            <v>United States</v>
          </cell>
          <cell r="G12106" t="str">
            <v>Female</v>
          </cell>
          <cell r="H12106">
            <v>8</v>
          </cell>
          <cell r="M12106">
            <v>2016</v>
          </cell>
          <cell r="N12106">
            <v>8</v>
          </cell>
        </row>
        <row r="12107">
          <cell r="D12107" t="str">
            <v>Germany</v>
          </cell>
          <cell r="G12107" t="str">
            <v>Male</v>
          </cell>
          <cell r="H12107">
            <v>15</v>
          </cell>
          <cell r="M12107">
            <v>2016</v>
          </cell>
          <cell r="N12107">
            <v>8</v>
          </cell>
        </row>
        <row r="12108">
          <cell r="D12108" t="str">
            <v>Germany</v>
          </cell>
          <cell r="G12108" t="str">
            <v>Female</v>
          </cell>
          <cell r="H12108">
            <v>10.5</v>
          </cell>
          <cell r="M12108">
            <v>2016</v>
          </cell>
          <cell r="N12108">
            <v>8</v>
          </cell>
        </row>
        <row r="12109">
          <cell r="D12109" t="str">
            <v>United States</v>
          </cell>
          <cell r="G12109" t="str">
            <v>Female</v>
          </cell>
          <cell r="H12109">
            <v>7.5</v>
          </cell>
          <cell r="M12109">
            <v>2016</v>
          </cell>
          <cell r="N12109">
            <v>8</v>
          </cell>
        </row>
        <row r="12110">
          <cell r="D12110" t="str">
            <v>Canada</v>
          </cell>
          <cell r="G12110" t="str">
            <v>Male</v>
          </cell>
          <cell r="H12110">
            <v>10</v>
          </cell>
          <cell r="M12110">
            <v>2016</v>
          </cell>
          <cell r="N12110">
            <v>8</v>
          </cell>
        </row>
        <row r="12111">
          <cell r="D12111" t="str">
            <v>United Kingdom</v>
          </cell>
          <cell r="G12111" t="str">
            <v>Male</v>
          </cell>
          <cell r="H12111">
            <v>10.5</v>
          </cell>
          <cell r="M12111">
            <v>2016</v>
          </cell>
          <cell r="N12111">
            <v>8</v>
          </cell>
        </row>
        <row r="12112">
          <cell r="D12112" t="str">
            <v>United Kingdom</v>
          </cell>
          <cell r="G12112" t="str">
            <v>Male</v>
          </cell>
          <cell r="H12112">
            <v>10</v>
          </cell>
          <cell r="M12112">
            <v>2016</v>
          </cell>
          <cell r="N12112">
            <v>8</v>
          </cell>
        </row>
        <row r="12113">
          <cell r="D12113" t="str">
            <v>United States</v>
          </cell>
          <cell r="G12113" t="str">
            <v>Male</v>
          </cell>
          <cell r="H12113">
            <v>10.5</v>
          </cell>
          <cell r="M12113">
            <v>2016</v>
          </cell>
          <cell r="N12113">
            <v>8</v>
          </cell>
        </row>
        <row r="12114">
          <cell r="D12114" t="str">
            <v>United States</v>
          </cell>
          <cell r="G12114" t="str">
            <v>Male</v>
          </cell>
          <cell r="H12114">
            <v>9.5</v>
          </cell>
          <cell r="M12114">
            <v>2016</v>
          </cell>
          <cell r="N12114">
            <v>8</v>
          </cell>
        </row>
        <row r="12115">
          <cell r="D12115" t="str">
            <v>Germany</v>
          </cell>
          <cell r="G12115" t="str">
            <v>Female</v>
          </cell>
          <cell r="H12115">
            <v>8</v>
          </cell>
          <cell r="M12115">
            <v>2016</v>
          </cell>
          <cell r="N12115">
            <v>8</v>
          </cell>
        </row>
        <row r="12116">
          <cell r="D12116" t="str">
            <v>Germany</v>
          </cell>
          <cell r="G12116" t="str">
            <v>Female</v>
          </cell>
          <cell r="H12116">
            <v>9</v>
          </cell>
          <cell r="M12116">
            <v>2016</v>
          </cell>
          <cell r="N12116">
            <v>8</v>
          </cell>
        </row>
        <row r="12117">
          <cell r="D12117" t="str">
            <v>United States</v>
          </cell>
          <cell r="G12117" t="str">
            <v>Male</v>
          </cell>
          <cell r="H12117">
            <v>6.5</v>
          </cell>
          <cell r="M12117">
            <v>2016</v>
          </cell>
          <cell r="N12117">
            <v>8</v>
          </cell>
        </row>
        <row r="12118">
          <cell r="D12118" t="str">
            <v>United States</v>
          </cell>
          <cell r="G12118" t="str">
            <v>Male</v>
          </cell>
          <cell r="H12118">
            <v>8.5</v>
          </cell>
          <cell r="M12118">
            <v>2016</v>
          </cell>
          <cell r="N12118">
            <v>8</v>
          </cell>
        </row>
        <row r="12119">
          <cell r="D12119" t="str">
            <v>United States</v>
          </cell>
          <cell r="G12119" t="str">
            <v>Female</v>
          </cell>
          <cell r="H12119">
            <v>9</v>
          </cell>
          <cell r="M12119">
            <v>2016</v>
          </cell>
          <cell r="N12119">
            <v>8</v>
          </cell>
        </row>
        <row r="12120">
          <cell r="D12120" t="str">
            <v>United States</v>
          </cell>
          <cell r="G12120" t="str">
            <v>Female</v>
          </cell>
          <cell r="H12120">
            <v>10</v>
          </cell>
          <cell r="M12120">
            <v>2016</v>
          </cell>
          <cell r="N12120">
            <v>8</v>
          </cell>
        </row>
        <row r="12121">
          <cell r="D12121" t="str">
            <v>United States</v>
          </cell>
          <cell r="G12121" t="str">
            <v>Male</v>
          </cell>
          <cell r="H12121">
            <v>6</v>
          </cell>
          <cell r="M12121">
            <v>2016</v>
          </cell>
          <cell r="N12121">
            <v>8</v>
          </cell>
        </row>
        <row r="12122">
          <cell r="D12122" t="str">
            <v>United States</v>
          </cell>
          <cell r="G12122" t="str">
            <v>Female</v>
          </cell>
          <cell r="H12122">
            <v>8</v>
          </cell>
          <cell r="M12122">
            <v>2016</v>
          </cell>
          <cell r="N12122">
            <v>8</v>
          </cell>
        </row>
        <row r="12123">
          <cell r="D12123" t="str">
            <v>Germany</v>
          </cell>
          <cell r="G12123" t="str">
            <v>Male</v>
          </cell>
          <cell r="H12123">
            <v>10</v>
          </cell>
          <cell r="M12123">
            <v>2016</v>
          </cell>
          <cell r="N12123">
            <v>8</v>
          </cell>
        </row>
        <row r="12124">
          <cell r="D12124" t="str">
            <v>Germany</v>
          </cell>
          <cell r="G12124" t="str">
            <v>Male</v>
          </cell>
          <cell r="H12124">
            <v>10</v>
          </cell>
          <cell r="M12124">
            <v>2016</v>
          </cell>
          <cell r="N12124">
            <v>8</v>
          </cell>
        </row>
        <row r="12125">
          <cell r="D12125" t="str">
            <v>Germany</v>
          </cell>
          <cell r="G12125" t="str">
            <v>Male</v>
          </cell>
          <cell r="H12125">
            <v>9.5</v>
          </cell>
          <cell r="M12125">
            <v>2016</v>
          </cell>
          <cell r="N12125">
            <v>8</v>
          </cell>
        </row>
        <row r="12126">
          <cell r="D12126" t="str">
            <v>United States</v>
          </cell>
          <cell r="G12126" t="str">
            <v>Female</v>
          </cell>
          <cell r="H12126">
            <v>7.5</v>
          </cell>
          <cell r="M12126">
            <v>2016</v>
          </cell>
          <cell r="N12126">
            <v>8</v>
          </cell>
        </row>
        <row r="12127">
          <cell r="D12127" t="str">
            <v>Germany</v>
          </cell>
          <cell r="G12127" t="str">
            <v>Male</v>
          </cell>
          <cell r="H12127">
            <v>8</v>
          </cell>
          <cell r="M12127">
            <v>2016</v>
          </cell>
          <cell r="N12127">
            <v>8</v>
          </cell>
        </row>
        <row r="12128">
          <cell r="D12128" t="str">
            <v>Canada</v>
          </cell>
          <cell r="G12128" t="str">
            <v>Male</v>
          </cell>
          <cell r="H12128">
            <v>9.5</v>
          </cell>
          <cell r="M12128">
            <v>2016</v>
          </cell>
          <cell r="N12128">
            <v>8</v>
          </cell>
        </row>
        <row r="12129">
          <cell r="D12129" t="str">
            <v>United States</v>
          </cell>
          <cell r="G12129" t="str">
            <v>Female</v>
          </cell>
          <cell r="H12129">
            <v>4.5</v>
          </cell>
          <cell r="M12129">
            <v>2016</v>
          </cell>
          <cell r="N12129">
            <v>8</v>
          </cell>
        </row>
        <row r="12130">
          <cell r="D12130" t="str">
            <v>Canada</v>
          </cell>
          <cell r="G12130" t="str">
            <v>Male</v>
          </cell>
          <cell r="H12130">
            <v>9</v>
          </cell>
          <cell r="M12130">
            <v>2016</v>
          </cell>
          <cell r="N12130">
            <v>8</v>
          </cell>
        </row>
        <row r="12131">
          <cell r="D12131" t="str">
            <v>Canada</v>
          </cell>
          <cell r="G12131" t="str">
            <v>Male</v>
          </cell>
          <cell r="H12131">
            <v>10.5</v>
          </cell>
          <cell r="M12131">
            <v>2016</v>
          </cell>
          <cell r="N12131">
            <v>8</v>
          </cell>
        </row>
        <row r="12132">
          <cell r="D12132" t="str">
            <v>Canada</v>
          </cell>
          <cell r="G12132" t="str">
            <v>Female</v>
          </cell>
          <cell r="H12132">
            <v>6.5</v>
          </cell>
          <cell r="M12132">
            <v>2016</v>
          </cell>
          <cell r="N12132">
            <v>8</v>
          </cell>
        </row>
        <row r="12133">
          <cell r="D12133" t="str">
            <v>Germany</v>
          </cell>
          <cell r="G12133" t="str">
            <v>Female</v>
          </cell>
          <cell r="H12133">
            <v>5</v>
          </cell>
          <cell r="M12133">
            <v>2016</v>
          </cell>
          <cell r="N12133">
            <v>8</v>
          </cell>
        </row>
        <row r="12134">
          <cell r="D12134" t="str">
            <v>United States</v>
          </cell>
          <cell r="G12134" t="str">
            <v>Female</v>
          </cell>
          <cell r="H12134">
            <v>8</v>
          </cell>
          <cell r="M12134">
            <v>2016</v>
          </cell>
          <cell r="N12134">
            <v>8</v>
          </cell>
        </row>
        <row r="12135">
          <cell r="D12135" t="str">
            <v>Germany</v>
          </cell>
          <cell r="G12135" t="str">
            <v>Male</v>
          </cell>
          <cell r="H12135">
            <v>9.5</v>
          </cell>
          <cell r="M12135">
            <v>2016</v>
          </cell>
          <cell r="N12135">
            <v>8</v>
          </cell>
        </row>
        <row r="12136">
          <cell r="D12136" t="str">
            <v>United States</v>
          </cell>
          <cell r="G12136" t="str">
            <v>Male</v>
          </cell>
          <cell r="H12136">
            <v>9.5</v>
          </cell>
          <cell r="M12136">
            <v>2016</v>
          </cell>
          <cell r="N12136">
            <v>8</v>
          </cell>
        </row>
        <row r="12137">
          <cell r="D12137" t="str">
            <v>United States</v>
          </cell>
          <cell r="G12137" t="str">
            <v>Female</v>
          </cell>
          <cell r="H12137">
            <v>8</v>
          </cell>
          <cell r="M12137">
            <v>2016</v>
          </cell>
          <cell r="N12137">
            <v>8</v>
          </cell>
        </row>
        <row r="12138">
          <cell r="D12138" t="str">
            <v>Germany</v>
          </cell>
          <cell r="G12138" t="str">
            <v>Male</v>
          </cell>
          <cell r="H12138">
            <v>9</v>
          </cell>
          <cell r="M12138">
            <v>2016</v>
          </cell>
          <cell r="N12138">
            <v>8</v>
          </cell>
        </row>
        <row r="12139">
          <cell r="D12139" t="str">
            <v>Germany</v>
          </cell>
          <cell r="G12139" t="str">
            <v>Male</v>
          </cell>
          <cell r="H12139">
            <v>11</v>
          </cell>
          <cell r="M12139">
            <v>2016</v>
          </cell>
          <cell r="N12139">
            <v>8</v>
          </cell>
        </row>
        <row r="12140">
          <cell r="D12140" t="str">
            <v>Canada</v>
          </cell>
          <cell r="G12140" t="str">
            <v>Male</v>
          </cell>
          <cell r="H12140">
            <v>10.5</v>
          </cell>
          <cell r="M12140">
            <v>2016</v>
          </cell>
          <cell r="N12140">
            <v>8</v>
          </cell>
        </row>
        <row r="12141">
          <cell r="D12141" t="str">
            <v>United Kingdom</v>
          </cell>
          <cell r="G12141" t="str">
            <v>Female</v>
          </cell>
          <cell r="H12141">
            <v>8.5</v>
          </cell>
          <cell r="M12141">
            <v>2016</v>
          </cell>
          <cell r="N12141">
            <v>8</v>
          </cell>
        </row>
        <row r="12142">
          <cell r="D12142" t="str">
            <v>United States</v>
          </cell>
          <cell r="G12142" t="str">
            <v>Male</v>
          </cell>
          <cell r="H12142">
            <v>12</v>
          </cell>
          <cell r="M12142">
            <v>2016</v>
          </cell>
          <cell r="N12142">
            <v>8</v>
          </cell>
        </row>
        <row r="12143">
          <cell r="D12143" t="str">
            <v>United States</v>
          </cell>
          <cell r="G12143" t="str">
            <v>Male</v>
          </cell>
          <cell r="H12143">
            <v>9.5</v>
          </cell>
          <cell r="M12143">
            <v>2016</v>
          </cell>
          <cell r="N12143">
            <v>8</v>
          </cell>
        </row>
        <row r="12144">
          <cell r="D12144" t="str">
            <v>United States</v>
          </cell>
          <cell r="G12144" t="str">
            <v>Male</v>
          </cell>
          <cell r="H12144">
            <v>6.5</v>
          </cell>
          <cell r="M12144">
            <v>2016</v>
          </cell>
          <cell r="N12144">
            <v>8</v>
          </cell>
        </row>
        <row r="12145">
          <cell r="D12145" t="str">
            <v>United States</v>
          </cell>
          <cell r="G12145" t="str">
            <v>Female</v>
          </cell>
          <cell r="H12145">
            <v>8.5</v>
          </cell>
          <cell r="M12145">
            <v>2016</v>
          </cell>
          <cell r="N12145">
            <v>8</v>
          </cell>
        </row>
        <row r="12146">
          <cell r="D12146" t="str">
            <v>Germany</v>
          </cell>
          <cell r="G12146" t="str">
            <v>Male</v>
          </cell>
          <cell r="H12146">
            <v>9</v>
          </cell>
          <cell r="M12146">
            <v>2016</v>
          </cell>
          <cell r="N12146">
            <v>8</v>
          </cell>
        </row>
        <row r="12147">
          <cell r="D12147" t="str">
            <v>Germany</v>
          </cell>
          <cell r="G12147" t="str">
            <v>Male</v>
          </cell>
          <cell r="H12147">
            <v>10</v>
          </cell>
          <cell r="M12147">
            <v>2016</v>
          </cell>
          <cell r="N12147">
            <v>8</v>
          </cell>
        </row>
        <row r="12148">
          <cell r="D12148" t="str">
            <v>United Kingdom</v>
          </cell>
          <cell r="G12148" t="str">
            <v>Male</v>
          </cell>
          <cell r="H12148">
            <v>10</v>
          </cell>
          <cell r="M12148">
            <v>2016</v>
          </cell>
          <cell r="N12148">
            <v>8</v>
          </cell>
        </row>
        <row r="12149">
          <cell r="D12149" t="str">
            <v>Germany</v>
          </cell>
          <cell r="G12149" t="str">
            <v>Female</v>
          </cell>
          <cell r="H12149">
            <v>9.5</v>
          </cell>
          <cell r="M12149">
            <v>2016</v>
          </cell>
          <cell r="N12149">
            <v>8</v>
          </cell>
        </row>
        <row r="12150">
          <cell r="D12150" t="str">
            <v>United States</v>
          </cell>
          <cell r="G12150" t="str">
            <v>Male</v>
          </cell>
          <cell r="H12150">
            <v>10.5</v>
          </cell>
          <cell r="M12150">
            <v>2016</v>
          </cell>
          <cell r="N12150">
            <v>8</v>
          </cell>
        </row>
        <row r="12151">
          <cell r="D12151" t="str">
            <v>United States</v>
          </cell>
          <cell r="G12151" t="str">
            <v>Male</v>
          </cell>
          <cell r="H12151">
            <v>8.5</v>
          </cell>
          <cell r="M12151">
            <v>2016</v>
          </cell>
          <cell r="N12151">
            <v>8</v>
          </cell>
        </row>
        <row r="12152">
          <cell r="D12152" t="str">
            <v>Germany</v>
          </cell>
          <cell r="G12152" t="str">
            <v>Female</v>
          </cell>
          <cell r="H12152">
            <v>7.5</v>
          </cell>
          <cell r="M12152">
            <v>2016</v>
          </cell>
          <cell r="N12152">
            <v>8</v>
          </cell>
        </row>
        <row r="12153">
          <cell r="D12153" t="str">
            <v>Germany</v>
          </cell>
          <cell r="G12153" t="str">
            <v>Male</v>
          </cell>
          <cell r="H12153">
            <v>9.5</v>
          </cell>
          <cell r="M12153">
            <v>2016</v>
          </cell>
          <cell r="N12153">
            <v>8</v>
          </cell>
        </row>
        <row r="12154">
          <cell r="D12154" t="str">
            <v>Germany</v>
          </cell>
          <cell r="G12154" t="str">
            <v>Male</v>
          </cell>
          <cell r="H12154">
            <v>7</v>
          </cell>
          <cell r="M12154">
            <v>2016</v>
          </cell>
          <cell r="N12154">
            <v>8</v>
          </cell>
        </row>
        <row r="12155">
          <cell r="D12155" t="str">
            <v>United Kingdom</v>
          </cell>
          <cell r="G12155" t="str">
            <v>Female</v>
          </cell>
          <cell r="H12155">
            <v>4.5</v>
          </cell>
          <cell r="M12155">
            <v>2016</v>
          </cell>
          <cell r="N12155">
            <v>8</v>
          </cell>
        </row>
        <row r="12156">
          <cell r="D12156" t="str">
            <v>United States</v>
          </cell>
          <cell r="G12156" t="str">
            <v>Male</v>
          </cell>
          <cell r="H12156">
            <v>9</v>
          </cell>
          <cell r="M12156">
            <v>2016</v>
          </cell>
          <cell r="N12156">
            <v>8</v>
          </cell>
        </row>
        <row r="12157">
          <cell r="D12157" t="str">
            <v>United States</v>
          </cell>
          <cell r="G12157" t="str">
            <v>Female</v>
          </cell>
          <cell r="H12157">
            <v>10.5</v>
          </cell>
          <cell r="M12157">
            <v>2016</v>
          </cell>
          <cell r="N12157">
            <v>8</v>
          </cell>
        </row>
        <row r="12158">
          <cell r="D12158" t="str">
            <v>United States</v>
          </cell>
          <cell r="G12158" t="str">
            <v>Female</v>
          </cell>
          <cell r="H12158">
            <v>10.5</v>
          </cell>
          <cell r="M12158">
            <v>2016</v>
          </cell>
          <cell r="N12158">
            <v>8</v>
          </cell>
        </row>
        <row r="12159">
          <cell r="D12159" t="str">
            <v>United States</v>
          </cell>
          <cell r="G12159" t="str">
            <v>Female</v>
          </cell>
          <cell r="H12159">
            <v>8.5</v>
          </cell>
          <cell r="M12159">
            <v>2016</v>
          </cell>
          <cell r="N12159">
            <v>8</v>
          </cell>
        </row>
        <row r="12160">
          <cell r="D12160" t="str">
            <v>Germany</v>
          </cell>
          <cell r="G12160" t="str">
            <v>Male</v>
          </cell>
          <cell r="H12160">
            <v>12</v>
          </cell>
          <cell r="M12160">
            <v>2016</v>
          </cell>
          <cell r="N12160">
            <v>8</v>
          </cell>
        </row>
        <row r="12161">
          <cell r="D12161" t="str">
            <v>Germany</v>
          </cell>
          <cell r="G12161" t="str">
            <v>Male</v>
          </cell>
          <cell r="H12161">
            <v>9.5</v>
          </cell>
          <cell r="M12161">
            <v>2016</v>
          </cell>
          <cell r="N12161">
            <v>8</v>
          </cell>
        </row>
        <row r="12162">
          <cell r="D12162" t="str">
            <v>United States</v>
          </cell>
          <cell r="G12162" t="str">
            <v>Female</v>
          </cell>
          <cell r="H12162">
            <v>8</v>
          </cell>
          <cell r="M12162">
            <v>2016</v>
          </cell>
          <cell r="N12162">
            <v>8</v>
          </cell>
        </row>
        <row r="12163">
          <cell r="D12163" t="str">
            <v>United States</v>
          </cell>
          <cell r="G12163" t="str">
            <v>Female</v>
          </cell>
          <cell r="H12163">
            <v>8</v>
          </cell>
          <cell r="M12163">
            <v>2016</v>
          </cell>
          <cell r="N12163">
            <v>8</v>
          </cell>
        </row>
        <row r="12164">
          <cell r="D12164" t="str">
            <v>United Kingdom</v>
          </cell>
          <cell r="G12164" t="str">
            <v>Male</v>
          </cell>
          <cell r="H12164">
            <v>9.5</v>
          </cell>
          <cell r="M12164">
            <v>2016</v>
          </cell>
          <cell r="N12164">
            <v>8</v>
          </cell>
        </row>
        <row r="12165">
          <cell r="D12165" t="str">
            <v>United States</v>
          </cell>
          <cell r="G12165" t="str">
            <v>Male</v>
          </cell>
          <cell r="H12165">
            <v>11</v>
          </cell>
          <cell r="M12165">
            <v>2016</v>
          </cell>
          <cell r="N12165">
            <v>8</v>
          </cell>
        </row>
        <row r="12166">
          <cell r="D12166" t="str">
            <v>Canada</v>
          </cell>
          <cell r="G12166" t="str">
            <v>Female</v>
          </cell>
          <cell r="H12166">
            <v>9</v>
          </cell>
          <cell r="M12166">
            <v>2016</v>
          </cell>
          <cell r="N12166">
            <v>8</v>
          </cell>
        </row>
        <row r="12167">
          <cell r="D12167" t="str">
            <v>United States</v>
          </cell>
          <cell r="G12167" t="str">
            <v>Female</v>
          </cell>
          <cell r="H12167">
            <v>9</v>
          </cell>
          <cell r="M12167">
            <v>2016</v>
          </cell>
          <cell r="N12167">
            <v>8</v>
          </cell>
        </row>
        <row r="12168">
          <cell r="D12168" t="str">
            <v>Germany</v>
          </cell>
          <cell r="G12168" t="str">
            <v>Female</v>
          </cell>
          <cell r="H12168">
            <v>8</v>
          </cell>
          <cell r="M12168">
            <v>2016</v>
          </cell>
          <cell r="N12168">
            <v>8</v>
          </cell>
        </row>
        <row r="12169">
          <cell r="D12169" t="str">
            <v>Germany</v>
          </cell>
          <cell r="G12169" t="str">
            <v>Female</v>
          </cell>
          <cell r="H12169">
            <v>8.5</v>
          </cell>
          <cell r="M12169">
            <v>2016</v>
          </cell>
          <cell r="N12169">
            <v>8</v>
          </cell>
        </row>
        <row r="12170">
          <cell r="D12170" t="str">
            <v>Germany</v>
          </cell>
          <cell r="G12170" t="str">
            <v>Female</v>
          </cell>
          <cell r="H12170">
            <v>9.5</v>
          </cell>
          <cell r="M12170">
            <v>2016</v>
          </cell>
          <cell r="N12170">
            <v>8</v>
          </cell>
        </row>
        <row r="12171">
          <cell r="D12171" t="str">
            <v>United States</v>
          </cell>
          <cell r="G12171" t="str">
            <v>Male</v>
          </cell>
          <cell r="H12171">
            <v>11.5</v>
          </cell>
          <cell r="M12171">
            <v>2016</v>
          </cell>
          <cell r="N12171">
            <v>8</v>
          </cell>
        </row>
        <row r="12172">
          <cell r="D12172" t="str">
            <v>United Kingdom</v>
          </cell>
          <cell r="G12172" t="str">
            <v>Female</v>
          </cell>
          <cell r="H12172">
            <v>4.5</v>
          </cell>
          <cell r="M12172">
            <v>2016</v>
          </cell>
          <cell r="N12172">
            <v>8</v>
          </cell>
        </row>
        <row r="12173">
          <cell r="D12173" t="str">
            <v>Canada</v>
          </cell>
          <cell r="G12173" t="str">
            <v>Female</v>
          </cell>
          <cell r="H12173">
            <v>8</v>
          </cell>
          <cell r="M12173">
            <v>2016</v>
          </cell>
          <cell r="N12173">
            <v>8</v>
          </cell>
        </row>
        <row r="12174">
          <cell r="D12174" t="str">
            <v>Canada</v>
          </cell>
          <cell r="G12174" t="str">
            <v>Female</v>
          </cell>
          <cell r="H12174">
            <v>12</v>
          </cell>
          <cell r="M12174">
            <v>2016</v>
          </cell>
          <cell r="N12174">
            <v>8</v>
          </cell>
        </row>
        <row r="12175">
          <cell r="D12175" t="str">
            <v>United States</v>
          </cell>
          <cell r="G12175" t="str">
            <v>Male</v>
          </cell>
          <cell r="H12175">
            <v>9</v>
          </cell>
          <cell r="M12175">
            <v>2016</v>
          </cell>
          <cell r="N12175">
            <v>8</v>
          </cell>
        </row>
        <row r="12176">
          <cell r="D12176" t="str">
            <v>Canada</v>
          </cell>
          <cell r="G12176" t="str">
            <v>Female</v>
          </cell>
          <cell r="H12176">
            <v>9</v>
          </cell>
          <cell r="M12176">
            <v>2016</v>
          </cell>
          <cell r="N12176">
            <v>8</v>
          </cell>
        </row>
        <row r="12177">
          <cell r="D12177" t="str">
            <v>United States</v>
          </cell>
          <cell r="G12177" t="str">
            <v>Male</v>
          </cell>
          <cell r="H12177">
            <v>10.5</v>
          </cell>
          <cell r="M12177">
            <v>2016</v>
          </cell>
          <cell r="N12177">
            <v>8</v>
          </cell>
        </row>
        <row r="12178">
          <cell r="D12178" t="str">
            <v>United States</v>
          </cell>
          <cell r="G12178" t="str">
            <v>Female</v>
          </cell>
          <cell r="H12178">
            <v>12</v>
          </cell>
          <cell r="M12178">
            <v>2016</v>
          </cell>
          <cell r="N12178">
            <v>8</v>
          </cell>
        </row>
        <row r="12179">
          <cell r="D12179" t="str">
            <v>United States</v>
          </cell>
          <cell r="G12179" t="str">
            <v>Male</v>
          </cell>
          <cell r="H12179">
            <v>9.5</v>
          </cell>
          <cell r="M12179">
            <v>2016</v>
          </cell>
          <cell r="N12179">
            <v>8</v>
          </cell>
        </row>
        <row r="12180">
          <cell r="D12180" t="str">
            <v>United States</v>
          </cell>
          <cell r="G12180" t="str">
            <v>Female</v>
          </cell>
          <cell r="H12180">
            <v>8</v>
          </cell>
          <cell r="M12180">
            <v>2016</v>
          </cell>
          <cell r="N12180">
            <v>8</v>
          </cell>
        </row>
        <row r="12181">
          <cell r="D12181" t="str">
            <v>United States</v>
          </cell>
          <cell r="G12181" t="str">
            <v>Male</v>
          </cell>
          <cell r="H12181">
            <v>9.5</v>
          </cell>
          <cell r="M12181">
            <v>2016</v>
          </cell>
          <cell r="N12181">
            <v>8</v>
          </cell>
        </row>
        <row r="12182">
          <cell r="D12182" t="str">
            <v>Canada</v>
          </cell>
          <cell r="G12182" t="str">
            <v>Female</v>
          </cell>
          <cell r="H12182">
            <v>8.5</v>
          </cell>
          <cell r="M12182">
            <v>2016</v>
          </cell>
          <cell r="N12182">
            <v>8</v>
          </cell>
        </row>
        <row r="12183">
          <cell r="D12183" t="str">
            <v>Germany</v>
          </cell>
          <cell r="G12183" t="str">
            <v>Male</v>
          </cell>
          <cell r="H12183">
            <v>13</v>
          </cell>
          <cell r="M12183">
            <v>2016</v>
          </cell>
          <cell r="N12183">
            <v>8</v>
          </cell>
        </row>
        <row r="12184">
          <cell r="D12184" t="str">
            <v>United Kingdom</v>
          </cell>
          <cell r="G12184" t="str">
            <v>Male</v>
          </cell>
          <cell r="H12184">
            <v>8.5</v>
          </cell>
          <cell r="M12184">
            <v>2016</v>
          </cell>
          <cell r="N12184">
            <v>8</v>
          </cell>
        </row>
        <row r="12185">
          <cell r="D12185" t="str">
            <v>United Kingdom</v>
          </cell>
          <cell r="G12185" t="str">
            <v>Male</v>
          </cell>
          <cell r="H12185">
            <v>9.5</v>
          </cell>
          <cell r="M12185">
            <v>2016</v>
          </cell>
          <cell r="N12185">
            <v>8</v>
          </cell>
        </row>
        <row r="12186">
          <cell r="D12186" t="str">
            <v>United Kingdom</v>
          </cell>
          <cell r="G12186" t="str">
            <v>Male</v>
          </cell>
          <cell r="H12186">
            <v>10</v>
          </cell>
          <cell r="M12186">
            <v>2016</v>
          </cell>
          <cell r="N12186">
            <v>8</v>
          </cell>
        </row>
        <row r="12187">
          <cell r="D12187" t="str">
            <v>United States</v>
          </cell>
          <cell r="G12187" t="str">
            <v>Male</v>
          </cell>
          <cell r="H12187">
            <v>9</v>
          </cell>
          <cell r="M12187">
            <v>2016</v>
          </cell>
          <cell r="N12187">
            <v>8</v>
          </cell>
        </row>
        <row r="12188">
          <cell r="D12188" t="str">
            <v>Germany</v>
          </cell>
          <cell r="G12188" t="str">
            <v>Female</v>
          </cell>
          <cell r="H12188">
            <v>8.5</v>
          </cell>
          <cell r="M12188">
            <v>2016</v>
          </cell>
          <cell r="N12188">
            <v>8</v>
          </cell>
        </row>
        <row r="12189">
          <cell r="D12189" t="str">
            <v>Germany</v>
          </cell>
          <cell r="G12189" t="str">
            <v>Female</v>
          </cell>
          <cell r="H12189">
            <v>8.5</v>
          </cell>
          <cell r="M12189">
            <v>2016</v>
          </cell>
          <cell r="N12189">
            <v>8</v>
          </cell>
        </row>
        <row r="12190">
          <cell r="D12190" t="str">
            <v>Germany</v>
          </cell>
          <cell r="G12190" t="str">
            <v>Female</v>
          </cell>
          <cell r="H12190">
            <v>9.5</v>
          </cell>
          <cell r="M12190">
            <v>2016</v>
          </cell>
          <cell r="N12190">
            <v>8</v>
          </cell>
        </row>
        <row r="12191">
          <cell r="D12191" t="str">
            <v>Canada</v>
          </cell>
          <cell r="G12191" t="str">
            <v>Male</v>
          </cell>
          <cell r="H12191">
            <v>9</v>
          </cell>
          <cell r="M12191">
            <v>2016</v>
          </cell>
          <cell r="N12191">
            <v>8</v>
          </cell>
        </row>
        <row r="12192">
          <cell r="D12192" t="str">
            <v>United States</v>
          </cell>
          <cell r="G12192" t="str">
            <v>Female</v>
          </cell>
          <cell r="H12192">
            <v>8</v>
          </cell>
          <cell r="M12192">
            <v>2016</v>
          </cell>
          <cell r="N12192">
            <v>8</v>
          </cell>
        </row>
        <row r="12193">
          <cell r="D12193" t="str">
            <v>Canada</v>
          </cell>
          <cell r="G12193" t="str">
            <v>Female</v>
          </cell>
          <cell r="H12193">
            <v>12</v>
          </cell>
          <cell r="M12193">
            <v>2016</v>
          </cell>
          <cell r="N12193">
            <v>8</v>
          </cell>
        </row>
        <row r="12194">
          <cell r="D12194" t="str">
            <v>United Kingdom</v>
          </cell>
          <cell r="G12194" t="str">
            <v>Female</v>
          </cell>
          <cell r="H12194">
            <v>9.5</v>
          </cell>
          <cell r="M12194">
            <v>2016</v>
          </cell>
          <cell r="N12194">
            <v>8</v>
          </cell>
        </row>
        <row r="12195">
          <cell r="D12195" t="str">
            <v>Germany</v>
          </cell>
          <cell r="G12195" t="str">
            <v>Female</v>
          </cell>
          <cell r="H12195">
            <v>8.5</v>
          </cell>
          <cell r="M12195">
            <v>2016</v>
          </cell>
          <cell r="N12195">
            <v>8</v>
          </cell>
        </row>
        <row r="12196">
          <cell r="D12196" t="str">
            <v>United States</v>
          </cell>
          <cell r="G12196" t="str">
            <v>Male</v>
          </cell>
          <cell r="H12196">
            <v>10</v>
          </cell>
          <cell r="M12196">
            <v>2016</v>
          </cell>
          <cell r="N12196">
            <v>8</v>
          </cell>
        </row>
        <row r="12197">
          <cell r="D12197" t="str">
            <v>United States</v>
          </cell>
          <cell r="G12197" t="str">
            <v>Male</v>
          </cell>
          <cell r="H12197">
            <v>8</v>
          </cell>
          <cell r="M12197">
            <v>2016</v>
          </cell>
          <cell r="N12197">
            <v>8</v>
          </cell>
        </row>
        <row r="12198">
          <cell r="D12198" t="str">
            <v>United States</v>
          </cell>
          <cell r="G12198" t="str">
            <v>Male</v>
          </cell>
          <cell r="H12198">
            <v>12</v>
          </cell>
          <cell r="M12198">
            <v>2016</v>
          </cell>
          <cell r="N12198">
            <v>8</v>
          </cell>
        </row>
        <row r="12199">
          <cell r="D12199" t="str">
            <v>Canada</v>
          </cell>
          <cell r="G12199" t="str">
            <v>Male</v>
          </cell>
          <cell r="H12199">
            <v>10</v>
          </cell>
          <cell r="M12199">
            <v>2016</v>
          </cell>
          <cell r="N12199">
            <v>8</v>
          </cell>
        </row>
        <row r="12200">
          <cell r="D12200" t="str">
            <v>Germany</v>
          </cell>
          <cell r="G12200" t="str">
            <v>Male</v>
          </cell>
          <cell r="H12200">
            <v>8.5</v>
          </cell>
          <cell r="M12200">
            <v>2016</v>
          </cell>
          <cell r="N12200">
            <v>8</v>
          </cell>
        </row>
        <row r="12201">
          <cell r="D12201" t="str">
            <v>Germany</v>
          </cell>
          <cell r="G12201" t="str">
            <v>Female</v>
          </cell>
          <cell r="H12201">
            <v>9.5</v>
          </cell>
          <cell r="M12201">
            <v>2016</v>
          </cell>
          <cell r="N12201">
            <v>8</v>
          </cell>
        </row>
        <row r="12202">
          <cell r="D12202" t="str">
            <v>Germany</v>
          </cell>
          <cell r="G12202" t="str">
            <v>Male</v>
          </cell>
          <cell r="H12202">
            <v>11</v>
          </cell>
          <cell r="M12202">
            <v>2016</v>
          </cell>
          <cell r="N12202">
            <v>8</v>
          </cell>
        </row>
        <row r="12203">
          <cell r="D12203" t="str">
            <v>Germany</v>
          </cell>
          <cell r="G12203" t="str">
            <v>Female</v>
          </cell>
          <cell r="H12203">
            <v>7.5</v>
          </cell>
          <cell r="M12203">
            <v>2016</v>
          </cell>
          <cell r="N12203">
            <v>8</v>
          </cell>
        </row>
        <row r="12204">
          <cell r="D12204" t="str">
            <v>United States</v>
          </cell>
          <cell r="G12204" t="str">
            <v>Female</v>
          </cell>
          <cell r="H12204">
            <v>8</v>
          </cell>
          <cell r="M12204">
            <v>2016</v>
          </cell>
          <cell r="N12204">
            <v>8</v>
          </cell>
        </row>
        <row r="12205">
          <cell r="D12205" t="str">
            <v>Canada</v>
          </cell>
          <cell r="G12205" t="str">
            <v>Male</v>
          </cell>
          <cell r="H12205">
            <v>8.5</v>
          </cell>
          <cell r="M12205">
            <v>2016</v>
          </cell>
          <cell r="N12205">
            <v>8</v>
          </cell>
        </row>
        <row r="12206">
          <cell r="D12206" t="str">
            <v>Germany</v>
          </cell>
          <cell r="G12206" t="str">
            <v>Male</v>
          </cell>
          <cell r="H12206">
            <v>9</v>
          </cell>
          <cell r="M12206">
            <v>2016</v>
          </cell>
          <cell r="N12206">
            <v>8</v>
          </cell>
        </row>
        <row r="12207">
          <cell r="D12207" t="str">
            <v>Canada</v>
          </cell>
          <cell r="G12207" t="str">
            <v>Female</v>
          </cell>
          <cell r="H12207">
            <v>7.5</v>
          </cell>
          <cell r="M12207">
            <v>2016</v>
          </cell>
          <cell r="N12207">
            <v>8</v>
          </cell>
        </row>
        <row r="12208">
          <cell r="D12208" t="str">
            <v>United Kingdom</v>
          </cell>
          <cell r="G12208" t="str">
            <v>Male</v>
          </cell>
          <cell r="H12208">
            <v>9.5</v>
          </cell>
          <cell r="M12208">
            <v>2016</v>
          </cell>
          <cell r="N12208">
            <v>8</v>
          </cell>
        </row>
        <row r="12209">
          <cell r="D12209" t="str">
            <v>United Kingdom</v>
          </cell>
          <cell r="G12209" t="str">
            <v>Male</v>
          </cell>
          <cell r="H12209">
            <v>8.5</v>
          </cell>
          <cell r="M12209">
            <v>2016</v>
          </cell>
          <cell r="N12209">
            <v>8</v>
          </cell>
        </row>
        <row r="12210">
          <cell r="D12210" t="str">
            <v>United States</v>
          </cell>
          <cell r="G12210" t="str">
            <v>Male</v>
          </cell>
          <cell r="H12210">
            <v>9.5</v>
          </cell>
          <cell r="M12210">
            <v>2016</v>
          </cell>
          <cell r="N12210">
            <v>8</v>
          </cell>
        </row>
        <row r="12211">
          <cell r="D12211" t="str">
            <v>United Kingdom</v>
          </cell>
          <cell r="G12211" t="str">
            <v>Male</v>
          </cell>
          <cell r="H12211">
            <v>10</v>
          </cell>
          <cell r="M12211">
            <v>2016</v>
          </cell>
          <cell r="N12211">
            <v>8</v>
          </cell>
        </row>
        <row r="12212">
          <cell r="D12212" t="str">
            <v>United States</v>
          </cell>
          <cell r="G12212" t="str">
            <v>Male</v>
          </cell>
          <cell r="H12212">
            <v>9</v>
          </cell>
          <cell r="M12212">
            <v>2016</v>
          </cell>
          <cell r="N12212">
            <v>8</v>
          </cell>
        </row>
        <row r="12213">
          <cell r="D12213" t="str">
            <v>United States</v>
          </cell>
          <cell r="G12213" t="str">
            <v>Female</v>
          </cell>
          <cell r="H12213">
            <v>8</v>
          </cell>
          <cell r="M12213">
            <v>2016</v>
          </cell>
          <cell r="N12213">
            <v>8</v>
          </cell>
        </row>
        <row r="12214">
          <cell r="D12214" t="str">
            <v>United Kingdom</v>
          </cell>
          <cell r="G12214" t="str">
            <v>Male</v>
          </cell>
          <cell r="H12214">
            <v>12</v>
          </cell>
          <cell r="M12214">
            <v>2016</v>
          </cell>
          <cell r="N12214">
            <v>8</v>
          </cell>
        </row>
        <row r="12215">
          <cell r="D12215" t="str">
            <v>United Kingdom</v>
          </cell>
          <cell r="G12215" t="str">
            <v>Female</v>
          </cell>
          <cell r="H12215">
            <v>8</v>
          </cell>
          <cell r="M12215">
            <v>2016</v>
          </cell>
          <cell r="N12215">
            <v>8</v>
          </cell>
        </row>
        <row r="12216">
          <cell r="D12216" t="str">
            <v>Canada</v>
          </cell>
          <cell r="G12216" t="str">
            <v>Female</v>
          </cell>
          <cell r="H12216">
            <v>9</v>
          </cell>
          <cell r="M12216">
            <v>2016</v>
          </cell>
          <cell r="N12216">
            <v>8</v>
          </cell>
        </row>
        <row r="12217">
          <cell r="D12217" t="str">
            <v>United States</v>
          </cell>
          <cell r="G12217" t="str">
            <v>Male</v>
          </cell>
          <cell r="H12217">
            <v>9.5</v>
          </cell>
          <cell r="M12217">
            <v>2016</v>
          </cell>
          <cell r="N12217">
            <v>8</v>
          </cell>
        </row>
        <row r="12218">
          <cell r="D12218" t="str">
            <v>United States</v>
          </cell>
          <cell r="G12218" t="str">
            <v>Male</v>
          </cell>
          <cell r="H12218">
            <v>9</v>
          </cell>
          <cell r="M12218">
            <v>2016</v>
          </cell>
          <cell r="N12218">
            <v>8</v>
          </cell>
        </row>
        <row r="12219">
          <cell r="D12219" t="str">
            <v>United Kingdom</v>
          </cell>
          <cell r="G12219" t="str">
            <v>Female</v>
          </cell>
          <cell r="H12219">
            <v>9.5</v>
          </cell>
          <cell r="M12219">
            <v>2016</v>
          </cell>
          <cell r="N12219">
            <v>8</v>
          </cell>
        </row>
        <row r="12220">
          <cell r="D12220" t="str">
            <v>Germany</v>
          </cell>
          <cell r="G12220" t="str">
            <v>Female</v>
          </cell>
          <cell r="H12220">
            <v>10</v>
          </cell>
          <cell r="M12220">
            <v>2016</v>
          </cell>
          <cell r="N12220">
            <v>8</v>
          </cell>
        </row>
        <row r="12221">
          <cell r="D12221" t="str">
            <v>United States</v>
          </cell>
          <cell r="G12221" t="str">
            <v>Male</v>
          </cell>
          <cell r="H12221">
            <v>9</v>
          </cell>
          <cell r="M12221">
            <v>2016</v>
          </cell>
          <cell r="N12221">
            <v>8</v>
          </cell>
        </row>
        <row r="12222">
          <cell r="D12222" t="str">
            <v>United States</v>
          </cell>
          <cell r="G12222" t="str">
            <v>Female</v>
          </cell>
          <cell r="H12222">
            <v>9.5</v>
          </cell>
          <cell r="M12222">
            <v>2016</v>
          </cell>
          <cell r="N12222">
            <v>8</v>
          </cell>
        </row>
        <row r="12223">
          <cell r="D12223" t="str">
            <v>Canada</v>
          </cell>
          <cell r="G12223" t="str">
            <v>Male</v>
          </cell>
          <cell r="H12223">
            <v>10.5</v>
          </cell>
          <cell r="M12223">
            <v>2016</v>
          </cell>
          <cell r="N12223">
            <v>8</v>
          </cell>
        </row>
        <row r="12224">
          <cell r="D12224" t="str">
            <v>Germany</v>
          </cell>
          <cell r="G12224" t="str">
            <v>Male</v>
          </cell>
          <cell r="H12224">
            <v>10.5</v>
          </cell>
          <cell r="M12224">
            <v>2016</v>
          </cell>
          <cell r="N12224">
            <v>8</v>
          </cell>
        </row>
        <row r="12225">
          <cell r="D12225" t="str">
            <v>Germany</v>
          </cell>
          <cell r="G12225" t="str">
            <v>Male</v>
          </cell>
          <cell r="H12225">
            <v>8</v>
          </cell>
          <cell r="M12225">
            <v>2016</v>
          </cell>
          <cell r="N12225">
            <v>8</v>
          </cell>
        </row>
        <row r="12226">
          <cell r="D12226" t="str">
            <v>United States</v>
          </cell>
          <cell r="G12226" t="str">
            <v>Male</v>
          </cell>
          <cell r="H12226">
            <v>10.5</v>
          </cell>
          <cell r="M12226">
            <v>2016</v>
          </cell>
          <cell r="N12226">
            <v>8</v>
          </cell>
        </row>
        <row r="12227">
          <cell r="D12227" t="str">
            <v>Canada</v>
          </cell>
          <cell r="G12227" t="str">
            <v>Male</v>
          </cell>
          <cell r="H12227">
            <v>9.5</v>
          </cell>
          <cell r="M12227">
            <v>2016</v>
          </cell>
          <cell r="N12227">
            <v>8</v>
          </cell>
        </row>
        <row r="12228">
          <cell r="D12228" t="str">
            <v>Canada</v>
          </cell>
          <cell r="G12228" t="str">
            <v>Female</v>
          </cell>
          <cell r="H12228">
            <v>8.5</v>
          </cell>
          <cell r="M12228">
            <v>2016</v>
          </cell>
          <cell r="N12228">
            <v>8</v>
          </cell>
        </row>
        <row r="12229">
          <cell r="D12229" t="str">
            <v>Germany</v>
          </cell>
          <cell r="G12229" t="str">
            <v>Female</v>
          </cell>
          <cell r="H12229">
            <v>8</v>
          </cell>
          <cell r="M12229">
            <v>2016</v>
          </cell>
          <cell r="N12229">
            <v>8</v>
          </cell>
        </row>
        <row r="12230">
          <cell r="D12230" t="str">
            <v>Germany</v>
          </cell>
          <cell r="G12230" t="str">
            <v>Female</v>
          </cell>
          <cell r="H12230">
            <v>9.5</v>
          </cell>
          <cell r="M12230">
            <v>2016</v>
          </cell>
          <cell r="N12230">
            <v>8</v>
          </cell>
        </row>
        <row r="12231">
          <cell r="D12231" t="str">
            <v>United Kingdom</v>
          </cell>
          <cell r="G12231" t="str">
            <v>Male</v>
          </cell>
          <cell r="H12231">
            <v>10</v>
          </cell>
          <cell r="M12231">
            <v>2016</v>
          </cell>
          <cell r="N12231">
            <v>8</v>
          </cell>
        </row>
        <row r="12232">
          <cell r="D12232" t="str">
            <v>United Kingdom</v>
          </cell>
          <cell r="G12232" t="str">
            <v>Male</v>
          </cell>
          <cell r="H12232">
            <v>9.5</v>
          </cell>
          <cell r="M12232">
            <v>2016</v>
          </cell>
          <cell r="N12232">
            <v>8</v>
          </cell>
        </row>
        <row r="12233">
          <cell r="D12233" t="str">
            <v>United States</v>
          </cell>
          <cell r="G12233" t="str">
            <v>Male</v>
          </cell>
          <cell r="H12233">
            <v>9</v>
          </cell>
          <cell r="M12233">
            <v>2016</v>
          </cell>
          <cell r="N12233">
            <v>8</v>
          </cell>
        </row>
        <row r="12234">
          <cell r="D12234" t="str">
            <v>United States</v>
          </cell>
          <cell r="G12234" t="str">
            <v>Female</v>
          </cell>
          <cell r="H12234">
            <v>8</v>
          </cell>
          <cell r="M12234">
            <v>2016</v>
          </cell>
          <cell r="N12234">
            <v>8</v>
          </cell>
        </row>
        <row r="12235">
          <cell r="D12235" t="str">
            <v>United Kingdom</v>
          </cell>
          <cell r="G12235" t="str">
            <v>Male</v>
          </cell>
          <cell r="H12235">
            <v>9.5</v>
          </cell>
          <cell r="M12235">
            <v>2016</v>
          </cell>
          <cell r="N12235">
            <v>8</v>
          </cell>
        </row>
        <row r="12236">
          <cell r="D12236" t="str">
            <v>Canada</v>
          </cell>
          <cell r="G12236" t="str">
            <v>Male</v>
          </cell>
          <cell r="H12236">
            <v>11</v>
          </cell>
          <cell r="M12236">
            <v>2016</v>
          </cell>
          <cell r="N12236">
            <v>8</v>
          </cell>
        </row>
        <row r="12237">
          <cell r="D12237" t="str">
            <v>United States</v>
          </cell>
          <cell r="G12237" t="str">
            <v>Male</v>
          </cell>
          <cell r="H12237">
            <v>10.5</v>
          </cell>
          <cell r="M12237">
            <v>2016</v>
          </cell>
          <cell r="N12237">
            <v>8</v>
          </cell>
        </row>
        <row r="12238">
          <cell r="D12238" t="str">
            <v>United States</v>
          </cell>
          <cell r="G12238" t="str">
            <v>Male</v>
          </cell>
          <cell r="H12238">
            <v>12</v>
          </cell>
          <cell r="M12238">
            <v>2016</v>
          </cell>
          <cell r="N12238">
            <v>8</v>
          </cell>
        </row>
        <row r="12239">
          <cell r="D12239" t="str">
            <v>Canada</v>
          </cell>
          <cell r="G12239" t="str">
            <v>Male</v>
          </cell>
          <cell r="H12239">
            <v>8.5</v>
          </cell>
          <cell r="M12239">
            <v>2016</v>
          </cell>
          <cell r="N12239">
            <v>8</v>
          </cell>
        </row>
        <row r="12240">
          <cell r="D12240" t="str">
            <v>Germany</v>
          </cell>
          <cell r="G12240" t="str">
            <v>Male</v>
          </cell>
          <cell r="H12240">
            <v>9</v>
          </cell>
          <cell r="M12240">
            <v>2016</v>
          </cell>
          <cell r="N12240">
            <v>8</v>
          </cell>
        </row>
        <row r="12241">
          <cell r="D12241" t="str">
            <v>United States</v>
          </cell>
          <cell r="G12241" t="str">
            <v>Male</v>
          </cell>
          <cell r="H12241">
            <v>10</v>
          </cell>
          <cell r="M12241">
            <v>2016</v>
          </cell>
          <cell r="N12241">
            <v>8</v>
          </cell>
        </row>
        <row r="12242">
          <cell r="D12242" t="str">
            <v>Germany</v>
          </cell>
          <cell r="G12242" t="str">
            <v>Female</v>
          </cell>
          <cell r="H12242">
            <v>8.5</v>
          </cell>
          <cell r="M12242">
            <v>2016</v>
          </cell>
          <cell r="N12242">
            <v>8</v>
          </cell>
        </row>
        <row r="12243">
          <cell r="D12243" t="str">
            <v>United States</v>
          </cell>
          <cell r="G12243" t="str">
            <v>Male</v>
          </cell>
          <cell r="H12243">
            <v>10</v>
          </cell>
          <cell r="M12243">
            <v>2016</v>
          </cell>
          <cell r="N12243">
            <v>8</v>
          </cell>
        </row>
        <row r="12244">
          <cell r="D12244" t="str">
            <v>United States</v>
          </cell>
          <cell r="G12244" t="str">
            <v>Female</v>
          </cell>
          <cell r="H12244">
            <v>9.5</v>
          </cell>
          <cell r="M12244">
            <v>2016</v>
          </cell>
          <cell r="N12244">
            <v>8</v>
          </cell>
        </row>
        <row r="12245">
          <cell r="D12245" t="str">
            <v>United States</v>
          </cell>
          <cell r="G12245" t="str">
            <v>Female</v>
          </cell>
          <cell r="H12245">
            <v>10.5</v>
          </cell>
          <cell r="M12245">
            <v>2016</v>
          </cell>
          <cell r="N12245">
            <v>8</v>
          </cell>
        </row>
        <row r="12246">
          <cell r="D12246" t="str">
            <v>Canada</v>
          </cell>
          <cell r="G12246" t="str">
            <v>Male</v>
          </cell>
          <cell r="H12246">
            <v>10</v>
          </cell>
          <cell r="M12246">
            <v>2016</v>
          </cell>
          <cell r="N12246">
            <v>8</v>
          </cell>
        </row>
        <row r="12247">
          <cell r="D12247" t="str">
            <v>Germany</v>
          </cell>
          <cell r="G12247" t="str">
            <v>Male</v>
          </cell>
          <cell r="H12247">
            <v>10</v>
          </cell>
          <cell r="M12247">
            <v>2016</v>
          </cell>
          <cell r="N12247">
            <v>8</v>
          </cell>
        </row>
        <row r="12248">
          <cell r="D12248" t="str">
            <v>Canada</v>
          </cell>
          <cell r="G12248" t="str">
            <v>Male</v>
          </cell>
          <cell r="H12248">
            <v>9.5</v>
          </cell>
          <cell r="M12248">
            <v>2016</v>
          </cell>
          <cell r="N12248">
            <v>8</v>
          </cell>
        </row>
        <row r="12249">
          <cell r="D12249" t="str">
            <v>United States</v>
          </cell>
          <cell r="G12249" t="str">
            <v>Female</v>
          </cell>
          <cell r="H12249">
            <v>8</v>
          </cell>
          <cell r="M12249">
            <v>2016</v>
          </cell>
          <cell r="N12249">
            <v>8</v>
          </cell>
        </row>
        <row r="12250">
          <cell r="D12250" t="str">
            <v>Germany</v>
          </cell>
          <cell r="G12250" t="str">
            <v>Female</v>
          </cell>
          <cell r="H12250">
            <v>7.5</v>
          </cell>
          <cell r="M12250">
            <v>2016</v>
          </cell>
          <cell r="N12250">
            <v>8</v>
          </cell>
        </row>
        <row r="12251">
          <cell r="D12251" t="str">
            <v>Canada</v>
          </cell>
          <cell r="G12251" t="str">
            <v>Male</v>
          </cell>
          <cell r="H12251">
            <v>10</v>
          </cell>
          <cell r="M12251">
            <v>2016</v>
          </cell>
          <cell r="N12251">
            <v>8</v>
          </cell>
        </row>
        <row r="12252">
          <cell r="D12252" t="str">
            <v>United States</v>
          </cell>
          <cell r="G12252" t="str">
            <v>Male</v>
          </cell>
          <cell r="H12252">
            <v>9.5</v>
          </cell>
          <cell r="M12252">
            <v>2016</v>
          </cell>
          <cell r="N12252">
            <v>8</v>
          </cell>
        </row>
        <row r="12253">
          <cell r="D12253" t="str">
            <v>United States</v>
          </cell>
          <cell r="G12253" t="str">
            <v>Male</v>
          </cell>
          <cell r="H12253">
            <v>11.5</v>
          </cell>
          <cell r="M12253">
            <v>2016</v>
          </cell>
          <cell r="N12253">
            <v>8</v>
          </cell>
        </row>
        <row r="12254">
          <cell r="D12254" t="str">
            <v>Germany</v>
          </cell>
          <cell r="G12254" t="str">
            <v>Male</v>
          </cell>
          <cell r="H12254">
            <v>10</v>
          </cell>
          <cell r="M12254">
            <v>2016</v>
          </cell>
          <cell r="N12254">
            <v>8</v>
          </cell>
        </row>
        <row r="12255">
          <cell r="D12255" t="str">
            <v>United States</v>
          </cell>
          <cell r="G12255" t="str">
            <v>Male</v>
          </cell>
          <cell r="H12255">
            <v>10.5</v>
          </cell>
          <cell r="M12255">
            <v>2016</v>
          </cell>
          <cell r="N12255">
            <v>8</v>
          </cell>
        </row>
        <row r="12256">
          <cell r="D12256" t="str">
            <v>Canada</v>
          </cell>
          <cell r="G12256" t="str">
            <v>Male</v>
          </cell>
          <cell r="H12256">
            <v>10.5</v>
          </cell>
          <cell r="M12256">
            <v>2016</v>
          </cell>
          <cell r="N12256">
            <v>8</v>
          </cell>
        </row>
        <row r="12257">
          <cell r="D12257" t="str">
            <v>United States</v>
          </cell>
          <cell r="G12257" t="str">
            <v>Male</v>
          </cell>
          <cell r="H12257">
            <v>9.5</v>
          </cell>
          <cell r="M12257">
            <v>2016</v>
          </cell>
          <cell r="N12257">
            <v>8</v>
          </cell>
        </row>
        <row r="12258">
          <cell r="D12258" t="str">
            <v>United States</v>
          </cell>
          <cell r="G12258" t="str">
            <v>Female</v>
          </cell>
          <cell r="H12258">
            <v>9.5</v>
          </cell>
          <cell r="M12258">
            <v>2016</v>
          </cell>
          <cell r="N12258">
            <v>8</v>
          </cell>
        </row>
        <row r="12259">
          <cell r="D12259" t="str">
            <v>United Kingdom</v>
          </cell>
          <cell r="G12259" t="str">
            <v>Male</v>
          </cell>
          <cell r="H12259">
            <v>8.5</v>
          </cell>
          <cell r="M12259">
            <v>2016</v>
          </cell>
          <cell r="N12259">
            <v>8</v>
          </cell>
        </row>
        <row r="12260">
          <cell r="D12260" t="str">
            <v>United States</v>
          </cell>
          <cell r="G12260" t="str">
            <v>Male</v>
          </cell>
          <cell r="H12260">
            <v>9.5</v>
          </cell>
          <cell r="M12260">
            <v>2016</v>
          </cell>
          <cell r="N12260">
            <v>8</v>
          </cell>
        </row>
        <row r="12261">
          <cell r="D12261" t="str">
            <v>United States</v>
          </cell>
          <cell r="G12261" t="str">
            <v>Female</v>
          </cell>
          <cell r="H12261">
            <v>12</v>
          </cell>
          <cell r="M12261">
            <v>2016</v>
          </cell>
          <cell r="N12261">
            <v>8</v>
          </cell>
        </row>
        <row r="12262">
          <cell r="D12262" t="str">
            <v>Germany</v>
          </cell>
          <cell r="G12262" t="str">
            <v>Female</v>
          </cell>
          <cell r="H12262">
            <v>8</v>
          </cell>
          <cell r="M12262">
            <v>2016</v>
          </cell>
          <cell r="N12262">
            <v>8</v>
          </cell>
        </row>
        <row r="12263">
          <cell r="D12263" t="str">
            <v>United States</v>
          </cell>
          <cell r="G12263" t="str">
            <v>Male</v>
          </cell>
          <cell r="H12263">
            <v>8.5</v>
          </cell>
          <cell r="M12263">
            <v>2016</v>
          </cell>
          <cell r="N12263">
            <v>8</v>
          </cell>
        </row>
        <row r="12264">
          <cell r="D12264" t="str">
            <v>Germany</v>
          </cell>
          <cell r="G12264" t="str">
            <v>Female</v>
          </cell>
          <cell r="H12264">
            <v>10</v>
          </cell>
          <cell r="M12264">
            <v>2016</v>
          </cell>
          <cell r="N12264">
            <v>8</v>
          </cell>
        </row>
        <row r="12265">
          <cell r="D12265" t="str">
            <v>United States</v>
          </cell>
          <cell r="G12265" t="str">
            <v>Female</v>
          </cell>
          <cell r="H12265">
            <v>9</v>
          </cell>
          <cell r="M12265">
            <v>2016</v>
          </cell>
          <cell r="N12265">
            <v>8</v>
          </cell>
        </row>
        <row r="12266">
          <cell r="D12266" t="str">
            <v>Canada</v>
          </cell>
          <cell r="G12266" t="str">
            <v>Female</v>
          </cell>
          <cell r="H12266">
            <v>8</v>
          </cell>
          <cell r="M12266">
            <v>2016</v>
          </cell>
          <cell r="N12266">
            <v>8</v>
          </cell>
        </row>
        <row r="12267">
          <cell r="D12267" t="str">
            <v>Canada</v>
          </cell>
          <cell r="G12267" t="str">
            <v>Male</v>
          </cell>
          <cell r="H12267">
            <v>9.5</v>
          </cell>
          <cell r="M12267">
            <v>2016</v>
          </cell>
          <cell r="N12267">
            <v>8</v>
          </cell>
        </row>
        <row r="12268">
          <cell r="D12268" t="str">
            <v>United States</v>
          </cell>
          <cell r="G12268" t="str">
            <v>Female</v>
          </cell>
          <cell r="H12268">
            <v>8</v>
          </cell>
          <cell r="M12268">
            <v>2016</v>
          </cell>
          <cell r="N12268">
            <v>8</v>
          </cell>
        </row>
        <row r="12269">
          <cell r="D12269" t="str">
            <v>United States</v>
          </cell>
          <cell r="G12269" t="str">
            <v>Male</v>
          </cell>
          <cell r="H12269">
            <v>10</v>
          </cell>
          <cell r="M12269">
            <v>2016</v>
          </cell>
          <cell r="N12269">
            <v>8</v>
          </cell>
        </row>
        <row r="12270">
          <cell r="D12270" t="str">
            <v>United Kingdom</v>
          </cell>
          <cell r="G12270" t="str">
            <v>Female</v>
          </cell>
          <cell r="H12270">
            <v>9.5</v>
          </cell>
          <cell r="M12270">
            <v>2016</v>
          </cell>
          <cell r="N12270">
            <v>8</v>
          </cell>
        </row>
        <row r="12271">
          <cell r="D12271" t="str">
            <v>Germany</v>
          </cell>
          <cell r="G12271" t="str">
            <v>Female</v>
          </cell>
          <cell r="H12271">
            <v>7.5</v>
          </cell>
          <cell r="M12271">
            <v>2016</v>
          </cell>
          <cell r="N12271">
            <v>8</v>
          </cell>
        </row>
        <row r="12272">
          <cell r="D12272" t="str">
            <v>United States</v>
          </cell>
          <cell r="G12272" t="str">
            <v>Male</v>
          </cell>
          <cell r="H12272">
            <v>9</v>
          </cell>
          <cell r="M12272">
            <v>2016</v>
          </cell>
          <cell r="N12272">
            <v>8</v>
          </cell>
        </row>
        <row r="12273">
          <cell r="D12273" t="str">
            <v>United States</v>
          </cell>
          <cell r="G12273" t="str">
            <v>Male</v>
          </cell>
          <cell r="H12273">
            <v>9.5</v>
          </cell>
          <cell r="M12273">
            <v>2016</v>
          </cell>
          <cell r="N12273">
            <v>8</v>
          </cell>
        </row>
        <row r="12274">
          <cell r="D12274" t="str">
            <v>United States</v>
          </cell>
          <cell r="G12274" t="str">
            <v>Female</v>
          </cell>
          <cell r="H12274">
            <v>8.5</v>
          </cell>
          <cell r="M12274">
            <v>2016</v>
          </cell>
          <cell r="N12274">
            <v>8</v>
          </cell>
        </row>
        <row r="12275">
          <cell r="D12275" t="str">
            <v>United States</v>
          </cell>
          <cell r="G12275" t="str">
            <v>Male</v>
          </cell>
          <cell r="H12275">
            <v>9</v>
          </cell>
          <cell r="M12275">
            <v>2016</v>
          </cell>
          <cell r="N12275">
            <v>8</v>
          </cell>
        </row>
        <row r="12276">
          <cell r="D12276" t="str">
            <v>United States</v>
          </cell>
          <cell r="G12276" t="str">
            <v>Male</v>
          </cell>
          <cell r="H12276">
            <v>9.5</v>
          </cell>
          <cell r="M12276">
            <v>2016</v>
          </cell>
          <cell r="N12276">
            <v>8</v>
          </cell>
        </row>
        <row r="12277">
          <cell r="D12277" t="str">
            <v>Canada</v>
          </cell>
          <cell r="G12277" t="str">
            <v>Male</v>
          </cell>
          <cell r="H12277">
            <v>9.5</v>
          </cell>
          <cell r="M12277">
            <v>2016</v>
          </cell>
          <cell r="N12277">
            <v>8</v>
          </cell>
        </row>
        <row r="12278">
          <cell r="D12278" t="str">
            <v>United States</v>
          </cell>
          <cell r="G12278" t="str">
            <v>Female</v>
          </cell>
          <cell r="H12278">
            <v>9</v>
          </cell>
          <cell r="M12278">
            <v>2016</v>
          </cell>
          <cell r="N12278">
            <v>8</v>
          </cell>
        </row>
        <row r="12279">
          <cell r="D12279" t="str">
            <v>United States</v>
          </cell>
          <cell r="G12279" t="str">
            <v>Male</v>
          </cell>
          <cell r="H12279">
            <v>12</v>
          </cell>
          <cell r="M12279">
            <v>2016</v>
          </cell>
          <cell r="N12279">
            <v>8</v>
          </cell>
        </row>
        <row r="12280">
          <cell r="D12280" t="str">
            <v>Germany</v>
          </cell>
          <cell r="G12280" t="str">
            <v>Male</v>
          </cell>
          <cell r="H12280">
            <v>7.5</v>
          </cell>
          <cell r="M12280">
            <v>2016</v>
          </cell>
          <cell r="N12280">
            <v>8</v>
          </cell>
        </row>
        <row r="12281">
          <cell r="D12281" t="str">
            <v>Germany</v>
          </cell>
          <cell r="G12281" t="str">
            <v>Female</v>
          </cell>
          <cell r="H12281">
            <v>8.5</v>
          </cell>
          <cell r="M12281">
            <v>2016</v>
          </cell>
          <cell r="N12281">
            <v>8</v>
          </cell>
        </row>
        <row r="12282">
          <cell r="D12282" t="str">
            <v>United States</v>
          </cell>
          <cell r="G12282" t="str">
            <v>Male</v>
          </cell>
          <cell r="H12282">
            <v>6.5</v>
          </cell>
          <cell r="M12282">
            <v>2016</v>
          </cell>
          <cell r="N12282">
            <v>8</v>
          </cell>
        </row>
        <row r="12283">
          <cell r="D12283" t="str">
            <v>United Kingdom</v>
          </cell>
          <cell r="G12283" t="str">
            <v>Male</v>
          </cell>
          <cell r="H12283">
            <v>9</v>
          </cell>
          <cell r="M12283">
            <v>2016</v>
          </cell>
          <cell r="N12283">
            <v>8</v>
          </cell>
        </row>
        <row r="12284">
          <cell r="D12284" t="str">
            <v>United States</v>
          </cell>
          <cell r="G12284" t="str">
            <v>Male</v>
          </cell>
          <cell r="H12284">
            <v>6</v>
          </cell>
          <cell r="M12284">
            <v>2016</v>
          </cell>
          <cell r="N12284">
            <v>8</v>
          </cell>
        </row>
        <row r="12285">
          <cell r="D12285" t="str">
            <v>Canada</v>
          </cell>
          <cell r="G12285" t="str">
            <v>Male</v>
          </cell>
          <cell r="H12285">
            <v>9.5</v>
          </cell>
          <cell r="M12285">
            <v>2016</v>
          </cell>
          <cell r="N12285">
            <v>8</v>
          </cell>
        </row>
        <row r="12286">
          <cell r="D12286" t="str">
            <v>Canada</v>
          </cell>
          <cell r="G12286" t="str">
            <v>Female</v>
          </cell>
          <cell r="H12286">
            <v>8</v>
          </cell>
          <cell r="M12286">
            <v>2016</v>
          </cell>
          <cell r="N12286">
            <v>8</v>
          </cell>
        </row>
        <row r="12287">
          <cell r="D12287" t="str">
            <v>Canada</v>
          </cell>
          <cell r="G12287" t="str">
            <v>Male</v>
          </cell>
          <cell r="H12287">
            <v>10</v>
          </cell>
          <cell r="M12287">
            <v>2016</v>
          </cell>
          <cell r="N12287">
            <v>8</v>
          </cell>
        </row>
        <row r="12288">
          <cell r="D12288" t="str">
            <v>United States</v>
          </cell>
          <cell r="G12288" t="str">
            <v>Male</v>
          </cell>
          <cell r="H12288">
            <v>9</v>
          </cell>
          <cell r="M12288">
            <v>2016</v>
          </cell>
          <cell r="N12288">
            <v>8</v>
          </cell>
        </row>
        <row r="12289">
          <cell r="D12289" t="str">
            <v>United States</v>
          </cell>
          <cell r="G12289" t="str">
            <v>Male</v>
          </cell>
          <cell r="H12289">
            <v>9.5</v>
          </cell>
          <cell r="M12289">
            <v>2016</v>
          </cell>
          <cell r="N12289">
            <v>8</v>
          </cell>
        </row>
        <row r="12290">
          <cell r="D12290" t="str">
            <v>United States</v>
          </cell>
          <cell r="G12290" t="str">
            <v>Female</v>
          </cell>
          <cell r="H12290">
            <v>8</v>
          </cell>
          <cell r="M12290">
            <v>2016</v>
          </cell>
          <cell r="N12290">
            <v>8</v>
          </cell>
        </row>
        <row r="12291">
          <cell r="D12291" t="str">
            <v>United States</v>
          </cell>
          <cell r="G12291" t="str">
            <v>Male</v>
          </cell>
          <cell r="H12291">
            <v>8.5</v>
          </cell>
          <cell r="M12291">
            <v>2016</v>
          </cell>
          <cell r="N12291">
            <v>8</v>
          </cell>
        </row>
        <row r="12292">
          <cell r="D12292" t="str">
            <v>Canada</v>
          </cell>
          <cell r="G12292" t="str">
            <v>Male</v>
          </cell>
          <cell r="H12292">
            <v>10</v>
          </cell>
          <cell r="M12292">
            <v>2016</v>
          </cell>
          <cell r="N12292">
            <v>8</v>
          </cell>
        </row>
        <row r="12293">
          <cell r="D12293" t="str">
            <v>Germany</v>
          </cell>
          <cell r="G12293" t="str">
            <v>Male</v>
          </cell>
          <cell r="H12293">
            <v>9.5</v>
          </cell>
          <cell r="M12293">
            <v>2016</v>
          </cell>
          <cell r="N12293">
            <v>8</v>
          </cell>
        </row>
        <row r="12294">
          <cell r="D12294" t="str">
            <v>Canada</v>
          </cell>
          <cell r="G12294" t="str">
            <v>Male</v>
          </cell>
          <cell r="H12294">
            <v>9.5</v>
          </cell>
          <cell r="M12294">
            <v>2016</v>
          </cell>
          <cell r="N12294">
            <v>8</v>
          </cell>
        </row>
        <row r="12295">
          <cell r="D12295" t="str">
            <v>Germany</v>
          </cell>
          <cell r="G12295" t="str">
            <v>Male</v>
          </cell>
          <cell r="H12295">
            <v>10.5</v>
          </cell>
          <cell r="M12295">
            <v>2016</v>
          </cell>
          <cell r="N12295">
            <v>8</v>
          </cell>
        </row>
        <row r="12296">
          <cell r="D12296" t="str">
            <v>United States</v>
          </cell>
          <cell r="G12296" t="str">
            <v>Female</v>
          </cell>
          <cell r="H12296">
            <v>8</v>
          </cell>
          <cell r="M12296">
            <v>2016</v>
          </cell>
          <cell r="N12296">
            <v>8</v>
          </cell>
        </row>
        <row r="12297">
          <cell r="D12297" t="str">
            <v>United States</v>
          </cell>
          <cell r="G12297" t="str">
            <v>Male</v>
          </cell>
          <cell r="H12297">
            <v>7.5</v>
          </cell>
          <cell r="M12297">
            <v>2016</v>
          </cell>
          <cell r="N12297">
            <v>8</v>
          </cell>
        </row>
        <row r="12298">
          <cell r="D12298" t="str">
            <v>United Kingdom</v>
          </cell>
          <cell r="G12298" t="str">
            <v>Male</v>
          </cell>
          <cell r="H12298">
            <v>10</v>
          </cell>
          <cell r="M12298">
            <v>2016</v>
          </cell>
          <cell r="N12298">
            <v>8</v>
          </cell>
        </row>
        <row r="12299">
          <cell r="D12299" t="str">
            <v>Germany</v>
          </cell>
          <cell r="G12299" t="str">
            <v>Male</v>
          </cell>
          <cell r="H12299">
            <v>11</v>
          </cell>
          <cell r="M12299">
            <v>2016</v>
          </cell>
          <cell r="N12299">
            <v>8</v>
          </cell>
        </row>
        <row r="12300">
          <cell r="D12300" t="str">
            <v>Germany</v>
          </cell>
          <cell r="G12300" t="str">
            <v>Male</v>
          </cell>
          <cell r="H12300">
            <v>8.5</v>
          </cell>
          <cell r="M12300">
            <v>2016</v>
          </cell>
          <cell r="N12300">
            <v>8</v>
          </cell>
        </row>
        <row r="12301">
          <cell r="D12301" t="str">
            <v>United States</v>
          </cell>
          <cell r="G12301" t="str">
            <v>Male</v>
          </cell>
          <cell r="H12301">
            <v>9.5</v>
          </cell>
          <cell r="M12301">
            <v>2016</v>
          </cell>
          <cell r="N12301">
            <v>8</v>
          </cell>
        </row>
        <row r="12302">
          <cell r="D12302" t="str">
            <v>United States</v>
          </cell>
          <cell r="G12302" t="str">
            <v>Male</v>
          </cell>
          <cell r="H12302">
            <v>9.5</v>
          </cell>
          <cell r="M12302">
            <v>2016</v>
          </cell>
          <cell r="N12302">
            <v>8</v>
          </cell>
        </row>
        <row r="12303">
          <cell r="D12303" t="str">
            <v>United States</v>
          </cell>
          <cell r="G12303" t="str">
            <v>Male</v>
          </cell>
          <cell r="H12303">
            <v>9.5</v>
          </cell>
          <cell r="M12303">
            <v>2016</v>
          </cell>
          <cell r="N12303">
            <v>8</v>
          </cell>
        </row>
        <row r="12304">
          <cell r="D12304" t="str">
            <v>Germany</v>
          </cell>
          <cell r="G12304" t="str">
            <v>Female</v>
          </cell>
          <cell r="H12304">
            <v>8</v>
          </cell>
          <cell r="M12304">
            <v>2016</v>
          </cell>
          <cell r="N12304">
            <v>8</v>
          </cell>
        </row>
        <row r="12305">
          <cell r="D12305" t="str">
            <v>Germany</v>
          </cell>
          <cell r="G12305" t="str">
            <v>Female</v>
          </cell>
          <cell r="H12305">
            <v>9.5</v>
          </cell>
          <cell r="M12305">
            <v>2016</v>
          </cell>
          <cell r="N12305">
            <v>8</v>
          </cell>
        </row>
        <row r="12306">
          <cell r="D12306" t="str">
            <v>Canada</v>
          </cell>
          <cell r="G12306" t="str">
            <v>Male</v>
          </cell>
          <cell r="H12306">
            <v>9.5</v>
          </cell>
          <cell r="M12306">
            <v>2016</v>
          </cell>
          <cell r="N12306">
            <v>8</v>
          </cell>
        </row>
        <row r="12307">
          <cell r="D12307" t="str">
            <v>Canada</v>
          </cell>
          <cell r="G12307" t="str">
            <v>Male</v>
          </cell>
          <cell r="H12307">
            <v>10.5</v>
          </cell>
          <cell r="M12307">
            <v>2016</v>
          </cell>
          <cell r="N12307">
            <v>8</v>
          </cell>
        </row>
        <row r="12308">
          <cell r="D12308" t="str">
            <v>Germany</v>
          </cell>
          <cell r="G12308" t="str">
            <v>Male</v>
          </cell>
          <cell r="H12308">
            <v>9</v>
          </cell>
          <cell r="M12308">
            <v>2016</v>
          </cell>
          <cell r="N12308">
            <v>8</v>
          </cell>
        </row>
        <row r="12309">
          <cell r="D12309" t="str">
            <v>United States</v>
          </cell>
          <cell r="G12309" t="str">
            <v>Male</v>
          </cell>
          <cell r="H12309">
            <v>9.5</v>
          </cell>
          <cell r="M12309">
            <v>2016</v>
          </cell>
          <cell r="N12309">
            <v>8</v>
          </cell>
        </row>
        <row r="12310">
          <cell r="D12310" t="str">
            <v>United States</v>
          </cell>
          <cell r="G12310" t="str">
            <v>Male</v>
          </cell>
          <cell r="H12310">
            <v>9</v>
          </cell>
          <cell r="M12310">
            <v>2016</v>
          </cell>
          <cell r="N12310">
            <v>8</v>
          </cell>
        </row>
        <row r="12311">
          <cell r="D12311" t="str">
            <v>Germany</v>
          </cell>
          <cell r="G12311" t="str">
            <v>Male</v>
          </cell>
          <cell r="H12311">
            <v>9</v>
          </cell>
          <cell r="M12311">
            <v>2016</v>
          </cell>
          <cell r="N12311">
            <v>8</v>
          </cell>
        </row>
        <row r="12312">
          <cell r="D12312" t="str">
            <v>Germany</v>
          </cell>
          <cell r="G12312" t="str">
            <v>Female</v>
          </cell>
          <cell r="H12312">
            <v>8.5</v>
          </cell>
          <cell r="M12312">
            <v>2016</v>
          </cell>
          <cell r="N12312">
            <v>8</v>
          </cell>
        </row>
        <row r="12313">
          <cell r="D12313" t="str">
            <v>United Kingdom</v>
          </cell>
          <cell r="G12313" t="str">
            <v>Female</v>
          </cell>
          <cell r="H12313">
            <v>8</v>
          </cell>
          <cell r="M12313">
            <v>2016</v>
          </cell>
          <cell r="N12313">
            <v>8</v>
          </cell>
        </row>
        <row r="12314">
          <cell r="D12314" t="str">
            <v>Germany</v>
          </cell>
          <cell r="G12314" t="str">
            <v>Male</v>
          </cell>
          <cell r="H12314">
            <v>10.5</v>
          </cell>
          <cell r="M12314">
            <v>2016</v>
          </cell>
          <cell r="N12314">
            <v>8</v>
          </cell>
        </row>
        <row r="12315">
          <cell r="D12315" t="str">
            <v>United States</v>
          </cell>
          <cell r="G12315" t="str">
            <v>Female</v>
          </cell>
          <cell r="H12315">
            <v>8.5</v>
          </cell>
          <cell r="M12315">
            <v>2016</v>
          </cell>
          <cell r="N12315">
            <v>8</v>
          </cell>
        </row>
        <row r="12316">
          <cell r="D12316" t="str">
            <v>United States</v>
          </cell>
          <cell r="G12316" t="str">
            <v>Male</v>
          </cell>
          <cell r="H12316">
            <v>9.5</v>
          </cell>
          <cell r="M12316">
            <v>2016</v>
          </cell>
          <cell r="N12316">
            <v>8</v>
          </cell>
        </row>
        <row r="12317">
          <cell r="D12317" t="str">
            <v>United States</v>
          </cell>
          <cell r="G12317" t="str">
            <v>Male</v>
          </cell>
          <cell r="H12317">
            <v>9</v>
          </cell>
          <cell r="M12317">
            <v>2016</v>
          </cell>
          <cell r="N12317">
            <v>8</v>
          </cell>
        </row>
        <row r="12318">
          <cell r="D12318" t="str">
            <v>Germany</v>
          </cell>
          <cell r="G12318" t="str">
            <v>Male</v>
          </cell>
          <cell r="H12318">
            <v>9</v>
          </cell>
          <cell r="M12318">
            <v>2016</v>
          </cell>
          <cell r="N12318">
            <v>8</v>
          </cell>
        </row>
        <row r="12319">
          <cell r="D12319" t="str">
            <v>Germany</v>
          </cell>
          <cell r="G12319" t="str">
            <v>Male</v>
          </cell>
          <cell r="H12319">
            <v>6</v>
          </cell>
          <cell r="M12319">
            <v>2016</v>
          </cell>
          <cell r="N12319">
            <v>8</v>
          </cell>
        </row>
        <row r="12320">
          <cell r="D12320" t="str">
            <v>United States</v>
          </cell>
          <cell r="G12320" t="str">
            <v>Male</v>
          </cell>
          <cell r="H12320">
            <v>12</v>
          </cell>
          <cell r="M12320">
            <v>2016</v>
          </cell>
          <cell r="N12320">
            <v>8</v>
          </cell>
        </row>
        <row r="12321">
          <cell r="D12321" t="str">
            <v>United States</v>
          </cell>
          <cell r="G12321" t="str">
            <v>Male</v>
          </cell>
          <cell r="H12321">
            <v>9.5</v>
          </cell>
          <cell r="M12321">
            <v>2016</v>
          </cell>
          <cell r="N12321">
            <v>8</v>
          </cell>
        </row>
        <row r="12322">
          <cell r="D12322" t="str">
            <v>Germany</v>
          </cell>
          <cell r="G12322" t="str">
            <v>Female</v>
          </cell>
          <cell r="H12322">
            <v>8</v>
          </cell>
          <cell r="M12322">
            <v>2016</v>
          </cell>
          <cell r="N12322">
            <v>8</v>
          </cell>
        </row>
        <row r="12323">
          <cell r="D12323" t="str">
            <v>United Kingdom</v>
          </cell>
          <cell r="G12323" t="str">
            <v>Male</v>
          </cell>
          <cell r="H12323">
            <v>11.5</v>
          </cell>
          <cell r="M12323">
            <v>2016</v>
          </cell>
          <cell r="N12323">
            <v>8</v>
          </cell>
        </row>
        <row r="12324">
          <cell r="D12324" t="str">
            <v>Canada</v>
          </cell>
          <cell r="G12324" t="str">
            <v>Male</v>
          </cell>
          <cell r="H12324">
            <v>9.5</v>
          </cell>
          <cell r="M12324">
            <v>2016</v>
          </cell>
          <cell r="N12324">
            <v>8</v>
          </cell>
        </row>
        <row r="12325">
          <cell r="D12325" t="str">
            <v>United Kingdom</v>
          </cell>
          <cell r="G12325" t="str">
            <v>Male</v>
          </cell>
          <cell r="H12325">
            <v>11.5</v>
          </cell>
          <cell r="M12325">
            <v>2016</v>
          </cell>
          <cell r="N12325">
            <v>8</v>
          </cell>
        </row>
        <row r="12326">
          <cell r="D12326" t="str">
            <v>United Kingdom</v>
          </cell>
          <cell r="G12326" t="str">
            <v>Male</v>
          </cell>
          <cell r="H12326">
            <v>6.5</v>
          </cell>
          <cell r="M12326">
            <v>2016</v>
          </cell>
          <cell r="N12326">
            <v>8</v>
          </cell>
        </row>
        <row r="12327">
          <cell r="D12327" t="str">
            <v>United States</v>
          </cell>
          <cell r="G12327" t="str">
            <v>Male</v>
          </cell>
          <cell r="H12327">
            <v>9.5</v>
          </cell>
          <cell r="M12327">
            <v>2016</v>
          </cell>
          <cell r="N12327">
            <v>8</v>
          </cell>
        </row>
        <row r="12328">
          <cell r="D12328" t="str">
            <v>Germany</v>
          </cell>
          <cell r="G12328" t="str">
            <v>Female</v>
          </cell>
          <cell r="H12328">
            <v>9</v>
          </cell>
          <cell r="M12328">
            <v>2016</v>
          </cell>
          <cell r="N12328">
            <v>8</v>
          </cell>
        </row>
        <row r="12329">
          <cell r="D12329" t="str">
            <v>Canada</v>
          </cell>
          <cell r="G12329" t="str">
            <v>Male</v>
          </cell>
          <cell r="H12329">
            <v>8.5</v>
          </cell>
          <cell r="M12329">
            <v>2016</v>
          </cell>
          <cell r="N12329">
            <v>8</v>
          </cell>
        </row>
        <row r="12330">
          <cell r="D12330" t="str">
            <v>United States</v>
          </cell>
          <cell r="G12330" t="str">
            <v>Male</v>
          </cell>
          <cell r="H12330">
            <v>7</v>
          </cell>
          <cell r="M12330">
            <v>2016</v>
          </cell>
          <cell r="N12330">
            <v>8</v>
          </cell>
        </row>
        <row r="12331">
          <cell r="D12331" t="str">
            <v>United States</v>
          </cell>
          <cell r="G12331" t="str">
            <v>Male</v>
          </cell>
          <cell r="H12331">
            <v>9.5</v>
          </cell>
          <cell r="M12331">
            <v>2016</v>
          </cell>
          <cell r="N12331">
            <v>8</v>
          </cell>
        </row>
        <row r="12332">
          <cell r="D12332" t="str">
            <v>United States</v>
          </cell>
          <cell r="G12332" t="str">
            <v>Female</v>
          </cell>
          <cell r="H12332">
            <v>7.5</v>
          </cell>
          <cell r="M12332">
            <v>2016</v>
          </cell>
          <cell r="N12332">
            <v>8</v>
          </cell>
        </row>
        <row r="12333">
          <cell r="D12333" t="str">
            <v>United States</v>
          </cell>
          <cell r="G12333" t="str">
            <v>Female</v>
          </cell>
          <cell r="H12333">
            <v>7</v>
          </cell>
          <cell r="M12333">
            <v>2016</v>
          </cell>
          <cell r="N12333">
            <v>8</v>
          </cell>
        </row>
        <row r="12334">
          <cell r="D12334" t="str">
            <v>Germany</v>
          </cell>
          <cell r="G12334" t="str">
            <v>Female</v>
          </cell>
          <cell r="H12334">
            <v>8</v>
          </cell>
          <cell r="M12334">
            <v>2016</v>
          </cell>
          <cell r="N12334">
            <v>8</v>
          </cell>
        </row>
        <row r="12335">
          <cell r="D12335" t="str">
            <v>Germany</v>
          </cell>
          <cell r="G12335" t="str">
            <v>Male</v>
          </cell>
          <cell r="H12335">
            <v>11</v>
          </cell>
          <cell r="M12335">
            <v>2016</v>
          </cell>
          <cell r="N12335">
            <v>8</v>
          </cell>
        </row>
        <row r="12336">
          <cell r="D12336" t="str">
            <v>United Kingdom</v>
          </cell>
          <cell r="G12336" t="str">
            <v>Male</v>
          </cell>
          <cell r="H12336">
            <v>12</v>
          </cell>
          <cell r="M12336">
            <v>2016</v>
          </cell>
          <cell r="N12336">
            <v>8</v>
          </cell>
        </row>
        <row r="12337">
          <cell r="D12337" t="str">
            <v>United Kingdom</v>
          </cell>
          <cell r="G12337" t="str">
            <v>Male</v>
          </cell>
          <cell r="H12337">
            <v>10</v>
          </cell>
          <cell r="M12337">
            <v>2016</v>
          </cell>
          <cell r="N12337">
            <v>8</v>
          </cell>
        </row>
        <row r="12338">
          <cell r="D12338" t="str">
            <v>United States</v>
          </cell>
          <cell r="G12338" t="str">
            <v>Male</v>
          </cell>
          <cell r="H12338">
            <v>9.5</v>
          </cell>
          <cell r="M12338">
            <v>2016</v>
          </cell>
          <cell r="N12338">
            <v>8</v>
          </cell>
        </row>
        <row r="12339">
          <cell r="D12339" t="str">
            <v>United States</v>
          </cell>
          <cell r="G12339" t="str">
            <v>Female</v>
          </cell>
          <cell r="H12339">
            <v>8.5</v>
          </cell>
          <cell r="M12339">
            <v>2016</v>
          </cell>
          <cell r="N12339">
            <v>8</v>
          </cell>
        </row>
        <row r="12340">
          <cell r="D12340" t="str">
            <v>Germany</v>
          </cell>
          <cell r="G12340" t="str">
            <v>Female</v>
          </cell>
          <cell r="H12340">
            <v>9.5</v>
          </cell>
          <cell r="M12340">
            <v>2016</v>
          </cell>
          <cell r="N12340">
            <v>8</v>
          </cell>
        </row>
        <row r="12341">
          <cell r="D12341" t="str">
            <v>Germany</v>
          </cell>
          <cell r="G12341" t="str">
            <v>Female</v>
          </cell>
          <cell r="H12341">
            <v>7.5</v>
          </cell>
          <cell r="M12341">
            <v>2016</v>
          </cell>
          <cell r="N12341">
            <v>8</v>
          </cell>
        </row>
        <row r="12342">
          <cell r="D12342" t="str">
            <v>United States</v>
          </cell>
          <cell r="G12342" t="str">
            <v>Male</v>
          </cell>
          <cell r="H12342">
            <v>9.5</v>
          </cell>
          <cell r="M12342">
            <v>2016</v>
          </cell>
          <cell r="N12342">
            <v>8</v>
          </cell>
        </row>
        <row r="12343">
          <cell r="D12343" t="str">
            <v>Germany</v>
          </cell>
          <cell r="G12343" t="str">
            <v>Male</v>
          </cell>
          <cell r="H12343">
            <v>7.5</v>
          </cell>
          <cell r="M12343">
            <v>2016</v>
          </cell>
          <cell r="N12343">
            <v>8</v>
          </cell>
        </row>
        <row r="12344">
          <cell r="D12344" t="str">
            <v>United Kingdom</v>
          </cell>
          <cell r="G12344" t="str">
            <v>Male</v>
          </cell>
          <cell r="H12344">
            <v>12</v>
          </cell>
          <cell r="M12344">
            <v>2016</v>
          </cell>
          <cell r="N12344">
            <v>8</v>
          </cell>
        </row>
        <row r="12345">
          <cell r="D12345" t="str">
            <v>Germany</v>
          </cell>
          <cell r="G12345" t="str">
            <v>Male</v>
          </cell>
          <cell r="H12345">
            <v>9.5</v>
          </cell>
          <cell r="M12345">
            <v>2016</v>
          </cell>
          <cell r="N12345">
            <v>8</v>
          </cell>
        </row>
        <row r="12346">
          <cell r="D12346" t="str">
            <v>Germany</v>
          </cell>
          <cell r="G12346" t="str">
            <v>Female</v>
          </cell>
          <cell r="H12346">
            <v>9</v>
          </cell>
          <cell r="M12346">
            <v>2016</v>
          </cell>
          <cell r="N12346">
            <v>8</v>
          </cell>
        </row>
        <row r="12347">
          <cell r="D12347" t="str">
            <v>Canada</v>
          </cell>
          <cell r="G12347" t="str">
            <v>Male</v>
          </cell>
          <cell r="H12347">
            <v>10.5</v>
          </cell>
          <cell r="M12347">
            <v>2016</v>
          </cell>
          <cell r="N12347">
            <v>8</v>
          </cell>
        </row>
        <row r="12348">
          <cell r="D12348" t="str">
            <v>Canada</v>
          </cell>
          <cell r="G12348" t="str">
            <v>Male</v>
          </cell>
          <cell r="H12348">
            <v>9</v>
          </cell>
          <cell r="M12348">
            <v>2016</v>
          </cell>
          <cell r="N12348">
            <v>8</v>
          </cell>
        </row>
        <row r="12349">
          <cell r="D12349" t="str">
            <v>United States</v>
          </cell>
          <cell r="G12349" t="str">
            <v>Male</v>
          </cell>
          <cell r="H12349">
            <v>10</v>
          </cell>
          <cell r="M12349">
            <v>2016</v>
          </cell>
          <cell r="N12349">
            <v>8</v>
          </cell>
        </row>
        <row r="12350">
          <cell r="D12350" t="str">
            <v>Canada</v>
          </cell>
          <cell r="G12350" t="str">
            <v>Male</v>
          </cell>
          <cell r="H12350">
            <v>10.5</v>
          </cell>
          <cell r="M12350">
            <v>2016</v>
          </cell>
          <cell r="N12350">
            <v>8</v>
          </cell>
        </row>
        <row r="12351">
          <cell r="D12351" t="str">
            <v>Canada</v>
          </cell>
          <cell r="G12351" t="str">
            <v>Male</v>
          </cell>
          <cell r="H12351">
            <v>8.5</v>
          </cell>
          <cell r="M12351">
            <v>2016</v>
          </cell>
          <cell r="N12351">
            <v>8</v>
          </cell>
        </row>
        <row r="12352">
          <cell r="D12352" t="str">
            <v>Canada</v>
          </cell>
          <cell r="G12352" t="str">
            <v>Female</v>
          </cell>
          <cell r="H12352">
            <v>8</v>
          </cell>
          <cell r="M12352">
            <v>2016</v>
          </cell>
          <cell r="N12352">
            <v>8</v>
          </cell>
        </row>
        <row r="12353">
          <cell r="D12353" t="str">
            <v>United States</v>
          </cell>
          <cell r="G12353" t="str">
            <v>Male</v>
          </cell>
          <cell r="H12353">
            <v>11</v>
          </cell>
          <cell r="M12353">
            <v>2016</v>
          </cell>
          <cell r="N12353">
            <v>8</v>
          </cell>
        </row>
        <row r="12354">
          <cell r="D12354" t="str">
            <v>United States</v>
          </cell>
          <cell r="G12354" t="str">
            <v>Male</v>
          </cell>
          <cell r="H12354">
            <v>10.5</v>
          </cell>
          <cell r="M12354">
            <v>2016</v>
          </cell>
          <cell r="N12354">
            <v>8</v>
          </cell>
        </row>
        <row r="12355">
          <cell r="D12355" t="str">
            <v>United Kingdom</v>
          </cell>
          <cell r="G12355" t="str">
            <v>Female</v>
          </cell>
          <cell r="H12355">
            <v>9</v>
          </cell>
          <cell r="M12355">
            <v>2016</v>
          </cell>
          <cell r="N12355">
            <v>8</v>
          </cell>
        </row>
        <row r="12356">
          <cell r="D12356" t="str">
            <v>Germany</v>
          </cell>
          <cell r="G12356" t="str">
            <v>Female</v>
          </cell>
          <cell r="H12356">
            <v>9</v>
          </cell>
          <cell r="M12356">
            <v>2016</v>
          </cell>
          <cell r="N12356">
            <v>8</v>
          </cell>
        </row>
        <row r="12357">
          <cell r="D12357" t="str">
            <v>United Kingdom</v>
          </cell>
          <cell r="G12357" t="str">
            <v>Male</v>
          </cell>
          <cell r="H12357">
            <v>10.5</v>
          </cell>
          <cell r="M12357">
            <v>2016</v>
          </cell>
          <cell r="N12357">
            <v>8</v>
          </cell>
        </row>
        <row r="12358">
          <cell r="D12358" t="str">
            <v>United States</v>
          </cell>
          <cell r="G12358" t="str">
            <v>Male</v>
          </cell>
          <cell r="H12358">
            <v>9</v>
          </cell>
          <cell r="M12358">
            <v>2016</v>
          </cell>
          <cell r="N12358">
            <v>8</v>
          </cell>
        </row>
        <row r="12359">
          <cell r="D12359" t="str">
            <v>United States</v>
          </cell>
          <cell r="G12359" t="str">
            <v>Male</v>
          </cell>
          <cell r="H12359">
            <v>9.5</v>
          </cell>
          <cell r="M12359">
            <v>2016</v>
          </cell>
          <cell r="N12359">
            <v>8</v>
          </cell>
        </row>
        <row r="12360">
          <cell r="D12360" t="str">
            <v>Canada</v>
          </cell>
          <cell r="G12360" t="str">
            <v>Male</v>
          </cell>
          <cell r="H12360">
            <v>8.5</v>
          </cell>
          <cell r="M12360">
            <v>2016</v>
          </cell>
          <cell r="N12360">
            <v>8</v>
          </cell>
        </row>
        <row r="12361">
          <cell r="D12361" t="str">
            <v>United States</v>
          </cell>
          <cell r="G12361" t="str">
            <v>Male</v>
          </cell>
          <cell r="H12361">
            <v>9.5</v>
          </cell>
          <cell r="M12361">
            <v>2016</v>
          </cell>
          <cell r="N12361">
            <v>8</v>
          </cell>
        </row>
        <row r="12362">
          <cell r="D12362" t="str">
            <v>Canada</v>
          </cell>
          <cell r="G12362" t="str">
            <v>Female</v>
          </cell>
          <cell r="H12362">
            <v>11.5</v>
          </cell>
          <cell r="M12362">
            <v>2016</v>
          </cell>
          <cell r="N12362">
            <v>8</v>
          </cell>
        </row>
        <row r="12363">
          <cell r="D12363" t="str">
            <v>Canada</v>
          </cell>
          <cell r="G12363" t="str">
            <v>Male</v>
          </cell>
          <cell r="H12363">
            <v>10.5</v>
          </cell>
          <cell r="M12363">
            <v>2016</v>
          </cell>
          <cell r="N12363">
            <v>8</v>
          </cell>
        </row>
        <row r="12364">
          <cell r="D12364" t="str">
            <v>United Kingdom</v>
          </cell>
          <cell r="G12364" t="str">
            <v>Male</v>
          </cell>
          <cell r="H12364">
            <v>9.5</v>
          </cell>
          <cell r="M12364">
            <v>2016</v>
          </cell>
          <cell r="N12364">
            <v>8</v>
          </cell>
        </row>
        <row r="12365">
          <cell r="D12365" t="str">
            <v>Germany</v>
          </cell>
          <cell r="G12365" t="str">
            <v>Male</v>
          </cell>
          <cell r="H12365">
            <v>12</v>
          </cell>
          <cell r="M12365">
            <v>2016</v>
          </cell>
          <cell r="N12365">
            <v>8</v>
          </cell>
        </row>
        <row r="12366">
          <cell r="D12366" t="str">
            <v>United Kingdom</v>
          </cell>
          <cell r="G12366" t="str">
            <v>Male</v>
          </cell>
          <cell r="H12366">
            <v>10.5</v>
          </cell>
          <cell r="M12366">
            <v>2016</v>
          </cell>
          <cell r="N12366">
            <v>8</v>
          </cell>
        </row>
        <row r="12367">
          <cell r="D12367" t="str">
            <v>United States</v>
          </cell>
          <cell r="G12367" t="str">
            <v>Male</v>
          </cell>
          <cell r="H12367">
            <v>12</v>
          </cell>
          <cell r="M12367">
            <v>2016</v>
          </cell>
          <cell r="N12367">
            <v>8</v>
          </cell>
        </row>
        <row r="12368">
          <cell r="D12368" t="str">
            <v>United Kingdom</v>
          </cell>
          <cell r="G12368" t="str">
            <v>Male</v>
          </cell>
          <cell r="H12368">
            <v>9</v>
          </cell>
          <cell r="M12368">
            <v>2016</v>
          </cell>
          <cell r="N12368">
            <v>8</v>
          </cell>
        </row>
        <row r="12369">
          <cell r="D12369" t="str">
            <v>United States</v>
          </cell>
          <cell r="G12369" t="str">
            <v>Male</v>
          </cell>
          <cell r="H12369">
            <v>10</v>
          </cell>
          <cell r="M12369">
            <v>2016</v>
          </cell>
          <cell r="N12369">
            <v>8</v>
          </cell>
        </row>
        <row r="12370">
          <cell r="D12370" t="str">
            <v>Germany</v>
          </cell>
          <cell r="G12370" t="str">
            <v>Male</v>
          </cell>
          <cell r="H12370">
            <v>10</v>
          </cell>
          <cell r="M12370">
            <v>2016</v>
          </cell>
          <cell r="N12370">
            <v>8</v>
          </cell>
        </row>
        <row r="12371">
          <cell r="D12371" t="str">
            <v>Canada</v>
          </cell>
          <cell r="G12371" t="str">
            <v>Male</v>
          </cell>
          <cell r="H12371">
            <v>9.5</v>
          </cell>
          <cell r="M12371">
            <v>2016</v>
          </cell>
          <cell r="N12371">
            <v>8</v>
          </cell>
        </row>
        <row r="12372">
          <cell r="D12372" t="str">
            <v>Canada</v>
          </cell>
          <cell r="G12372" t="str">
            <v>Male</v>
          </cell>
          <cell r="H12372">
            <v>9</v>
          </cell>
          <cell r="M12372">
            <v>2016</v>
          </cell>
          <cell r="N12372">
            <v>8</v>
          </cell>
        </row>
        <row r="12373">
          <cell r="D12373" t="str">
            <v>United Kingdom</v>
          </cell>
          <cell r="G12373" t="str">
            <v>Female</v>
          </cell>
          <cell r="H12373">
            <v>8</v>
          </cell>
          <cell r="M12373">
            <v>2016</v>
          </cell>
          <cell r="N12373">
            <v>8</v>
          </cell>
        </row>
        <row r="12374">
          <cell r="D12374" t="str">
            <v>United States</v>
          </cell>
          <cell r="G12374" t="str">
            <v>Female</v>
          </cell>
          <cell r="H12374">
            <v>7.5</v>
          </cell>
          <cell r="M12374">
            <v>2016</v>
          </cell>
          <cell r="N12374">
            <v>8</v>
          </cell>
        </row>
        <row r="12375">
          <cell r="D12375" t="str">
            <v>United States</v>
          </cell>
          <cell r="G12375" t="str">
            <v>Male</v>
          </cell>
          <cell r="H12375">
            <v>9.5</v>
          </cell>
          <cell r="M12375">
            <v>2016</v>
          </cell>
          <cell r="N12375">
            <v>8</v>
          </cell>
        </row>
        <row r="12376">
          <cell r="D12376" t="str">
            <v>Canada</v>
          </cell>
          <cell r="G12376" t="str">
            <v>Male</v>
          </cell>
          <cell r="H12376">
            <v>10.5</v>
          </cell>
          <cell r="M12376">
            <v>2016</v>
          </cell>
          <cell r="N12376">
            <v>8</v>
          </cell>
        </row>
        <row r="12377">
          <cell r="D12377" t="str">
            <v>Germany</v>
          </cell>
          <cell r="G12377" t="str">
            <v>Male</v>
          </cell>
          <cell r="H12377">
            <v>11.5</v>
          </cell>
          <cell r="M12377">
            <v>2016</v>
          </cell>
          <cell r="N12377">
            <v>8</v>
          </cell>
        </row>
        <row r="12378">
          <cell r="D12378" t="str">
            <v>United States</v>
          </cell>
          <cell r="G12378" t="str">
            <v>Male</v>
          </cell>
          <cell r="H12378">
            <v>8.5</v>
          </cell>
          <cell r="M12378">
            <v>2016</v>
          </cell>
          <cell r="N12378">
            <v>8</v>
          </cell>
        </row>
        <row r="12379">
          <cell r="D12379" t="str">
            <v>United Kingdom</v>
          </cell>
          <cell r="G12379" t="str">
            <v>Male</v>
          </cell>
          <cell r="H12379">
            <v>11.5</v>
          </cell>
          <cell r="M12379">
            <v>2016</v>
          </cell>
          <cell r="N12379">
            <v>8</v>
          </cell>
        </row>
        <row r="12380">
          <cell r="D12380" t="str">
            <v>Germany</v>
          </cell>
          <cell r="G12380" t="str">
            <v>Female</v>
          </cell>
          <cell r="H12380">
            <v>8</v>
          </cell>
          <cell r="M12380">
            <v>2016</v>
          </cell>
          <cell r="N12380">
            <v>8</v>
          </cell>
        </row>
        <row r="12381">
          <cell r="D12381" t="str">
            <v>United States</v>
          </cell>
          <cell r="G12381" t="str">
            <v>Female</v>
          </cell>
          <cell r="H12381">
            <v>8</v>
          </cell>
          <cell r="M12381">
            <v>2016</v>
          </cell>
          <cell r="N12381">
            <v>8</v>
          </cell>
        </row>
        <row r="12382">
          <cell r="D12382" t="str">
            <v>Germany</v>
          </cell>
          <cell r="G12382" t="str">
            <v>Female</v>
          </cell>
          <cell r="H12382">
            <v>9</v>
          </cell>
          <cell r="M12382">
            <v>2016</v>
          </cell>
          <cell r="N12382">
            <v>8</v>
          </cell>
        </row>
        <row r="12383">
          <cell r="D12383" t="str">
            <v>Germany</v>
          </cell>
          <cell r="G12383" t="str">
            <v>Female</v>
          </cell>
          <cell r="H12383">
            <v>9</v>
          </cell>
          <cell r="M12383">
            <v>2016</v>
          </cell>
          <cell r="N12383">
            <v>8</v>
          </cell>
        </row>
        <row r="12384">
          <cell r="D12384" t="str">
            <v>United States</v>
          </cell>
          <cell r="G12384" t="str">
            <v>Female</v>
          </cell>
          <cell r="H12384">
            <v>5</v>
          </cell>
          <cell r="M12384">
            <v>2016</v>
          </cell>
          <cell r="N12384">
            <v>8</v>
          </cell>
        </row>
        <row r="12385">
          <cell r="D12385" t="str">
            <v>Canada</v>
          </cell>
          <cell r="G12385" t="str">
            <v>Female</v>
          </cell>
          <cell r="H12385">
            <v>7.5</v>
          </cell>
          <cell r="M12385">
            <v>2016</v>
          </cell>
          <cell r="N12385">
            <v>8</v>
          </cell>
        </row>
        <row r="12386">
          <cell r="D12386" t="str">
            <v>United Kingdom</v>
          </cell>
          <cell r="G12386" t="str">
            <v>Female</v>
          </cell>
          <cell r="H12386">
            <v>8.5</v>
          </cell>
          <cell r="M12386">
            <v>2016</v>
          </cell>
          <cell r="N12386">
            <v>8</v>
          </cell>
        </row>
        <row r="12387">
          <cell r="D12387" t="str">
            <v>United States</v>
          </cell>
          <cell r="G12387" t="str">
            <v>Female</v>
          </cell>
          <cell r="H12387">
            <v>10.5</v>
          </cell>
          <cell r="M12387">
            <v>2016</v>
          </cell>
          <cell r="N12387">
            <v>8</v>
          </cell>
        </row>
        <row r="12388">
          <cell r="D12388" t="str">
            <v>Canada</v>
          </cell>
          <cell r="G12388" t="str">
            <v>Male</v>
          </cell>
          <cell r="H12388">
            <v>10</v>
          </cell>
          <cell r="M12388">
            <v>2016</v>
          </cell>
          <cell r="N12388">
            <v>8</v>
          </cell>
        </row>
        <row r="12389">
          <cell r="D12389" t="str">
            <v>United States</v>
          </cell>
          <cell r="G12389" t="str">
            <v>Female</v>
          </cell>
          <cell r="H12389">
            <v>8.5</v>
          </cell>
          <cell r="M12389">
            <v>2016</v>
          </cell>
          <cell r="N12389">
            <v>8</v>
          </cell>
        </row>
        <row r="12390">
          <cell r="D12390" t="str">
            <v>United States</v>
          </cell>
          <cell r="G12390" t="str">
            <v>Male</v>
          </cell>
          <cell r="H12390">
            <v>11.5</v>
          </cell>
          <cell r="M12390">
            <v>2016</v>
          </cell>
          <cell r="N12390">
            <v>8</v>
          </cell>
        </row>
        <row r="12391">
          <cell r="D12391" t="str">
            <v>Germany</v>
          </cell>
          <cell r="G12391" t="str">
            <v>Female</v>
          </cell>
          <cell r="H12391">
            <v>9</v>
          </cell>
          <cell r="M12391">
            <v>2016</v>
          </cell>
          <cell r="N12391">
            <v>8</v>
          </cell>
        </row>
        <row r="12392">
          <cell r="D12392" t="str">
            <v>Germany</v>
          </cell>
          <cell r="G12392" t="str">
            <v>Male</v>
          </cell>
          <cell r="H12392">
            <v>10.5</v>
          </cell>
          <cell r="M12392">
            <v>2016</v>
          </cell>
          <cell r="N12392">
            <v>8</v>
          </cell>
        </row>
        <row r="12393">
          <cell r="D12393" t="str">
            <v>United Kingdom</v>
          </cell>
          <cell r="G12393" t="str">
            <v>Male</v>
          </cell>
          <cell r="H12393">
            <v>8.5</v>
          </cell>
          <cell r="M12393">
            <v>2016</v>
          </cell>
          <cell r="N12393">
            <v>8</v>
          </cell>
        </row>
        <row r="12394">
          <cell r="D12394" t="str">
            <v>United States</v>
          </cell>
          <cell r="G12394" t="str">
            <v>Male</v>
          </cell>
          <cell r="H12394">
            <v>9.5</v>
          </cell>
          <cell r="M12394">
            <v>2016</v>
          </cell>
          <cell r="N12394">
            <v>8</v>
          </cell>
        </row>
        <row r="12395">
          <cell r="D12395" t="str">
            <v>Canada</v>
          </cell>
          <cell r="G12395" t="str">
            <v>Male</v>
          </cell>
          <cell r="H12395">
            <v>6.5</v>
          </cell>
          <cell r="M12395">
            <v>2016</v>
          </cell>
          <cell r="N12395">
            <v>8</v>
          </cell>
        </row>
        <row r="12396">
          <cell r="D12396" t="str">
            <v>Canada</v>
          </cell>
          <cell r="G12396" t="str">
            <v>Male</v>
          </cell>
          <cell r="H12396">
            <v>11.5</v>
          </cell>
          <cell r="M12396">
            <v>2016</v>
          </cell>
          <cell r="N12396">
            <v>8</v>
          </cell>
        </row>
        <row r="12397">
          <cell r="D12397" t="str">
            <v>United States</v>
          </cell>
          <cell r="G12397" t="str">
            <v>Male</v>
          </cell>
          <cell r="H12397">
            <v>6.5</v>
          </cell>
          <cell r="M12397">
            <v>2016</v>
          </cell>
          <cell r="N12397">
            <v>8</v>
          </cell>
        </row>
        <row r="12398">
          <cell r="D12398" t="str">
            <v>Germany</v>
          </cell>
          <cell r="G12398" t="str">
            <v>Male</v>
          </cell>
          <cell r="H12398">
            <v>10.5</v>
          </cell>
          <cell r="M12398">
            <v>2016</v>
          </cell>
          <cell r="N12398">
            <v>8</v>
          </cell>
        </row>
        <row r="12399">
          <cell r="D12399" t="str">
            <v>United Kingdom</v>
          </cell>
          <cell r="G12399" t="str">
            <v>Female</v>
          </cell>
          <cell r="H12399">
            <v>8</v>
          </cell>
          <cell r="M12399">
            <v>2016</v>
          </cell>
          <cell r="N12399">
            <v>8</v>
          </cell>
        </row>
        <row r="12400">
          <cell r="D12400" t="str">
            <v>Germany</v>
          </cell>
          <cell r="G12400" t="str">
            <v>Male</v>
          </cell>
          <cell r="H12400">
            <v>10</v>
          </cell>
          <cell r="M12400">
            <v>2016</v>
          </cell>
          <cell r="N12400">
            <v>8</v>
          </cell>
        </row>
        <row r="12401">
          <cell r="D12401" t="str">
            <v>United States</v>
          </cell>
          <cell r="G12401" t="str">
            <v>Male</v>
          </cell>
          <cell r="H12401">
            <v>9.5</v>
          </cell>
          <cell r="M12401">
            <v>2016</v>
          </cell>
          <cell r="N12401">
            <v>8</v>
          </cell>
        </row>
        <row r="12402">
          <cell r="D12402" t="str">
            <v>Canada</v>
          </cell>
          <cell r="G12402" t="str">
            <v>Female</v>
          </cell>
          <cell r="H12402">
            <v>8</v>
          </cell>
          <cell r="M12402">
            <v>2016</v>
          </cell>
          <cell r="N12402">
            <v>8</v>
          </cell>
        </row>
        <row r="12403">
          <cell r="D12403" t="str">
            <v>Germany</v>
          </cell>
          <cell r="G12403" t="str">
            <v>Female</v>
          </cell>
          <cell r="H12403">
            <v>8.5</v>
          </cell>
          <cell r="M12403">
            <v>2016</v>
          </cell>
          <cell r="N12403">
            <v>8</v>
          </cell>
        </row>
        <row r="12404">
          <cell r="D12404" t="str">
            <v>United Kingdom</v>
          </cell>
          <cell r="G12404" t="str">
            <v>Male</v>
          </cell>
          <cell r="H12404">
            <v>12</v>
          </cell>
          <cell r="M12404">
            <v>2016</v>
          </cell>
          <cell r="N12404">
            <v>8</v>
          </cell>
        </row>
        <row r="12405">
          <cell r="D12405" t="str">
            <v>Canada</v>
          </cell>
          <cell r="G12405" t="str">
            <v>Male</v>
          </cell>
          <cell r="H12405">
            <v>9</v>
          </cell>
          <cell r="M12405">
            <v>2016</v>
          </cell>
          <cell r="N12405">
            <v>8</v>
          </cell>
        </row>
        <row r="12406">
          <cell r="D12406" t="str">
            <v>United States</v>
          </cell>
          <cell r="G12406" t="str">
            <v>Male</v>
          </cell>
          <cell r="H12406">
            <v>9</v>
          </cell>
          <cell r="M12406">
            <v>2016</v>
          </cell>
          <cell r="N12406">
            <v>8</v>
          </cell>
        </row>
        <row r="12407">
          <cell r="D12407" t="str">
            <v>United States</v>
          </cell>
          <cell r="G12407" t="str">
            <v>Male</v>
          </cell>
          <cell r="H12407">
            <v>10.5</v>
          </cell>
          <cell r="M12407">
            <v>2016</v>
          </cell>
          <cell r="N12407">
            <v>8</v>
          </cell>
        </row>
        <row r="12408">
          <cell r="D12408" t="str">
            <v>Canada</v>
          </cell>
          <cell r="G12408" t="str">
            <v>Male</v>
          </cell>
          <cell r="H12408">
            <v>11</v>
          </cell>
          <cell r="M12408">
            <v>2016</v>
          </cell>
          <cell r="N12408">
            <v>8</v>
          </cell>
        </row>
        <row r="12409">
          <cell r="D12409" t="str">
            <v>United States</v>
          </cell>
          <cell r="G12409" t="str">
            <v>Male</v>
          </cell>
          <cell r="H12409">
            <v>9</v>
          </cell>
          <cell r="M12409">
            <v>2016</v>
          </cell>
          <cell r="N12409">
            <v>8</v>
          </cell>
        </row>
        <row r="12410">
          <cell r="D12410" t="str">
            <v>Canada</v>
          </cell>
          <cell r="G12410" t="str">
            <v>Male</v>
          </cell>
          <cell r="H12410">
            <v>10.5</v>
          </cell>
          <cell r="M12410">
            <v>2016</v>
          </cell>
          <cell r="N12410">
            <v>8</v>
          </cell>
        </row>
        <row r="12411">
          <cell r="D12411" t="str">
            <v>United States</v>
          </cell>
          <cell r="G12411" t="str">
            <v>Male</v>
          </cell>
          <cell r="H12411">
            <v>9.5</v>
          </cell>
          <cell r="M12411">
            <v>2016</v>
          </cell>
          <cell r="N12411">
            <v>8</v>
          </cell>
        </row>
        <row r="12412">
          <cell r="D12412" t="str">
            <v>Canada</v>
          </cell>
          <cell r="G12412" t="str">
            <v>Male</v>
          </cell>
          <cell r="H12412">
            <v>9</v>
          </cell>
          <cell r="M12412">
            <v>2016</v>
          </cell>
          <cell r="N12412">
            <v>8</v>
          </cell>
        </row>
        <row r="12413">
          <cell r="D12413" t="str">
            <v>United States</v>
          </cell>
          <cell r="G12413" t="str">
            <v>Female</v>
          </cell>
          <cell r="H12413">
            <v>10.5</v>
          </cell>
          <cell r="M12413">
            <v>2016</v>
          </cell>
          <cell r="N12413">
            <v>8</v>
          </cell>
        </row>
        <row r="12414">
          <cell r="D12414" t="str">
            <v>Germany</v>
          </cell>
          <cell r="G12414" t="str">
            <v>Female</v>
          </cell>
          <cell r="H12414">
            <v>8</v>
          </cell>
          <cell r="M12414">
            <v>2016</v>
          </cell>
          <cell r="N12414">
            <v>8</v>
          </cell>
        </row>
        <row r="12415">
          <cell r="D12415" t="str">
            <v>Germany</v>
          </cell>
          <cell r="G12415" t="str">
            <v>Male</v>
          </cell>
          <cell r="H12415">
            <v>10.5</v>
          </cell>
          <cell r="M12415">
            <v>2016</v>
          </cell>
          <cell r="N12415">
            <v>8</v>
          </cell>
        </row>
        <row r="12416">
          <cell r="D12416" t="str">
            <v>United Kingdom</v>
          </cell>
          <cell r="G12416" t="str">
            <v>Female</v>
          </cell>
          <cell r="H12416">
            <v>9</v>
          </cell>
          <cell r="M12416">
            <v>2016</v>
          </cell>
          <cell r="N12416">
            <v>8</v>
          </cell>
        </row>
        <row r="12417">
          <cell r="D12417" t="str">
            <v>Canada</v>
          </cell>
          <cell r="G12417" t="str">
            <v>Male</v>
          </cell>
          <cell r="H12417">
            <v>8.5</v>
          </cell>
          <cell r="M12417">
            <v>2016</v>
          </cell>
          <cell r="N12417">
            <v>8</v>
          </cell>
        </row>
        <row r="12418">
          <cell r="D12418" t="str">
            <v>United States</v>
          </cell>
          <cell r="G12418" t="str">
            <v>Male</v>
          </cell>
          <cell r="H12418">
            <v>9.5</v>
          </cell>
          <cell r="M12418">
            <v>2016</v>
          </cell>
          <cell r="N12418">
            <v>8</v>
          </cell>
        </row>
        <row r="12419">
          <cell r="D12419" t="str">
            <v>United States</v>
          </cell>
          <cell r="G12419" t="str">
            <v>Female</v>
          </cell>
          <cell r="H12419">
            <v>8</v>
          </cell>
          <cell r="M12419">
            <v>2016</v>
          </cell>
          <cell r="N12419">
            <v>8</v>
          </cell>
        </row>
        <row r="12420">
          <cell r="D12420" t="str">
            <v>United Kingdom</v>
          </cell>
          <cell r="G12420" t="str">
            <v>Female</v>
          </cell>
          <cell r="H12420">
            <v>8</v>
          </cell>
          <cell r="M12420">
            <v>2016</v>
          </cell>
          <cell r="N12420">
            <v>8</v>
          </cell>
        </row>
        <row r="12421">
          <cell r="D12421" t="str">
            <v>Canada</v>
          </cell>
          <cell r="G12421" t="str">
            <v>Female</v>
          </cell>
          <cell r="H12421">
            <v>9</v>
          </cell>
          <cell r="M12421">
            <v>2016</v>
          </cell>
          <cell r="N12421">
            <v>8</v>
          </cell>
        </row>
        <row r="12422">
          <cell r="D12422" t="str">
            <v>Germany</v>
          </cell>
          <cell r="G12422" t="str">
            <v>Male</v>
          </cell>
          <cell r="H12422">
            <v>8.5</v>
          </cell>
          <cell r="M12422">
            <v>2016</v>
          </cell>
          <cell r="N12422">
            <v>8</v>
          </cell>
        </row>
        <row r="12423">
          <cell r="D12423" t="str">
            <v>United States</v>
          </cell>
          <cell r="G12423" t="str">
            <v>Male</v>
          </cell>
          <cell r="H12423">
            <v>9.5</v>
          </cell>
          <cell r="M12423">
            <v>2016</v>
          </cell>
          <cell r="N12423">
            <v>8</v>
          </cell>
        </row>
        <row r="12424">
          <cell r="D12424" t="str">
            <v>Canada</v>
          </cell>
          <cell r="G12424" t="str">
            <v>Female</v>
          </cell>
          <cell r="H12424">
            <v>7</v>
          </cell>
          <cell r="M12424">
            <v>2016</v>
          </cell>
          <cell r="N12424">
            <v>8</v>
          </cell>
        </row>
        <row r="12425">
          <cell r="D12425" t="str">
            <v>Canada</v>
          </cell>
          <cell r="G12425" t="str">
            <v>Female</v>
          </cell>
          <cell r="H12425">
            <v>7.5</v>
          </cell>
          <cell r="M12425">
            <v>2016</v>
          </cell>
          <cell r="N12425">
            <v>8</v>
          </cell>
        </row>
        <row r="12426">
          <cell r="D12426" t="str">
            <v>Canada</v>
          </cell>
          <cell r="G12426" t="str">
            <v>Female</v>
          </cell>
          <cell r="H12426">
            <v>8.5</v>
          </cell>
          <cell r="M12426">
            <v>2016</v>
          </cell>
          <cell r="N12426">
            <v>8</v>
          </cell>
        </row>
        <row r="12427">
          <cell r="D12427" t="str">
            <v>Germany</v>
          </cell>
          <cell r="G12427" t="str">
            <v>Female</v>
          </cell>
          <cell r="H12427">
            <v>8.5</v>
          </cell>
          <cell r="M12427">
            <v>2016</v>
          </cell>
          <cell r="N12427">
            <v>8</v>
          </cell>
        </row>
        <row r="12428">
          <cell r="D12428" t="str">
            <v>United States</v>
          </cell>
          <cell r="G12428" t="str">
            <v>Male</v>
          </cell>
          <cell r="H12428">
            <v>9</v>
          </cell>
          <cell r="M12428">
            <v>2016</v>
          </cell>
          <cell r="N12428">
            <v>8</v>
          </cell>
        </row>
        <row r="12429">
          <cell r="D12429" t="str">
            <v>Germany</v>
          </cell>
          <cell r="G12429" t="str">
            <v>Male</v>
          </cell>
          <cell r="H12429">
            <v>10</v>
          </cell>
          <cell r="M12429">
            <v>2016</v>
          </cell>
          <cell r="N12429">
            <v>8</v>
          </cell>
        </row>
        <row r="12430">
          <cell r="D12430" t="str">
            <v>United States</v>
          </cell>
          <cell r="G12430" t="str">
            <v>Female</v>
          </cell>
          <cell r="H12430">
            <v>8</v>
          </cell>
          <cell r="M12430">
            <v>2016</v>
          </cell>
          <cell r="N12430">
            <v>8</v>
          </cell>
        </row>
        <row r="12431">
          <cell r="D12431" t="str">
            <v>United Kingdom</v>
          </cell>
          <cell r="G12431" t="str">
            <v>Male</v>
          </cell>
          <cell r="H12431">
            <v>9</v>
          </cell>
          <cell r="M12431">
            <v>2016</v>
          </cell>
          <cell r="N12431">
            <v>8</v>
          </cell>
        </row>
        <row r="12432">
          <cell r="D12432" t="str">
            <v>United States</v>
          </cell>
          <cell r="G12432" t="str">
            <v>Male</v>
          </cell>
          <cell r="H12432">
            <v>8.5</v>
          </cell>
          <cell r="M12432">
            <v>2016</v>
          </cell>
          <cell r="N12432">
            <v>8</v>
          </cell>
        </row>
        <row r="12433">
          <cell r="D12433" t="str">
            <v>Canada</v>
          </cell>
          <cell r="G12433" t="str">
            <v>Male</v>
          </cell>
          <cell r="H12433">
            <v>8.5</v>
          </cell>
          <cell r="M12433">
            <v>2016</v>
          </cell>
          <cell r="N12433">
            <v>8</v>
          </cell>
        </row>
        <row r="12434">
          <cell r="D12434" t="str">
            <v>Germany</v>
          </cell>
          <cell r="G12434" t="str">
            <v>Female</v>
          </cell>
          <cell r="H12434">
            <v>7.5</v>
          </cell>
          <cell r="M12434">
            <v>2016</v>
          </cell>
          <cell r="N12434">
            <v>8</v>
          </cell>
        </row>
        <row r="12435">
          <cell r="D12435" t="str">
            <v>United States</v>
          </cell>
          <cell r="G12435" t="str">
            <v>Female</v>
          </cell>
          <cell r="H12435">
            <v>9.5</v>
          </cell>
          <cell r="M12435">
            <v>2016</v>
          </cell>
          <cell r="N12435">
            <v>8</v>
          </cell>
        </row>
        <row r="12436">
          <cell r="D12436" t="str">
            <v>United States</v>
          </cell>
          <cell r="G12436" t="str">
            <v>Female</v>
          </cell>
          <cell r="H12436">
            <v>7</v>
          </cell>
          <cell r="M12436">
            <v>2016</v>
          </cell>
          <cell r="N12436">
            <v>8</v>
          </cell>
        </row>
        <row r="12437">
          <cell r="D12437" t="str">
            <v>United Kingdom</v>
          </cell>
          <cell r="G12437" t="str">
            <v>Female</v>
          </cell>
          <cell r="H12437">
            <v>8.5</v>
          </cell>
          <cell r="M12437">
            <v>2016</v>
          </cell>
          <cell r="N12437">
            <v>8</v>
          </cell>
        </row>
        <row r="12438">
          <cell r="D12438" t="str">
            <v>United States</v>
          </cell>
          <cell r="G12438" t="str">
            <v>Female</v>
          </cell>
          <cell r="H12438">
            <v>9</v>
          </cell>
          <cell r="M12438">
            <v>2016</v>
          </cell>
          <cell r="N12438">
            <v>8</v>
          </cell>
        </row>
        <row r="12439">
          <cell r="D12439" t="str">
            <v>United States</v>
          </cell>
          <cell r="G12439" t="str">
            <v>Male</v>
          </cell>
          <cell r="H12439">
            <v>10</v>
          </cell>
          <cell r="M12439">
            <v>2016</v>
          </cell>
          <cell r="N12439">
            <v>8</v>
          </cell>
        </row>
        <row r="12440">
          <cell r="D12440" t="str">
            <v>Germany</v>
          </cell>
          <cell r="G12440" t="str">
            <v>Male</v>
          </cell>
          <cell r="H12440">
            <v>6</v>
          </cell>
          <cell r="M12440">
            <v>2016</v>
          </cell>
          <cell r="N12440">
            <v>8</v>
          </cell>
        </row>
        <row r="12441">
          <cell r="D12441" t="str">
            <v>Canada</v>
          </cell>
          <cell r="G12441" t="str">
            <v>Male</v>
          </cell>
          <cell r="H12441">
            <v>9</v>
          </cell>
          <cell r="M12441">
            <v>2016</v>
          </cell>
          <cell r="N12441">
            <v>8</v>
          </cell>
        </row>
        <row r="12442">
          <cell r="D12442" t="str">
            <v>Canada</v>
          </cell>
          <cell r="G12442" t="str">
            <v>Female</v>
          </cell>
          <cell r="H12442">
            <v>8.5</v>
          </cell>
          <cell r="M12442">
            <v>2016</v>
          </cell>
          <cell r="N12442">
            <v>8</v>
          </cell>
        </row>
        <row r="12443">
          <cell r="D12443" t="str">
            <v>Germany</v>
          </cell>
          <cell r="G12443" t="str">
            <v>Male</v>
          </cell>
          <cell r="H12443">
            <v>9.5</v>
          </cell>
          <cell r="M12443">
            <v>2016</v>
          </cell>
          <cell r="N12443">
            <v>8</v>
          </cell>
        </row>
        <row r="12444">
          <cell r="D12444" t="str">
            <v>Germany</v>
          </cell>
          <cell r="G12444" t="str">
            <v>Male</v>
          </cell>
          <cell r="H12444">
            <v>11.5</v>
          </cell>
          <cell r="M12444">
            <v>2016</v>
          </cell>
          <cell r="N12444">
            <v>8</v>
          </cell>
        </row>
        <row r="12445">
          <cell r="D12445" t="str">
            <v>United States</v>
          </cell>
          <cell r="G12445" t="str">
            <v>Female</v>
          </cell>
          <cell r="H12445">
            <v>8.5</v>
          </cell>
          <cell r="M12445">
            <v>2016</v>
          </cell>
          <cell r="N12445">
            <v>8</v>
          </cell>
        </row>
        <row r="12446">
          <cell r="D12446" t="str">
            <v>United Kingdom</v>
          </cell>
          <cell r="G12446" t="str">
            <v>Male</v>
          </cell>
          <cell r="H12446">
            <v>11.5</v>
          </cell>
          <cell r="M12446">
            <v>2016</v>
          </cell>
          <cell r="N12446">
            <v>8</v>
          </cell>
        </row>
        <row r="12447">
          <cell r="D12447" t="str">
            <v>United Kingdom</v>
          </cell>
          <cell r="G12447" t="str">
            <v>Female</v>
          </cell>
          <cell r="H12447">
            <v>8.5</v>
          </cell>
          <cell r="M12447">
            <v>2016</v>
          </cell>
          <cell r="N12447">
            <v>8</v>
          </cell>
        </row>
        <row r="12448">
          <cell r="D12448" t="str">
            <v>Canada</v>
          </cell>
          <cell r="G12448" t="str">
            <v>Male</v>
          </cell>
          <cell r="H12448">
            <v>8.5</v>
          </cell>
          <cell r="M12448">
            <v>2016</v>
          </cell>
          <cell r="N12448">
            <v>8</v>
          </cell>
        </row>
        <row r="12449">
          <cell r="D12449" t="str">
            <v>Canada</v>
          </cell>
          <cell r="G12449" t="str">
            <v>Male</v>
          </cell>
          <cell r="H12449">
            <v>9</v>
          </cell>
          <cell r="M12449">
            <v>2016</v>
          </cell>
          <cell r="N12449">
            <v>8</v>
          </cell>
        </row>
        <row r="12450">
          <cell r="D12450" t="str">
            <v>Canada</v>
          </cell>
          <cell r="G12450" t="str">
            <v>Female</v>
          </cell>
          <cell r="H12450">
            <v>6</v>
          </cell>
          <cell r="M12450">
            <v>2016</v>
          </cell>
          <cell r="N12450">
            <v>8</v>
          </cell>
        </row>
        <row r="12451">
          <cell r="D12451" t="str">
            <v>United States</v>
          </cell>
          <cell r="G12451" t="str">
            <v>Male</v>
          </cell>
          <cell r="H12451">
            <v>9</v>
          </cell>
          <cell r="M12451">
            <v>2016</v>
          </cell>
          <cell r="N12451">
            <v>8</v>
          </cell>
        </row>
        <row r="12452">
          <cell r="D12452" t="str">
            <v>Germany</v>
          </cell>
          <cell r="G12452" t="str">
            <v>Female</v>
          </cell>
          <cell r="H12452">
            <v>10</v>
          </cell>
          <cell r="M12452">
            <v>2016</v>
          </cell>
          <cell r="N12452">
            <v>8</v>
          </cell>
        </row>
        <row r="12453">
          <cell r="D12453" t="str">
            <v>Canada</v>
          </cell>
          <cell r="G12453" t="str">
            <v>Female</v>
          </cell>
          <cell r="H12453">
            <v>7</v>
          </cell>
          <cell r="M12453">
            <v>2016</v>
          </cell>
          <cell r="N12453">
            <v>8</v>
          </cell>
        </row>
        <row r="12454">
          <cell r="D12454" t="str">
            <v>Canada</v>
          </cell>
          <cell r="G12454" t="str">
            <v>Male</v>
          </cell>
          <cell r="H12454">
            <v>9.5</v>
          </cell>
          <cell r="M12454">
            <v>2016</v>
          </cell>
          <cell r="N12454">
            <v>8</v>
          </cell>
        </row>
        <row r="12455">
          <cell r="D12455" t="str">
            <v>Canada</v>
          </cell>
          <cell r="G12455" t="str">
            <v>Female</v>
          </cell>
          <cell r="H12455">
            <v>8.5</v>
          </cell>
          <cell r="M12455">
            <v>2016</v>
          </cell>
          <cell r="N12455">
            <v>8</v>
          </cell>
        </row>
        <row r="12456">
          <cell r="D12456" t="str">
            <v>United States</v>
          </cell>
          <cell r="G12456" t="str">
            <v>Male</v>
          </cell>
          <cell r="H12456">
            <v>9.5</v>
          </cell>
          <cell r="M12456">
            <v>2016</v>
          </cell>
          <cell r="N12456">
            <v>8</v>
          </cell>
        </row>
        <row r="12457">
          <cell r="D12457" t="str">
            <v>United States</v>
          </cell>
          <cell r="G12457" t="str">
            <v>Male</v>
          </cell>
          <cell r="H12457">
            <v>9</v>
          </cell>
          <cell r="M12457">
            <v>2016</v>
          </cell>
          <cell r="N12457">
            <v>8</v>
          </cell>
        </row>
        <row r="12458">
          <cell r="D12458" t="str">
            <v>United States</v>
          </cell>
          <cell r="G12458" t="str">
            <v>Female</v>
          </cell>
          <cell r="H12458">
            <v>8</v>
          </cell>
          <cell r="M12458">
            <v>2016</v>
          </cell>
          <cell r="N12458">
            <v>8</v>
          </cell>
        </row>
        <row r="12459">
          <cell r="D12459" t="str">
            <v>Germany</v>
          </cell>
          <cell r="G12459" t="str">
            <v>Male</v>
          </cell>
          <cell r="H12459">
            <v>10.5</v>
          </cell>
          <cell r="M12459">
            <v>2016</v>
          </cell>
          <cell r="N12459">
            <v>8</v>
          </cell>
        </row>
        <row r="12460">
          <cell r="D12460" t="str">
            <v>United Kingdom</v>
          </cell>
          <cell r="G12460" t="str">
            <v>Female</v>
          </cell>
          <cell r="H12460">
            <v>9</v>
          </cell>
          <cell r="M12460">
            <v>2016</v>
          </cell>
          <cell r="N12460">
            <v>8</v>
          </cell>
        </row>
        <row r="12461">
          <cell r="D12461" t="str">
            <v>United States</v>
          </cell>
          <cell r="G12461" t="str">
            <v>Male</v>
          </cell>
          <cell r="H12461">
            <v>9.5</v>
          </cell>
          <cell r="M12461">
            <v>2016</v>
          </cell>
          <cell r="N12461">
            <v>8</v>
          </cell>
        </row>
        <row r="12462">
          <cell r="D12462" t="str">
            <v>United Kingdom</v>
          </cell>
          <cell r="G12462" t="str">
            <v>Male</v>
          </cell>
          <cell r="H12462">
            <v>8.5</v>
          </cell>
          <cell r="M12462">
            <v>2016</v>
          </cell>
          <cell r="N12462">
            <v>8</v>
          </cell>
        </row>
        <row r="12463">
          <cell r="D12463" t="str">
            <v>Germany</v>
          </cell>
          <cell r="G12463" t="str">
            <v>Female</v>
          </cell>
          <cell r="H12463">
            <v>7.5</v>
          </cell>
          <cell r="M12463">
            <v>2016</v>
          </cell>
          <cell r="N12463">
            <v>8</v>
          </cell>
        </row>
        <row r="12464">
          <cell r="D12464" t="str">
            <v>United Kingdom</v>
          </cell>
          <cell r="G12464" t="str">
            <v>Female</v>
          </cell>
          <cell r="H12464">
            <v>8.5</v>
          </cell>
          <cell r="M12464">
            <v>2016</v>
          </cell>
          <cell r="N12464">
            <v>8</v>
          </cell>
        </row>
        <row r="12465">
          <cell r="D12465" t="str">
            <v>United Kingdom</v>
          </cell>
          <cell r="G12465" t="str">
            <v>Male</v>
          </cell>
          <cell r="H12465">
            <v>11.5</v>
          </cell>
          <cell r="M12465">
            <v>2016</v>
          </cell>
          <cell r="N12465">
            <v>8</v>
          </cell>
        </row>
        <row r="12466">
          <cell r="D12466" t="str">
            <v>United States</v>
          </cell>
          <cell r="G12466" t="str">
            <v>Male</v>
          </cell>
          <cell r="H12466">
            <v>8</v>
          </cell>
          <cell r="M12466">
            <v>2016</v>
          </cell>
          <cell r="N12466">
            <v>8</v>
          </cell>
        </row>
        <row r="12467">
          <cell r="D12467" t="str">
            <v>United States</v>
          </cell>
          <cell r="G12467" t="str">
            <v>Male</v>
          </cell>
          <cell r="H12467">
            <v>8.5</v>
          </cell>
          <cell r="M12467">
            <v>2016</v>
          </cell>
          <cell r="N12467">
            <v>8</v>
          </cell>
        </row>
        <row r="12468">
          <cell r="D12468" t="str">
            <v>Germany</v>
          </cell>
          <cell r="G12468" t="str">
            <v>Female</v>
          </cell>
          <cell r="H12468">
            <v>8</v>
          </cell>
          <cell r="M12468">
            <v>2016</v>
          </cell>
          <cell r="N12468">
            <v>8</v>
          </cell>
        </row>
        <row r="12469">
          <cell r="D12469" t="str">
            <v>United States</v>
          </cell>
          <cell r="G12469" t="str">
            <v>Female</v>
          </cell>
          <cell r="H12469">
            <v>7.5</v>
          </cell>
          <cell r="M12469">
            <v>2016</v>
          </cell>
          <cell r="N12469">
            <v>8</v>
          </cell>
        </row>
        <row r="12470">
          <cell r="D12470" t="str">
            <v>Canada</v>
          </cell>
          <cell r="G12470" t="str">
            <v>Male</v>
          </cell>
          <cell r="H12470">
            <v>9</v>
          </cell>
          <cell r="M12470">
            <v>2016</v>
          </cell>
          <cell r="N12470">
            <v>8</v>
          </cell>
        </row>
        <row r="12471">
          <cell r="D12471" t="str">
            <v>United States</v>
          </cell>
          <cell r="G12471" t="str">
            <v>Male</v>
          </cell>
          <cell r="H12471">
            <v>9.5</v>
          </cell>
          <cell r="M12471">
            <v>2016</v>
          </cell>
          <cell r="N12471">
            <v>8</v>
          </cell>
        </row>
        <row r="12472">
          <cell r="D12472" t="str">
            <v>United States</v>
          </cell>
          <cell r="G12472" t="str">
            <v>Male</v>
          </cell>
          <cell r="H12472">
            <v>9</v>
          </cell>
          <cell r="M12472">
            <v>2016</v>
          </cell>
          <cell r="N12472">
            <v>8</v>
          </cell>
        </row>
        <row r="12473">
          <cell r="D12473" t="str">
            <v>Germany</v>
          </cell>
          <cell r="G12473" t="str">
            <v>Male</v>
          </cell>
          <cell r="H12473">
            <v>11.5</v>
          </cell>
          <cell r="M12473">
            <v>2016</v>
          </cell>
          <cell r="N12473">
            <v>8</v>
          </cell>
        </row>
        <row r="12474">
          <cell r="D12474" t="str">
            <v>United States</v>
          </cell>
          <cell r="G12474" t="str">
            <v>Female</v>
          </cell>
          <cell r="H12474">
            <v>9.5</v>
          </cell>
          <cell r="M12474">
            <v>2016</v>
          </cell>
          <cell r="N12474">
            <v>8</v>
          </cell>
        </row>
        <row r="12475">
          <cell r="D12475" t="str">
            <v>United States</v>
          </cell>
          <cell r="G12475" t="str">
            <v>Female</v>
          </cell>
          <cell r="H12475">
            <v>8.5</v>
          </cell>
          <cell r="M12475">
            <v>2016</v>
          </cell>
          <cell r="N12475">
            <v>8</v>
          </cell>
        </row>
        <row r="12476">
          <cell r="D12476" t="str">
            <v>United States</v>
          </cell>
          <cell r="G12476" t="str">
            <v>Female</v>
          </cell>
          <cell r="H12476">
            <v>8</v>
          </cell>
          <cell r="M12476">
            <v>2016</v>
          </cell>
          <cell r="N12476">
            <v>8</v>
          </cell>
        </row>
        <row r="12477">
          <cell r="D12477" t="str">
            <v>United States</v>
          </cell>
          <cell r="G12477" t="str">
            <v>Male</v>
          </cell>
          <cell r="H12477">
            <v>6.5</v>
          </cell>
          <cell r="M12477">
            <v>2016</v>
          </cell>
          <cell r="N12477">
            <v>8</v>
          </cell>
        </row>
        <row r="12478">
          <cell r="D12478" t="str">
            <v>Germany</v>
          </cell>
          <cell r="G12478" t="str">
            <v>Male</v>
          </cell>
          <cell r="H12478">
            <v>11</v>
          </cell>
          <cell r="M12478">
            <v>2016</v>
          </cell>
          <cell r="N12478">
            <v>8</v>
          </cell>
        </row>
        <row r="12479">
          <cell r="D12479" t="str">
            <v>Canada</v>
          </cell>
          <cell r="G12479" t="str">
            <v>Female</v>
          </cell>
          <cell r="H12479">
            <v>9</v>
          </cell>
          <cell r="M12479">
            <v>2016</v>
          </cell>
          <cell r="N12479">
            <v>8</v>
          </cell>
        </row>
        <row r="12480">
          <cell r="D12480" t="str">
            <v>Canada</v>
          </cell>
          <cell r="G12480" t="str">
            <v>Male</v>
          </cell>
          <cell r="H12480">
            <v>8.5</v>
          </cell>
          <cell r="M12480">
            <v>2016</v>
          </cell>
          <cell r="N12480">
            <v>8</v>
          </cell>
        </row>
        <row r="12481">
          <cell r="D12481" t="str">
            <v>Germany</v>
          </cell>
          <cell r="G12481" t="str">
            <v>Female</v>
          </cell>
          <cell r="H12481">
            <v>10</v>
          </cell>
          <cell r="M12481">
            <v>2016</v>
          </cell>
          <cell r="N12481">
            <v>8</v>
          </cell>
        </row>
        <row r="12482">
          <cell r="D12482" t="str">
            <v>Canada</v>
          </cell>
          <cell r="G12482" t="str">
            <v>Female</v>
          </cell>
          <cell r="H12482">
            <v>7</v>
          </cell>
          <cell r="M12482">
            <v>2016</v>
          </cell>
          <cell r="N12482">
            <v>8</v>
          </cell>
        </row>
        <row r="12483">
          <cell r="D12483" t="str">
            <v>Canada</v>
          </cell>
          <cell r="G12483" t="str">
            <v>Female</v>
          </cell>
          <cell r="H12483">
            <v>7.5</v>
          </cell>
          <cell r="M12483">
            <v>2016</v>
          </cell>
          <cell r="N12483">
            <v>8</v>
          </cell>
        </row>
        <row r="12484">
          <cell r="D12484" t="str">
            <v>Canada</v>
          </cell>
          <cell r="G12484" t="str">
            <v>Female</v>
          </cell>
          <cell r="H12484">
            <v>8.5</v>
          </cell>
          <cell r="M12484">
            <v>2016</v>
          </cell>
          <cell r="N12484">
            <v>8</v>
          </cell>
        </row>
        <row r="12485">
          <cell r="D12485" t="str">
            <v>United States</v>
          </cell>
          <cell r="G12485" t="str">
            <v>Male</v>
          </cell>
          <cell r="H12485">
            <v>7.5</v>
          </cell>
          <cell r="M12485">
            <v>2016</v>
          </cell>
          <cell r="N12485">
            <v>8</v>
          </cell>
        </row>
        <row r="12486">
          <cell r="D12486" t="str">
            <v>United Kingdom</v>
          </cell>
          <cell r="G12486" t="str">
            <v>Female</v>
          </cell>
          <cell r="H12486">
            <v>10</v>
          </cell>
          <cell r="M12486">
            <v>2016</v>
          </cell>
          <cell r="N12486">
            <v>8</v>
          </cell>
        </row>
        <row r="12487">
          <cell r="D12487" t="str">
            <v>Germany</v>
          </cell>
          <cell r="G12487" t="str">
            <v>Male</v>
          </cell>
          <cell r="H12487">
            <v>11.5</v>
          </cell>
          <cell r="M12487">
            <v>2016</v>
          </cell>
          <cell r="N12487">
            <v>8</v>
          </cell>
        </row>
        <row r="12488">
          <cell r="D12488" t="str">
            <v>Germany</v>
          </cell>
          <cell r="G12488" t="str">
            <v>Male</v>
          </cell>
          <cell r="H12488">
            <v>10.5</v>
          </cell>
          <cell r="M12488">
            <v>2016</v>
          </cell>
          <cell r="N12488">
            <v>8</v>
          </cell>
        </row>
        <row r="12489">
          <cell r="D12489" t="str">
            <v>Germany</v>
          </cell>
          <cell r="G12489" t="str">
            <v>Male</v>
          </cell>
          <cell r="H12489">
            <v>9.5</v>
          </cell>
          <cell r="M12489">
            <v>2016</v>
          </cell>
          <cell r="N12489">
            <v>8</v>
          </cell>
        </row>
        <row r="12490">
          <cell r="D12490" t="str">
            <v>United Kingdom</v>
          </cell>
          <cell r="G12490" t="str">
            <v>Male</v>
          </cell>
          <cell r="H12490">
            <v>8.5</v>
          </cell>
          <cell r="M12490">
            <v>2016</v>
          </cell>
          <cell r="N12490">
            <v>8</v>
          </cell>
        </row>
        <row r="12491">
          <cell r="D12491" t="str">
            <v>Germany</v>
          </cell>
          <cell r="G12491" t="str">
            <v>Male</v>
          </cell>
          <cell r="H12491">
            <v>8</v>
          </cell>
          <cell r="M12491">
            <v>2016</v>
          </cell>
          <cell r="N12491">
            <v>8</v>
          </cell>
        </row>
        <row r="12492">
          <cell r="D12492" t="str">
            <v>United States</v>
          </cell>
          <cell r="G12492" t="str">
            <v>Male</v>
          </cell>
          <cell r="H12492">
            <v>9</v>
          </cell>
          <cell r="M12492">
            <v>2016</v>
          </cell>
          <cell r="N12492">
            <v>8</v>
          </cell>
        </row>
        <row r="12493">
          <cell r="D12493" t="str">
            <v>Germany</v>
          </cell>
          <cell r="G12493" t="str">
            <v>Male</v>
          </cell>
          <cell r="H12493">
            <v>8</v>
          </cell>
          <cell r="M12493">
            <v>2016</v>
          </cell>
          <cell r="N12493">
            <v>8</v>
          </cell>
        </row>
        <row r="12494">
          <cell r="D12494" t="str">
            <v>United States</v>
          </cell>
          <cell r="G12494" t="str">
            <v>Male</v>
          </cell>
          <cell r="H12494">
            <v>10</v>
          </cell>
          <cell r="M12494">
            <v>2016</v>
          </cell>
          <cell r="N12494">
            <v>8</v>
          </cell>
        </row>
        <row r="12495">
          <cell r="D12495" t="str">
            <v>United Kingdom</v>
          </cell>
          <cell r="G12495" t="str">
            <v>Male</v>
          </cell>
          <cell r="H12495">
            <v>10.5</v>
          </cell>
          <cell r="M12495">
            <v>2016</v>
          </cell>
          <cell r="N12495">
            <v>8</v>
          </cell>
        </row>
        <row r="12496">
          <cell r="D12496" t="str">
            <v>Canada</v>
          </cell>
          <cell r="G12496" t="str">
            <v>Male</v>
          </cell>
          <cell r="H12496">
            <v>9.5</v>
          </cell>
          <cell r="M12496">
            <v>2016</v>
          </cell>
          <cell r="N12496">
            <v>8</v>
          </cell>
        </row>
        <row r="12497">
          <cell r="D12497" t="str">
            <v>United Kingdom</v>
          </cell>
          <cell r="G12497" t="str">
            <v>Female</v>
          </cell>
          <cell r="H12497">
            <v>8.5</v>
          </cell>
          <cell r="M12497">
            <v>2016</v>
          </cell>
          <cell r="N12497">
            <v>8</v>
          </cell>
        </row>
        <row r="12498">
          <cell r="D12498" t="str">
            <v>United States</v>
          </cell>
          <cell r="G12498" t="str">
            <v>Female</v>
          </cell>
          <cell r="H12498">
            <v>7</v>
          </cell>
          <cell r="M12498">
            <v>2016</v>
          </cell>
          <cell r="N12498">
            <v>8</v>
          </cell>
        </row>
        <row r="12499">
          <cell r="D12499" t="str">
            <v>United States</v>
          </cell>
          <cell r="G12499" t="str">
            <v>Male</v>
          </cell>
          <cell r="H12499">
            <v>10</v>
          </cell>
          <cell r="M12499">
            <v>2016</v>
          </cell>
          <cell r="N12499">
            <v>8</v>
          </cell>
        </row>
        <row r="12500">
          <cell r="D12500" t="str">
            <v>Germany</v>
          </cell>
          <cell r="G12500" t="str">
            <v>Female</v>
          </cell>
          <cell r="H12500">
            <v>8</v>
          </cell>
          <cell r="M12500">
            <v>2016</v>
          </cell>
          <cell r="N12500">
            <v>8</v>
          </cell>
        </row>
        <row r="12501">
          <cell r="D12501" t="str">
            <v>Germany</v>
          </cell>
          <cell r="G12501" t="str">
            <v>Female</v>
          </cell>
          <cell r="H12501">
            <v>10</v>
          </cell>
          <cell r="M12501">
            <v>2016</v>
          </cell>
          <cell r="N12501">
            <v>8</v>
          </cell>
        </row>
        <row r="12502">
          <cell r="D12502" t="str">
            <v>Canada</v>
          </cell>
          <cell r="G12502" t="str">
            <v>Male</v>
          </cell>
          <cell r="H12502">
            <v>10.5</v>
          </cell>
          <cell r="M12502">
            <v>2016</v>
          </cell>
          <cell r="N12502">
            <v>8</v>
          </cell>
        </row>
        <row r="12503">
          <cell r="D12503" t="str">
            <v>Canada</v>
          </cell>
          <cell r="G12503" t="str">
            <v>Male</v>
          </cell>
          <cell r="H12503">
            <v>11.5</v>
          </cell>
          <cell r="M12503">
            <v>2016</v>
          </cell>
          <cell r="N12503">
            <v>8</v>
          </cell>
        </row>
        <row r="12504">
          <cell r="D12504" t="str">
            <v>United Kingdom</v>
          </cell>
          <cell r="G12504" t="str">
            <v>Male</v>
          </cell>
          <cell r="H12504">
            <v>9.5</v>
          </cell>
          <cell r="M12504">
            <v>2016</v>
          </cell>
          <cell r="N12504">
            <v>8</v>
          </cell>
        </row>
        <row r="12505">
          <cell r="D12505" t="str">
            <v>United States</v>
          </cell>
          <cell r="G12505" t="str">
            <v>Male</v>
          </cell>
          <cell r="H12505">
            <v>9.5</v>
          </cell>
          <cell r="M12505">
            <v>2016</v>
          </cell>
          <cell r="N12505">
            <v>8</v>
          </cell>
        </row>
        <row r="12506">
          <cell r="D12506" t="str">
            <v>United States</v>
          </cell>
          <cell r="G12506" t="str">
            <v>Male</v>
          </cell>
          <cell r="H12506">
            <v>9.5</v>
          </cell>
          <cell r="M12506">
            <v>2016</v>
          </cell>
          <cell r="N12506">
            <v>8</v>
          </cell>
        </row>
        <row r="12507">
          <cell r="D12507" t="str">
            <v>United States</v>
          </cell>
          <cell r="G12507" t="str">
            <v>Male</v>
          </cell>
          <cell r="H12507">
            <v>9</v>
          </cell>
          <cell r="M12507">
            <v>2016</v>
          </cell>
          <cell r="N12507">
            <v>8</v>
          </cell>
        </row>
        <row r="12508">
          <cell r="D12508" t="str">
            <v>United States</v>
          </cell>
          <cell r="G12508" t="str">
            <v>Male</v>
          </cell>
          <cell r="H12508">
            <v>9.5</v>
          </cell>
          <cell r="M12508">
            <v>2016</v>
          </cell>
          <cell r="N12508">
            <v>8</v>
          </cell>
        </row>
        <row r="12509">
          <cell r="D12509" t="str">
            <v>Germany</v>
          </cell>
          <cell r="G12509" t="str">
            <v>Male</v>
          </cell>
          <cell r="H12509">
            <v>8</v>
          </cell>
          <cell r="M12509">
            <v>2016</v>
          </cell>
          <cell r="N12509">
            <v>8</v>
          </cell>
        </row>
        <row r="12510">
          <cell r="D12510" t="str">
            <v>United States</v>
          </cell>
          <cell r="G12510" t="str">
            <v>Male</v>
          </cell>
          <cell r="H12510">
            <v>9</v>
          </cell>
          <cell r="M12510">
            <v>2016</v>
          </cell>
          <cell r="N12510">
            <v>8</v>
          </cell>
        </row>
        <row r="12511">
          <cell r="D12511" t="str">
            <v>United Kingdom</v>
          </cell>
          <cell r="G12511" t="str">
            <v>Male</v>
          </cell>
          <cell r="H12511">
            <v>9.5</v>
          </cell>
          <cell r="M12511">
            <v>2016</v>
          </cell>
          <cell r="N12511">
            <v>8</v>
          </cell>
        </row>
        <row r="12512">
          <cell r="D12512" t="str">
            <v>Canada</v>
          </cell>
          <cell r="G12512" t="str">
            <v>Male</v>
          </cell>
          <cell r="H12512">
            <v>10</v>
          </cell>
          <cell r="M12512">
            <v>2016</v>
          </cell>
          <cell r="N12512">
            <v>8</v>
          </cell>
        </row>
        <row r="12513">
          <cell r="D12513" t="str">
            <v>Canada</v>
          </cell>
          <cell r="G12513" t="str">
            <v>Male</v>
          </cell>
          <cell r="H12513">
            <v>9.5</v>
          </cell>
          <cell r="M12513">
            <v>2016</v>
          </cell>
          <cell r="N12513">
            <v>8</v>
          </cell>
        </row>
        <row r="12514">
          <cell r="D12514" t="str">
            <v>United States</v>
          </cell>
          <cell r="G12514" t="str">
            <v>Female</v>
          </cell>
          <cell r="H12514">
            <v>8.5</v>
          </cell>
          <cell r="M12514">
            <v>2016</v>
          </cell>
          <cell r="N12514">
            <v>8</v>
          </cell>
        </row>
        <row r="12515">
          <cell r="D12515" t="str">
            <v>United States</v>
          </cell>
          <cell r="G12515" t="str">
            <v>Female</v>
          </cell>
          <cell r="H12515">
            <v>8.5</v>
          </cell>
          <cell r="M12515">
            <v>2016</v>
          </cell>
          <cell r="N12515">
            <v>8</v>
          </cell>
        </row>
        <row r="12516">
          <cell r="D12516" t="str">
            <v>Canada</v>
          </cell>
          <cell r="G12516" t="str">
            <v>Male</v>
          </cell>
          <cell r="H12516">
            <v>11.5</v>
          </cell>
          <cell r="M12516">
            <v>2016</v>
          </cell>
          <cell r="N12516">
            <v>8</v>
          </cell>
        </row>
        <row r="12517">
          <cell r="D12517" t="str">
            <v>Germany</v>
          </cell>
          <cell r="G12517" t="str">
            <v>Female</v>
          </cell>
          <cell r="H12517">
            <v>8</v>
          </cell>
          <cell r="M12517">
            <v>2016</v>
          </cell>
          <cell r="N12517">
            <v>8</v>
          </cell>
        </row>
        <row r="12518">
          <cell r="D12518" t="str">
            <v>United Kingdom</v>
          </cell>
          <cell r="G12518" t="str">
            <v>Male</v>
          </cell>
          <cell r="H12518">
            <v>10.5</v>
          </cell>
          <cell r="M12518">
            <v>2016</v>
          </cell>
          <cell r="N12518">
            <v>8</v>
          </cell>
        </row>
        <row r="12519">
          <cell r="D12519" t="str">
            <v>United States</v>
          </cell>
          <cell r="G12519" t="str">
            <v>Male</v>
          </cell>
          <cell r="H12519">
            <v>10.5</v>
          </cell>
          <cell r="M12519">
            <v>2016</v>
          </cell>
          <cell r="N12519">
            <v>8</v>
          </cell>
        </row>
        <row r="12520">
          <cell r="D12520" t="str">
            <v>Germany</v>
          </cell>
          <cell r="G12520" t="str">
            <v>Female</v>
          </cell>
          <cell r="H12520">
            <v>9</v>
          </cell>
          <cell r="M12520">
            <v>2016</v>
          </cell>
          <cell r="N12520">
            <v>8</v>
          </cell>
        </row>
        <row r="12521">
          <cell r="D12521" t="str">
            <v>Canada</v>
          </cell>
          <cell r="G12521" t="str">
            <v>Female</v>
          </cell>
          <cell r="H12521">
            <v>11</v>
          </cell>
          <cell r="M12521">
            <v>2016</v>
          </cell>
          <cell r="N12521">
            <v>8</v>
          </cell>
        </row>
        <row r="12522">
          <cell r="D12522" t="str">
            <v>Canada</v>
          </cell>
          <cell r="G12522" t="str">
            <v>Male</v>
          </cell>
          <cell r="H12522">
            <v>14</v>
          </cell>
          <cell r="M12522">
            <v>2016</v>
          </cell>
          <cell r="N12522">
            <v>8</v>
          </cell>
        </row>
        <row r="12523">
          <cell r="D12523" t="str">
            <v>United States</v>
          </cell>
          <cell r="G12523" t="str">
            <v>Female</v>
          </cell>
          <cell r="H12523">
            <v>8</v>
          </cell>
          <cell r="M12523">
            <v>2016</v>
          </cell>
          <cell r="N12523">
            <v>8</v>
          </cell>
        </row>
        <row r="12524">
          <cell r="D12524" t="str">
            <v>United States</v>
          </cell>
          <cell r="G12524" t="str">
            <v>Male</v>
          </cell>
          <cell r="H12524">
            <v>9.5</v>
          </cell>
          <cell r="M12524">
            <v>2016</v>
          </cell>
          <cell r="N12524">
            <v>8</v>
          </cell>
        </row>
        <row r="12525">
          <cell r="D12525" t="str">
            <v>United States</v>
          </cell>
          <cell r="G12525" t="str">
            <v>Male</v>
          </cell>
          <cell r="H12525">
            <v>9.5</v>
          </cell>
          <cell r="M12525">
            <v>2016</v>
          </cell>
          <cell r="N12525">
            <v>8</v>
          </cell>
        </row>
        <row r="12526">
          <cell r="D12526" t="str">
            <v>United States</v>
          </cell>
          <cell r="G12526" t="str">
            <v>Female</v>
          </cell>
          <cell r="H12526">
            <v>9.5</v>
          </cell>
          <cell r="M12526">
            <v>2016</v>
          </cell>
          <cell r="N12526">
            <v>8</v>
          </cell>
        </row>
        <row r="12527">
          <cell r="D12527" t="str">
            <v>Germany</v>
          </cell>
          <cell r="G12527" t="str">
            <v>Male</v>
          </cell>
          <cell r="H12527">
            <v>11.5</v>
          </cell>
          <cell r="M12527">
            <v>2016</v>
          </cell>
          <cell r="N12527">
            <v>8</v>
          </cell>
        </row>
        <row r="12528">
          <cell r="D12528" t="str">
            <v>Canada</v>
          </cell>
          <cell r="G12528" t="str">
            <v>Male</v>
          </cell>
          <cell r="H12528">
            <v>9.5</v>
          </cell>
          <cell r="M12528">
            <v>2016</v>
          </cell>
          <cell r="N12528">
            <v>8</v>
          </cell>
        </row>
        <row r="12529">
          <cell r="D12529" t="str">
            <v>United States</v>
          </cell>
          <cell r="G12529" t="str">
            <v>Male</v>
          </cell>
          <cell r="H12529">
            <v>8.5</v>
          </cell>
          <cell r="M12529">
            <v>2016</v>
          </cell>
          <cell r="N12529">
            <v>8</v>
          </cell>
        </row>
        <row r="12530">
          <cell r="D12530" t="str">
            <v>United Kingdom</v>
          </cell>
          <cell r="G12530" t="str">
            <v>Male</v>
          </cell>
          <cell r="H12530">
            <v>9.5</v>
          </cell>
          <cell r="M12530">
            <v>2016</v>
          </cell>
          <cell r="N12530">
            <v>8</v>
          </cell>
        </row>
        <row r="12531">
          <cell r="D12531" t="str">
            <v>United States</v>
          </cell>
          <cell r="G12531" t="str">
            <v>Male</v>
          </cell>
          <cell r="H12531">
            <v>10</v>
          </cell>
          <cell r="M12531">
            <v>2016</v>
          </cell>
          <cell r="N12531">
            <v>8</v>
          </cell>
        </row>
        <row r="12532">
          <cell r="D12532" t="str">
            <v>United States</v>
          </cell>
          <cell r="G12532" t="str">
            <v>Female</v>
          </cell>
          <cell r="H12532">
            <v>9</v>
          </cell>
          <cell r="M12532">
            <v>2016</v>
          </cell>
          <cell r="N12532">
            <v>8</v>
          </cell>
        </row>
        <row r="12533">
          <cell r="D12533" t="str">
            <v>Canada</v>
          </cell>
          <cell r="G12533" t="str">
            <v>Male</v>
          </cell>
          <cell r="H12533">
            <v>6.5</v>
          </cell>
          <cell r="M12533">
            <v>2016</v>
          </cell>
          <cell r="N12533">
            <v>8</v>
          </cell>
        </row>
        <row r="12534">
          <cell r="D12534" t="str">
            <v>Canada</v>
          </cell>
          <cell r="G12534" t="str">
            <v>Male</v>
          </cell>
          <cell r="H12534">
            <v>12</v>
          </cell>
          <cell r="M12534">
            <v>2016</v>
          </cell>
          <cell r="N12534">
            <v>8</v>
          </cell>
        </row>
        <row r="12535">
          <cell r="D12535" t="str">
            <v>Germany</v>
          </cell>
          <cell r="G12535" t="str">
            <v>Female</v>
          </cell>
          <cell r="H12535">
            <v>8</v>
          </cell>
          <cell r="M12535">
            <v>2016</v>
          </cell>
          <cell r="N12535">
            <v>8</v>
          </cell>
        </row>
        <row r="12536">
          <cell r="D12536" t="str">
            <v>Germany</v>
          </cell>
          <cell r="G12536" t="str">
            <v>Female</v>
          </cell>
          <cell r="H12536">
            <v>7</v>
          </cell>
          <cell r="M12536">
            <v>2016</v>
          </cell>
          <cell r="N12536">
            <v>8</v>
          </cell>
        </row>
        <row r="12537">
          <cell r="D12537" t="str">
            <v>United States</v>
          </cell>
          <cell r="G12537" t="str">
            <v>Male</v>
          </cell>
          <cell r="H12537">
            <v>10</v>
          </cell>
          <cell r="M12537">
            <v>2016</v>
          </cell>
          <cell r="N12537">
            <v>8</v>
          </cell>
        </row>
        <row r="12538">
          <cell r="D12538" t="str">
            <v>United States</v>
          </cell>
          <cell r="G12538" t="str">
            <v>Female</v>
          </cell>
          <cell r="H12538">
            <v>8.5</v>
          </cell>
          <cell r="M12538">
            <v>2016</v>
          </cell>
          <cell r="N12538">
            <v>8</v>
          </cell>
        </row>
        <row r="12539">
          <cell r="D12539" t="str">
            <v>United Kingdom</v>
          </cell>
          <cell r="G12539" t="str">
            <v>Male</v>
          </cell>
          <cell r="H12539">
            <v>8.5</v>
          </cell>
          <cell r="M12539">
            <v>2016</v>
          </cell>
          <cell r="N12539">
            <v>8</v>
          </cell>
        </row>
        <row r="12540">
          <cell r="D12540" t="str">
            <v>United Kingdom</v>
          </cell>
          <cell r="G12540" t="str">
            <v>Female</v>
          </cell>
          <cell r="H12540">
            <v>7</v>
          </cell>
          <cell r="M12540">
            <v>2016</v>
          </cell>
          <cell r="N12540">
            <v>8</v>
          </cell>
        </row>
        <row r="12541">
          <cell r="D12541" t="str">
            <v>United States</v>
          </cell>
          <cell r="G12541" t="str">
            <v>Female</v>
          </cell>
          <cell r="H12541">
            <v>8.5</v>
          </cell>
          <cell r="M12541">
            <v>2016</v>
          </cell>
          <cell r="N12541">
            <v>8</v>
          </cell>
        </row>
        <row r="12542">
          <cell r="D12542" t="str">
            <v>Germany</v>
          </cell>
          <cell r="G12542" t="str">
            <v>Male</v>
          </cell>
          <cell r="H12542">
            <v>10.5</v>
          </cell>
          <cell r="M12542">
            <v>2016</v>
          </cell>
          <cell r="N12542">
            <v>8</v>
          </cell>
        </row>
        <row r="12543">
          <cell r="D12543" t="str">
            <v>Canada</v>
          </cell>
          <cell r="G12543" t="str">
            <v>Female</v>
          </cell>
          <cell r="H12543">
            <v>7.5</v>
          </cell>
          <cell r="M12543">
            <v>2016</v>
          </cell>
          <cell r="N12543">
            <v>8</v>
          </cell>
        </row>
        <row r="12544">
          <cell r="D12544" t="str">
            <v>United States</v>
          </cell>
          <cell r="G12544" t="str">
            <v>Female</v>
          </cell>
          <cell r="H12544">
            <v>8</v>
          </cell>
          <cell r="M12544">
            <v>2016</v>
          </cell>
          <cell r="N12544">
            <v>8</v>
          </cell>
        </row>
        <row r="12545">
          <cell r="D12545" t="str">
            <v>Germany</v>
          </cell>
          <cell r="G12545" t="str">
            <v>Female</v>
          </cell>
          <cell r="H12545">
            <v>7.5</v>
          </cell>
          <cell r="M12545">
            <v>2016</v>
          </cell>
          <cell r="N12545">
            <v>8</v>
          </cell>
        </row>
        <row r="12546">
          <cell r="D12546" t="str">
            <v>Canada</v>
          </cell>
          <cell r="G12546" t="str">
            <v>Male</v>
          </cell>
          <cell r="H12546">
            <v>9</v>
          </cell>
          <cell r="M12546">
            <v>2016</v>
          </cell>
          <cell r="N12546">
            <v>8</v>
          </cell>
        </row>
        <row r="12547">
          <cell r="D12547" t="str">
            <v>United States</v>
          </cell>
          <cell r="G12547" t="str">
            <v>Female</v>
          </cell>
          <cell r="H12547">
            <v>9</v>
          </cell>
          <cell r="M12547">
            <v>2016</v>
          </cell>
          <cell r="N12547">
            <v>8</v>
          </cell>
        </row>
        <row r="12548">
          <cell r="D12548" t="str">
            <v>Canada</v>
          </cell>
          <cell r="G12548" t="str">
            <v>Male</v>
          </cell>
          <cell r="H12548">
            <v>9.5</v>
          </cell>
          <cell r="M12548">
            <v>2016</v>
          </cell>
          <cell r="N12548">
            <v>8</v>
          </cell>
        </row>
        <row r="12549">
          <cell r="D12549" t="str">
            <v>Germany</v>
          </cell>
          <cell r="G12549" t="str">
            <v>Female</v>
          </cell>
          <cell r="H12549">
            <v>8</v>
          </cell>
          <cell r="M12549">
            <v>2016</v>
          </cell>
          <cell r="N12549">
            <v>8</v>
          </cell>
        </row>
        <row r="12550">
          <cell r="D12550" t="str">
            <v>United Kingdom</v>
          </cell>
          <cell r="G12550" t="str">
            <v>Female</v>
          </cell>
          <cell r="H12550">
            <v>8</v>
          </cell>
          <cell r="M12550">
            <v>2016</v>
          </cell>
          <cell r="N12550">
            <v>8</v>
          </cell>
        </row>
        <row r="12551">
          <cell r="D12551" t="str">
            <v>Germany</v>
          </cell>
          <cell r="G12551" t="str">
            <v>Male</v>
          </cell>
          <cell r="H12551">
            <v>11.5</v>
          </cell>
          <cell r="M12551">
            <v>2016</v>
          </cell>
          <cell r="N12551">
            <v>8</v>
          </cell>
        </row>
        <row r="12552">
          <cell r="D12552" t="str">
            <v>United States</v>
          </cell>
          <cell r="G12552" t="str">
            <v>Male</v>
          </cell>
          <cell r="H12552">
            <v>10</v>
          </cell>
          <cell r="M12552">
            <v>2016</v>
          </cell>
          <cell r="N12552">
            <v>8</v>
          </cell>
        </row>
        <row r="12553">
          <cell r="D12553" t="str">
            <v>United Kingdom</v>
          </cell>
          <cell r="G12553" t="str">
            <v>Female</v>
          </cell>
          <cell r="H12553">
            <v>8.5</v>
          </cell>
          <cell r="M12553">
            <v>2016</v>
          </cell>
          <cell r="N12553">
            <v>8</v>
          </cell>
        </row>
        <row r="12554">
          <cell r="D12554" t="str">
            <v>United States</v>
          </cell>
          <cell r="G12554" t="str">
            <v>Female</v>
          </cell>
          <cell r="H12554">
            <v>6.5</v>
          </cell>
          <cell r="M12554">
            <v>2016</v>
          </cell>
          <cell r="N12554">
            <v>8</v>
          </cell>
        </row>
        <row r="12555">
          <cell r="D12555" t="str">
            <v>United States</v>
          </cell>
          <cell r="G12555" t="str">
            <v>Male</v>
          </cell>
          <cell r="H12555">
            <v>8.5</v>
          </cell>
          <cell r="M12555">
            <v>2016</v>
          </cell>
          <cell r="N12555">
            <v>8</v>
          </cell>
        </row>
        <row r="12556">
          <cell r="D12556" t="str">
            <v>United States</v>
          </cell>
          <cell r="G12556" t="str">
            <v>Female</v>
          </cell>
          <cell r="H12556">
            <v>12</v>
          </cell>
          <cell r="M12556">
            <v>2016</v>
          </cell>
          <cell r="N12556">
            <v>8</v>
          </cell>
        </row>
        <row r="12557">
          <cell r="D12557" t="str">
            <v>United States</v>
          </cell>
          <cell r="G12557" t="str">
            <v>Male</v>
          </cell>
          <cell r="H12557">
            <v>6.5</v>
          </cell>
          <cell r="M12557">
            <v>2016</v>
          </cell>
          <cell r="N12557">
            <v>8</v>
          </cell>
        </row>
        <row r="12558">
          <cell r="D12558" t="str">
            <v>United Kingdom</v>
          </cell>
          <cell r="G12558" t="str">
            <v>Male</v>
          </cell>
          <cell r="H12558">
            <v>6.5</v>
          </cell>
          <cell r="M12558">
            <v>2016</v>
          </cell>
          <cell r="N12558">
            <v>8</v>
          </cell>
        </row>
        <row r="12559">
          <cell r="D12559" t="str">
            <v>Germany</v>
          </cell>
          <cell r="G12559" t="str">
            <v>Female</v>
          </cell>
          <cell r="H12559">
            <v>9</v>
          </cell>
          <cell r="M12559">
            <v>2016</v>
          </cell>
          <cell r="N12559">
            <v>8</v>
          </cell>
        </row>
        <row r="12560">
          <cell r="D12560" t="str">
            <v>United Kingdom</v>
          </cell>
          <cell r="G12560" t="str">
            <v>Male</v>
          </cell>
          <cell r="H12560">
            <v>11</v>
          </cell>
          <cell r="M12560">
            <v>2016</v>
          </cell>
          <cell r="N12560">
            <v>8</v>
          </cell>
        </row>
        <row r="12561">
          <cell r="D12561" t="str">
            <v>United Kingdom</v>
          </cell>
          <cell r="G12561" t="str">
            <v>Male</v>
          </cell>
          <cell r="H12561">
            <v>10</v>
          </cell>
          <cell r="M12561">
            <v>2016</v>
          </cell>
          <cell r="N12561">
            <v>8</v>
          </cell>
        </row>
        <row r="12562">
          <cell r="D12562" t="str">
            <v>Germany</v>
          </cell>
          <cell r="G12562" t="str">
            <v>Female</v>
          </cell>
          <cell r="H12562">
            <v>8.5</v>
          </cell>
          <cell r="M12562">
            <v>2016</v>
          </cell>
          <cell r="N12562">
            <v>8</v>
          </cell>
        </row>
        <row r="12563">
          <cell r="D12563" t="str">
            <v>United States</v>
          </cell>
          <cell r="G12563" t="str">
            <v>Female</v>
          </cell>
          <cell r="H12563">
            <v>8</v>
          </cell>
          <cell r="M12563">
            <v>2016</v>
          </cell>
          <cell r="N12563">
            <v>8</v>
          </cell>
        </row>
        <row r="12564">
          <cell r="D12564" t="str">
            <v>Germany</v>
          </cell>
          <cell r="G12564" t="str">
            <v>Male</v>
          </cell>
          <cell r="H12564">
            <v>10</v>
          </cell>
          <cell r="M12564">
            <v>2016</v>
          </cell>
          <cell r="N12564">
            <v>8</v>
          </cell>
        </row>
        <row r="12565">
          <cell r="D12565" t="str">
            <v>United States</v>
          </cell>
          <cell r="G12565" t="str">
            <v>Female</v>
          </cell>
          <cell r="H12565">
            <v>7.5</v>
          </cell>
          <cell r="M12565">
            <v>2016</v>
          </cell>
          <cell r="N12565">
            <v>8</v>
          </cell>
        </row>
        <row r="12566">
          <cell r="D12566" t="str">
            <v>United States</v>
          </cell>
          <cell r="G12566" t="str">
            <v>Female</v>
          </cell>
          <cell r="H12566">
            <v>9</v>
          </cell>
          <cell r="M12566">
            <v>2016</v>
          </cell>
          <cell r="N12566">
            <v>8</v>
          </cell>
        </row>
        <row r="12567">
          <cell r="D12567" t="str">
            <v>Germany</v>
          </cell>
          <cell r="G12567" t="str">
            <v>Male</v>
          </cell>
          <cell r="H12567">
            <v>8.5</v>
          </cell>
          <cell r="M12567">
            <v>2016</v>
          </cell>
          <cell r="N12567">
            <v>8</v>
          </cell>
        </row>
        <row r="12568">
          <cell r="D12568" t="str">
            <v>Canada</v>
          </cell>
          <cell r="G12568" t="str">
            <v>Male</v>
          </cell>
          <cell r="H12568">
            <v>10</v>
          </cell>
          <cell r="M12568">
            <v>2016</v>
          </cell>
          <cell r="N12568">
            <v>8</v>
          </cell>
        </row>
        <row r="12569">
          <cell r="D12569" t="str">
            <v>United Kingdom</v>
          </cell>
          <cell r="G12569" t="str">
            <v>Female</v>
          </cell>
          <cell r="H12569">
            <v>8</v>
          </cell>
          <cell r="M12569">
            <v>2016</v>
          </cell>
          <cell r="N12569">
            <v>8</v>
          </cell>
        </row>
        <row r="12570">
          <cell r="D12570" t="str">
            <v>United States</v>
          </cell>
          <cell r="G12570" t="str">
            <v>Female</v>
          </cell>
          <cell r="H12570">
            <v>6.5</v>
          </cell>
          <cell r="M12570">
            <v>2016</v>
          </cell>
          <cell r="N12570">
            <v>8</v>
          </cell>
        </row>
        <row r="12571">
          <cell r="D12571" t="str">
            <v>United States</v>
          </cell>
          <cell r="G12571" t="str">
            <v>Male</v>
          </cell>
          <cell r="H12571">
            <v>9</v>
          </cell>
          <cell r="M12571">
            <v>2016</v>
          </cell>
          <cell r="N12571">
            <v>8</v>
          </cell>
        </row>
        <row r="12572">
          <cell r="D12572" t="str">
            <v>United States</v>
          </cell>
          <cell r="G12572" t="str">
            <v>Male</v>
          </cell>
          <cell r="H12572">
            <v>8.5</v>
          </cell>
          <cell r="M12572">
            <v>2016</v>
          </cell>
          <cell r="N12572">
            <v>8</v>
          </cell>
        </row>
        <row r="12573">
          <cell r="D12573" t="str">
            <v>United States</v>
          </cell>
          <cell r="G12573" t="str">
            <v>Female</v>
          </cell>
          <cell r="H12573">
            <v>12</v>
          </cell>
          <cell r="M12573">
            <v>2016</v>
          </cell>
          <cell r="N12573">
            <v>8</v>
          </cell>
        </row>
        <row r="12574">
          <cell r="D12574" t="str">
            <v>Germany</v>
          </cell>
          <cell r="G12574" t="str">
            <v>Female</v>
          </cell>
          <cell r="H12574">
            <v>7</v>
          </cell>
          <cell r="M12574">
            <v>2016</v>
          </cell>
          <cell r="N12574">
            <v>8</v>
          </cell>
        </row>
        <row r="12575">
          <cell r="D12575" t="str">
            <v>Canada</v>
          </cell>
          <cell r="G12575" t="str">
            <v>Male</v>
          </cell>
          <cell r="H12575">
            <v>11</v>
          </cell>
          <cell r="M12575">
            <v>2016</v>
          </cell>
          <cell r="N12575">
            <v>8</v>
          </cell>
        </row>
        <row r="12576">
          <cell r="D12576" t="str">
            <v>United States</v>
          </cell>
          <cell r="G12576" t="str">
            <v>Female</v>
          </cell>
          <cell r="H12576">
            <v>9</v>
          </cell>
          <cell r="M12576">
            <v>2016</v>
          </cell>
          <cell r="N12576">
            <v>8</v>
          </cell>
        </row>
        <row r="12577">
          <cell r="D12577" t="str">
            <v>Germany</v>
          </cell>
          <cell r="G12577" t="str">
            <v>Female</v>
          </cell>
          <cell r="H12577">
            <v>9</v>
          </cell>
          <cell r="M12577">
            <v>2016</v>
          </cell>
          <cell r="N12577">
            <v>8</v>
          </cell>
        </row>
        <row r="12578">
          <cell r="D12578" t="str">
            <v>United States</v>
          </cell>
          <cell r="G12578" t="str">
            <v>Female</v>
          </cell>
          <cell r="H12578">
            <v>7</v>
          </cell>
          <cell r="M12578">
            <v>2016</v>
          </cell>
          <cell r="N12578">
            <v>8</v>
          </cell>
        </row>
        <row r="12579">
          <cell r="D12579" t="str">
            <v>Germany</v>
          </cell>
          <cell r="G12579" t="str">
            <v>Female</v>
          </cell>
          <cell r="H12579">
            <v>7.5</v>
          </cell>
          <cell r="M12579">
            <v>2016</v>
          </cell>
          <cell r="N12579">
            <v>8</v>
          </cell>
        </row>
        <row r="12580">
          <cell r="D12580" t="str">
            <v>United Kingdom</v>
          </cell>
          <cell r="G12580" t="str">
            <v>Male</v>
          </cell>
          <cell r="H12580">
            <v>9</v>
          </cell>
          <cell r="M12580">
            <v>2016</v>
          </cell>
          <cell r="N12580">
            <v>8</v>
          </cell>
        </row>
        <row r="12581">
          <cell r="D12581" t="str">
            <v>Germany</v>
          </cell>
          <cell r="G12581" t="str">
            <v>Male</v>
          </cell>
          <cell r="H12581">
            <v>7</v>
          </cell>
          <cell r="M12581">
            <v>2016</v>
          </cell>
          <cell r="N12581">
            <v>8</v>
          </cell>
        </row>
        <row r="12582">
          <cell r="D12582" t="str">
            <v>United States</v>
          </cell>
          <cell r="G12582" t="str">
            <v>Male</v>
          </cell>
          <cell r="H12582">
            <v>10</v>
          </cell>
          <cell r="M12582">
            <v>2016</v>
          </cell>
          <cell r="N12582">
            <v>8</v>
          </cell>
        </row>
        <row r="12583">
          <cell r="D12583" t="str">
            <v>Germany</v>
          </cell>
          <cell r="G12583" t="str">
            <v>Male</v>
          </cell>
          <cell r="H12583">
            <v>10</v>
          </cell>
          <cell r="M12583">
            <v>2016</v>
          </cell>
          <cell r="N12583">
            <v>8</v>
          </cell>
        </row>
        <row r="12584">
          <cell r="D12584" t="str">
            <v>United States</v>
          </cell>
          <cell r="G12584" t="str">
            <v>Female</v>
          </cell>
          <cell r="H12584">
            <v>8</v>
          </cell>
          <cell r="M12584">
            <v>2016</v>
          </cell>
          <cell r="N12584">
            <v>8</v>
          </cell>
        </row>
        <row r="12585">
          <cell r="D12585" t="str">
            <v>Canada</v>
          </cell>
          <cell r="G12585" t="str">
            <v>Male</v>
          </cell>
          <cell r="H12585">
            <v>8.5</v>
          </cell>
          <cell r="M12585">
            <v>2016</v>
          </cell>
          <cell r="N12585">
            <v>8</v>
          </cell>
        </row>
        <row r="12586">
          <cell r="D12586" t="str">
            <v>Canada</v>
          </cell>
          <cell r="G12586" t="str">
            <v>Male</v>
          </cell>
          <cell r="H12586">
            <v>10.5</v>
          </cell>
          <cell r="M12586">
            <v>2016</v>
          </cell>
          <cell r="N12586">
            <v>8</v>
          </cell>
        </row>
        <row r="12587">
          <cell r="D12587" t="str">
            <v>United States</v>
          </cell>
          <cell r="G12587" t="str">
            <v>Male</v>
          </cell>
          <cell r="H12587">
            <v>9</v>
          </cell>
          <cell r="M12587">
            <v>2016</v>
          </cell>
          <cell r="N12587">
            <v>8</v>
          </cell>
        </row>
        <row r="12588">
          <cell r="D12588" t="str">
            <v>Germany</v>
          </cell>
          <cell r="G12588" t="str">
            <v>Male</v>
          </cell>
          <cell r="H12588">
            <v>10</v>
          </cell>
          <cell r="M12588">
            <v>2016</v>
          </cell>
          <cell r="N12588">
            <v>8</v>
          </cell>
        </row>
        <row r="12589">
          <cell r="D12589" t="str">
            <v>Canada</v>
          </cell>
          <cell r="G12589" t="str">
            <v>Male</v>
          </cell>
          <cell r="H12589">
            <v>9.5</v>
          </cell>
          <cell r="M12589">
            <v>2016</v>
          </cell>
          <cell r="N12589">
            <v>8</v>
          </cell>
        </row>
        <row r="12590">
          <cell r="D12590" t="str">
            <v>United Kingdom</v>
          </cell>
          <cell r="G12590" t="str">
            <v>Male</v>
          </cell>
          <cell r="H12590">
            <v>8.5</v>
          </cell>
          <cell r="M12590">
            <v>2016</v>
          </cell>
          <cell r="N12590">
            <v>8</v>
          </cell>
        </row>
        <row r="12591">
          <cell r="D12591" t="str">
            <v>Germany</v>
          </cell>
          <cell r="G12591" t="str">
            <v>Female</v>
          </cell>
          <cell r="H12591">
            <v>7.5</v>
          </cell>
          <cell r="M12591">
            <v>2016</v>
          </cell>
          <cell r="N12591">
            <v>8</v>
          </cell>
        </row>
        <row r="12592">
          <cell r="D12592" t="str">
            <v>United States</v>
          </cell>
          <cell r="G12592" t="str">
            <v>Female</v>
          </cell>
          <cell r="H12592">
            <v>7.5</v>
          </cell>
          <cell r="M12592">
            <v>2016</v>
          </cell>
          <cell r="N12592">
            <v>8</v>
          </cell>
        </row>
        <row r="12593">
          <cell r="D12593" t="str">
            <v>Canada</v>
          </cell>
          <cell r="G12593" t="str">
            <v>Male</v>
          </cell>
          <cell r="H12593">
            <v>11</v>
          </cell>
          <cell r="M12593">
            <v>2016</v>
          </cell>
          <cell r="N12593">
            <v>8</v>
          </cell>
        </row>
        <row r="12594">
          <cell r="D12594" t="str">
            <v>Germany</v>
          </cell>
          <cell r="G12594" t="str">
            <v>Male</v>
          </cell>
          <cell r="H12594">
            <v>10</v>
          </cell>
          <cell r="M12594">
            <v>2016</v>
          </cell>
          <cell r="N12594">
            <v>8</v>
          </cell>
        </row>
        <row r="12595">
          <cell r="D12595" t="str">
            <v>Germany</v>
          </cell>
          <cell r="G12595" t="str">
            <v>Male</v>
          </cell>
          <cell r="H12595">
            <v>9.5</v>
          </cell>
          <cell r="M12595">
            <v>2016</v>
          </cell>
          <cell r="N12595">
            <v>8</v>
          </cell>
        </row>
        <row r="12596">
          <cell r="D12596" t="str">
            <v>United States</v>
          </cell>
          <cell r="G12596" t="str">
            <v>Male</v>
          </cell>
          <cell r="H12596">
            <v>9.5</v>
          </cell>
          <cell r="M12596">
            <v>2016</v>
          </cell>
          <cell r="N12596">
            <v>8</v>
          </cell>
        </row>
        <row r="12597">
          <cell r="D12597" t="str">
            <v>United States</v>
          </cell>
          <cell r="G12597" t="str">
            <v>Male</v>
          </cell>
          <cell r="H12597">
            <v>9</v>
          </cell>
          <cell r="M12597">
            <v>2016</v>
          </cell>
          <cell r="N12597">
            <v>8</v>
          </cell>
        </row>
        <row r="12598">
          <cell r="D12598" t="str">
            <v>United States</v>
          </cell>
          <cell r="G12598" t="str">
            <v>Male</v>
          </cell>
          <cell r="H12598">
            <v>8.5</v>
          </cell>
          <cell r="M12598">
            <v>2016</v>
          </cell>
          <cell r="N12598">
            <v>8</v>
          </cell>
        </row>
        <row r="12599">
          <cell r="D12599" t="str">
            <v>United Kingdom</v>
          </cell>
          <cell r="G12599" t="str">
            <v>Female</v>
          </cell>
          <cell r="H12599">
            <v>8.5</v>
          </cell>
          <cell r="M12599">
            <v>2016</v>
          </cell>
          <cell r="N12599">
            <v>8</v>
          </cell>
        </row>
        <row r="12600">
          <cell r="D12600" t="str">
            <v>United Kingdom</v>
          </cell>
          <cell r="G12600" t="str">
            <v>Female</v>
          </cell>
          <cell r="H12600">
            <v>5</v>
          </cell>
          <cell r="M12600">
            <v>2016</v>
          </cell>
          <cell r="N12600">
            <v>9</v>
          </cell>
        </row>
        <row r="12601">
          <cell r="D12601" t="str">
            <v>Germany</v>
          </cell>
          <cell r="G12601" t="str">
            <v>Female</v>
          </cell>
          <cell r="H12601">
            <v>7.5</v>
          </cell>
          <cell r="M12601">
            <v>2016</v>
          </cell>
          <cell r="N12601">
            <v>9</v>
          </cell>
        </row>
        <row r="12602">
          <cell r="D12602" t="str">
            <v>Germany</v>
          </cell>
          <cell r="G12602" t="str">
            <v>Male</v>
          </cell>
          <cell r="H12602">
            <v>9</v>
          </cell>
          <cell r="M12602">
            <v>2016</v>
          </cell>
          <cell r="N12602">
            <v>9</v>
          </cell>
        </row>
        <row r="12603">
          <cell r="D12603" t="str">
            <v>Germany</v>
          </cell>
          <cell r="G12603" t="str">
            <v>Male</v>
          </cell>
          <cell r="H12603">
            <v>9</v>
          </cell>
          <cell r="M12603">
            <v>2016</v>
          </cell>
          <cell r="N12603">
            <v>9</v>
          </cell>
        </row>
        <row r="12604">
          <cell r="D12604" t="str">
            <v>Germany</v>
          </cell>
          <cell r="G12604" t="str">
            <v>Male</v>
          </cell>
          <cell r="H12604">
            <v>9.5</v>
          </cell>
          <cell r="M12604">
            <v>2016</v>
          </cell>
          <cell r="N12604">
            <v>9</v>
          </cell>
        </row>
        <row r="12605">
          <cell r="D12605" t="str">
            <v>United States</v>
          </cell>
          <cell r="G12605" t="str">
            <v>Male</v>
          </cell>
          <cell r="H12605">
            <v>9</v>
          </cell>
          <cell r="M12605">
            <v>2016</v>
          </cell>
          <cell r="N12605">
            <v>9</v>
          </cell>
        </row>
        <row r="12606">
          <cell r="D12606" t="str">
            <v>Germany</v>
          </cell>
          <cell r="G12606" t="str">
            <v>Male</v>
          </cell>
          <cell r="H12606">
            <v>10.5</v>
          </cell>
          <cell r="M12606">
            <v>2016</v>
          </cell>
          <cell r="N12606">
            <v>9</v>
          </cell>
        </row>
        <row r="12607">
          <cell r="D12607" t="str">
            <v>Canada</v>
          </cell>
          <cell r="G12607" t="str">
            <v>Male</v>
          </cell>
          <cell r="H12607">
            <v>8.5</v>
          </cell>
          <cell r="M12607">
            <v>2016</v>
          </cell>
          <cell r="N12607">
            <v>9</v>
          </cell>
        </row>
        <row r="12608">
          <cell r="D12608" t="str">
            <v>United States</v>
          </cell>
          <cell r="G12608" t="str">
            <v>Male</v>
          </cell>
          <cell r="H12608">
            <v>7</v>
          </cell>
          <cell r="M12608">
            <v>2016</v>
          </cell>
          <cell r="N12608">
            <v>9</v>
          </cell>
        </row>
        <row r="12609">
          <cell r="D12609" t="str">
            <v>Germany</v>
          </cell>
          <cell r="G12609" t="str">
            <v>Male</v>
          </cell>
          <cell r="H12609">
            <v>9.5</v>
          </cell>
          <cell r="M12609">
            <v>2016</v>
          </cell>
          <cell r="N12609">
            <v>9</v>
          </cell>
        </row>
        <row r="12610">
          <cell r="D12610" t="str">
            <v>United Kingdom</v>
          </cell>
          <cell r="G12610" t="str">
            <v>Male</v>
          </cell>
          <cell r="H12610">
            <v>11</v>
          </cell>
          <cell r="M12610">
            <v>2016</v>
          </cell>
          <cell r="N12610">
            <v>9</v>
          </cell>
        </row>
        <row r="12611">
          <cell r="D12611" t="str">
            <v>Canada</v>
          </cell>
          <cell r="G12611" t="str">
            <v>Male</v>
          </cell>
          <cell r="H12611">
            <v>8</v>
          </cell>
          <cell r="M12611">
            <v>2016</v>
          </cell>
          <cell r="N12611">
            <v>9</v>
          </cell>
        </row>
        <row r="12612">
          <cell r="D12612" t="str">
            <v>Canada</v>
          </cell>
          <cell r="G12612" t="str">
            <v>Female</v>
          </cell>
          <cell r="H12612">
            <v>7.5</v>
          </cell>
          <cell r="M12612">
            <v>2016</v>
          </cell>
          <cell r="N12612">
            <v>9</v>
          </cell>
        </row>
        <row r="12613">
          <cell r="D12613" t="str">
            <v>United States</v>
          </cell>
          <cell r="G12613" t="str">
            <v>Male</v>
          </cell>
          <cell r="H12613">
            <v>11</v>
          </cell>
          <cell r="M12613">
            <v>2016</v>
          </cell>
          <cell r="N12613">
            <v>9</v>
          </cell>
        </row>
        <row r="12614">
          <cell r="D12614" t="str">
            <v>Canada</v>
          </cell>
          <cell r="G12614" t="str">
            <v>Male</v>
          </cell>
          <cell r="H12614">
            <v>10.5</v>
          </cell>
          <cell r="M12614">
            <v>2016</v>
          </cell>
          <cell r="N12614">
            <v>9</v>
          </cell>
        </row>
        <row r="12615">
          <cell r="D12615" t="str">
            <v>Germany</v>
          </cell>
          <cell r="G12615" t="str">
            <v>Female</v>
          </cell>
          <cell r="H12615">
            <v>7.5</v>
          </cell>
          <cell r="M12615">
            <v>2016</v>
          </cell>
          <cell r="N12615">
            <v>9</v>
          </cell>
        </row>
        <row r="12616">
          <cell r="D12616" t="str">
            <v>Germany</v>
          </cell>
          <cell r="G12616" t="str">
            <v>Male</v>
          </cell>
          <cell r="H12616">
            <v>11</v>
          </cell>
          <cell r="M12616">
            <v>2016</v>
          </cell>
          <cell r="N12616">
            <v>9</v>
          </cell>
        </row>
        <row r="12617">
          <cell r="D12617" t="str">
            <v>Canada</v>
          </cell>
          <cell r="G12617" t="str">
            <v>Male</v>
          </cell>
          <cell r="H12617">
            <v>12</v>
          </cell>
          <cell r="M12617">
            <v>2016</v>
          </cell>
          <cell r="N12617">
            <v>9</v>
          </cell>
        </row>
        <row r="12618">
          <cell r="D12618" t="str">
            <v>Canada</v>
          </cell>
          <cell r="G12618" t="str">
            <v>Male</v>
          </cell>
          <cell r="H12618">
            <v>8.5</v>
          </cell>
          <cell r="M12618">
            <v>2016</v>
          </cell>
          <cell r="N12618">
            <v>9</v>
          </cell>
        </row>
        <row r="12619">
          <cell r="D12619" t="str">
            <v>United States</v>
          </cell>
          <cell r="G12619" t="str">
            <v>Male</v>
          </cell>
          <cell r="H12619">
            <v>10.5</v>
          </cell>
          <cell r="M12619">
            <v>2016</v>
          </cell>
          <cell r="N12619">
            <v>9</v>
          </cell>
        </row>
        <row r="12620">
          <cell r="D12620" t="str">
            <v>Germany</v>
          </cell>
          <cell r="G12620" t="str">
            <v>Male</v>
          </cell>
          <cell r="H12620">
            <v>10</v>
          </cell>
          <cell r="M12620">
            <v>2016</v>
          </cell>
          <cell r="N12620">
            <v>9</v>
          </cell>
        </row>
        <row r="12621">
          <cell r="D12621" t="str">
            <v>Canada</v>
          </cell>
          <cell r="G12621" t="str">
            <v>Male</v>
          </cell>
          <cell r="H12621">
            <v>9.5</v>
          </cell>
          <cell r="M12621">
            <v>2016</v>
          </cell>
          <cell r="N12621">
            <v>9</v>
          </cell>
        </row>
        <row r="12622">
          <cell r="D12622" t="str">
            <v>United States</v>
          </cell>
          <cell r="G12622" t="str">
            <v>Female</v>
          </cell>
          <cell r="H12622">
            <v>10</v>
          </cell>
          <cell r="M12622">
            <v>2016</v>
          </cell>
          <cell r="N12622">
            <v>9</v>
          </cell>
        </row>
        <row r="12623">
          <cell r="D12623" t="str">
            <v>United States</v>
          </cell>
          <cell r="G12623" t="str">
            <v>Female</v>
          </cell>
          <cell r="H12623">
            <v>8.5</v>
          </cell>
          <cell r="M12623">
            <v>2016</v>
          </cell>
          <cell r="N12623">
            <v>9</v>
          </cell>
        </row>
        <row r="12624">
          <cell r="D12624" t="str">
            <v>United States</v>
          </cell>
          <cell r="G12624" t="str">
            <v>Female</v>
          </cell>
          <cell r="H12624">
            <v>9.5</v>
          </cell>
          <cell r="M12624">
            <v>2016</v>
          </cell>
          <cell r="N12624">
            <v>9</v>
          </cell>
        </row>
        <row r="12625">
          <cell r="D12625" t="str">
            <v>United States</v>
          </cell>
          <cell r="G12625" t="str">
            <v>Female</v>
          </cell>
          <cell r="H12625">
            <v>7.5</v>
          </cell>
          <cell r="M12625">
            <v>2016</v>
          </cell>
          <cell r="N12625">
            <v>9</v>
          </cell>
        </row>
        <row r="12626">
          <cell r="D12626" t="str">
            <v>United States</v>
          </cell>
          <cell r="G12626" t="str">
            <v>Male</v>
          </cell>
          <cell r="H12626">
            <v>10.5</v>
          </cell>
          <cell r="M12626">
            <v>2016</v>
          </cell>
          <cell r="N12626">
            <v>9</v>
          </cell>
        </row>
        <row r="12627">
          <cell r="D12627" t="str">
            <v>United Kingdom</v>
          </cell>
          <cell r="G12627" t="str">
            <v>Male</v>
          </cell>
          <cell r="H12627">
            <v>9</v>
          </cell>
          <cell r="M12627">
            <v>2016</v>
          </cell>
          <cell r="N12627">
            <v>9</v>
          </cell>
        </row>
        <row r="12628">
          <cell r="D12628" t="str">
            <v>Germany</v>
          </cell>
          <cell r="G12628" t="str">
            <v>Male</v>
          </cell>
          <cell r="H12628">
            <v>10</v>
          </cell>
          <cell r="M12628">
            <v>2016</v>
          </cell>
          <cell r="N12628">
            <v>9</v>
          </cell>
        </row>
        <row r="12629">
          <cell r="D12629" t="str">
            <v>United States</v>
          </cell>
          <cell r="G12629" t="str">
            <v>Male</v>
          </cell>
          <cell r="H12629">
            <v>7.5</v>
          </cell>
          <cell r="M12629">
            <v>2016</v>
          </cell>
          <cell r="N12629">
            <v>9</v>
          </cell>
        </row>
        <row r="12630">
          <cell r="D12630" t="str">
            <v>Canada</v>
          </cell>
          <cell r="G12630" t="str">
            <v>Male</v>
          </cell>
          <cell r="H12630">
            <v>9</v>
          </cell>
          <cell r="M12630">
            <v>2016</v>
          </cell>
          <cell r="N12630">
            <v>9</v>
          </cell>
        </row>
        <row r="12631">
          <cell r="D12631" t="str">
            <v>Germany</v>
          </cell>
          <cell r="G12631" t="str">
            <v>Female</v>
          </cell>
          <cell r="H12631">
            <v>7.5</v>
          </cell>
          <cell r="M12631">
            <v>2016</v>
          </cell>
          <cell r="N12631">
            <v>9</v>
          </cell>
        </row>
        <row r="12632">
          <cell r="D12632" t="str">
            <v>Germany</v>
          </cell>
          <cell r="G12632" t="str">
            <v>Male</v>
          </cell>
          <cell r="H12632">
            <v>10.5</v>
          </cell>
          <cell r="M12632">
            <v>2016</v>
          </cell>
          <cell r="N12632">
            <v>9</v>
          </cell>
        </row>
        <row r="12633">
          <cell r="D12633" t="str">
            <v>United States</v>
          </cell>
          <cell r="G12633" t="str">
            <v>Male</v>
          </cell>
          <cell r="H12633">
            <v>6</v>
          </cell>
          <cell r="M12633">
            <v>2016</v>
          </cell>
          <cell r="N12633">
            <v>9</v>
          </cell>
        </row>
        <row r="12634">
          <cell r="D12634" t="str">
            <v>United Kingdom</v>
          </cell>
          <cell r="G12634" t="str">
            <v>Female</v>
          </cell>
          <cell r="H12634">
            <v>9</v>
          </cell>
          <cell r="M12634">
            <v>2016</v>
          </cell>
          <cell r="N12634">
            <v>9</v>
          </cell>
        </row>
        <row r="12635">
          <cell r="D12635" t="str">
            <v>Germany</v>
          </cell>
          <cell r="G12635" t="str">
            <v>Male</v>
          </cell>
          <cell r="H12635">
            <v>10</v>
          </cell>
          <cell r="M12635">
            <v>2016</v>
          </cell>
          <cell r="N12635">
            <v>9</v>
          </cell>
        </row>
        <row r="12636">
          <cell r="D12636" t="str">
            <v>United States</v>
          </cell>
          <cell r="G12636" t="str">
            <v>Male</v>
          </cell>
          <cell r="H12636">
            <v>10</v>
          </cell>
          <cell r="M12636">
            <v>2016</v>
          </cell>
          <cell r="N12636">
            <v>9</v>
          </cell>
        </row>
        <row r="12637">
          <cell r="D12637" t="str">
            <v>United States</v>
          </cell>
          <cell r="G12637" t="str">
            <v>Male</v>
          </cell>
          <cell r="H12637">
            <v>10.5</v>
          </cell>
          <cell r="M12637">
            <v>2016</v>
          </cell>
          <cell r="N12637">
            <v>9</v>
          </cell>
        </row>
        <row r="12638">
          <cell r="D12638" t="str">
            <v>United Kingdom</v>
          </cell>
          <cell r="G12638" t="str">
            <v>Female</v>
          </cell>
          <cell r="H12638">
            <v>5</v>
          </cell>
          <cell r="M12638">
            <v>2016</v>
          </cell>
          <cell r="N12638">
            <v>9</v>
          </cell>
        </row>
        <row r="12639">
          <cell r="D12639" t="str">
            <v>Canada</v>
          </cell>
          <cell r="G12639" t="str">
            <v>Male</v>
          </cell>
          <cell r="H12639">
            <v>10.5</v>
          </cell>
          <cell r="M12639">
            <v>2016</v>
          </cell>
          <cell r="N12639">
            <v>9</v>
          </cell>
        </row>
        <row r="12640">
          <cell r="D12640" t="str">
            <v>United States</v>
          </cell>
          <cell r="G12640" t="str">
            <v>Male</v>
          </cell>
          <cell r="H12640">
            <v>10</v>
          </cell>
          <cell r="M12640">
            <v>2016</v>
          </cell>
          <cell r="N12640">
            <v>9</v>
          </cell>
        </row>
        <row r="12641">
          <cell r="D12641" t="str">
            <v>United States</v>
          </cell>
          <cell r="G12641" t="str">
            <v>Female</v>
          </cell>
          <cell r="H12641">
            <v>9.5</v>
          </cell>
          <cell r="M12641">
            <v>2016</v>
          </cell>
          <cell r="N12641">
            <v>9</v>
          </cell>
        </row>
        <row r="12642">
          <cell r="D12642" t="str">
            <v>Germany</v>
          </cell>
          <cell r="G12642" t="str">
            <v>Male</v>
          </cell>
          <cell r="H12642">
            <v>9</v>
          </cell>
          <cell r="M12642">
            <v>2016</v>
          </cell>
          <cell r="N12642">
            <v>9</v>
          </cell>
        </row>
        <row r="12643">
          <cell r="D12643" t="str">
            <v>Germany</v>
          </cell>
          <cell r="G12643" t="str">
            <v>Female</v>
          </cell>
          <cell r="H12643">
            <v>8</v>
          </cell>
          <cell r="M12643">
            <v>2016</v>
          </cell>
          <cell r="N12643">
            <v>9</v>
          </cell>
        </row>
        <row r="12644">
          <cell r="D12644" t="str">
            <v>United States</v>
          </cell>
          <cell r="G12644" t="str">
            <v>Male</v>
          </cell>
          <cell r="H12644">
            <v>9</v>
          </cell>
          <cell r="M12644">
            <v>2016</v>
          </cell>
          <cell r="N12644">
            <v>9</v>
          </cell>
        </row>
        <row r="12645">
          <cell r="D12645" t="str">
            <v>Germany</v>
          </cell>
          <cell r="G12645" t="str">
            <v>Female</v>
          </cell>
          <cell r="H12645">
            <v>7.5</v>
          </cell>
          <cell r="M12645">
            <v>2016</v>
          </cell>
          <cell r="N12645">
            <v>9</v>
          </cell>
        </row>
        <row r="12646">
          <cell r="D12646" t="str">
            <v>Germany</v>
          </cell>
          <cell r="G12646" t="str">
            <v>Male</v>
          </cell>
          <cell r="H12646">
            <v>10</v>
          </cell>
          <cell r="M12646">
            <v>2016</v>
          </cell>
          <cell r="N12646">
            <v>9</v>
          </cell>
        </row>
        <row r="12647">
          <cell r="D12647" t="str">
            <v>United States</v>
          </cell>
          <cell r="G12647" t="str">
            <v>Female</v>
          </cell>
          <cell r="H12647">
            <v>7</v>
          </cell>
          <cell r="M12647">
            <v>2016</v>
          </cell>
          <cell r="N12647">
            <v>9</v>
          </cell>
        </row>
        <row r="12648">
          <cell r="D12648" t="str">
            <v>United States</v>
          </cell>
          <cell r="G12648" t="str">
            <v>Female</v>
          </cell>
          <cell r="H12648">
            <v>8.5</v>
          </cell>
          <cell r="M12648">
            <v>2016</v>
          </cell>
          <cell r="N12648">
            <v>9</v>
          </cell>
        </row>
        <row r="12649">
          <cell r="D12649" t="str">
            <v>United States</v>
          </cell>
          <cell r="G12649" t="str">
            <v>Female</v>
          </cell>
          <cell r="H12649">
            <v>8</v>
          </cell>
          <cell r="M12649">
            <v>2016</v>
          </cell>
          <cell r="N12649">
            <v>9</v>
          </cell>
        </row>
        <row r="12650">
          <cell r="D12650" t="str">
            <v>Germany</v>
          </cell>
          <cell r="G12650" t="str">
            <v>Male</v>
          </cell>
          <cell r="H12650">
            <v>10.5</v>
          </cell>
          <cell r="M12650">
            <v>2016</v>
          </cell>
          <cell r="N12650">
            <v>9</v>
          </cell>
        </row>
        <row r="12651">
          <cell r="D12651" t="str">
            <v>Germany</v>
          </cell>
          <cell r="G12651" t="str">
            <v>Male</v>
          </cell>
          <cell r="H12651">
            <v>9.5</v>
          </cell>
          <cell r="M12651">
            <v>2016</v>
          </cell>
          <cell r="N12651">
            <v>9</v>
          </cell>
        </row>
        <row r="12652">
          <cell r="D12652" t="str">
            <v>United States</v>
          </cell>
          <cell r="G12652" t="str">
            <v>Male</v>
          </cell>
          <cell r="H12652">
            <v>9.5</v>
          </cell>
          <cell r="M12652">
            <v>2016</v>
          </cell>
          <cell r="N12652">
            <v>9</v>
          </cell>
        </row>
        <row r="12653">
          <cell r="D12653" t="str">
            <v>Canada</v>
          </cell>
          <cell r="G12653" t="str">
            <v>Male</v>
          </cell>
          <cell r="H12653">
            <v>10.5</v>
          </cell>
          <cell r="M12653">
            <v>2016</v>
          </cell>
          <cell r="N12653">
            <v>9</v>
          </cell>
        </row>
        <row r="12654">
          <cell r="D12654" t="str">
            <v>United States</v>
          </cell>
          <cell r="G12654" t="str">
            <v>Female</v>
          </cell>
          <cell r="H12654">
            <v>9</v>
          </cell>
          <cell r="M12654">
            <v>2016</v>
          </cell>
          <cell r="N12654">
            <v>9</v>
          </cell>
        </row>
        <row r="12655">
          <cell r="D12655" t="str">
            <v>United States</v>
          </cell>
          <cell r="G12655" t="str">
            <v>Female</v>
          </cell>
          <cell r="H12655">
            <v>7.5</v>
          </cell>
          <cell r="M12655">
            <v>2016</v>
          </cell>
          <cell r="N12655">
            <v>9</v>
          </cell>
        </row>
        <row r="12656">
          <cell r="D12656" t="str">
            <v>United States</v>
          </cell>
          <cell r="G12656" t="str">
            <v>Male</v>
          </cell>
          <cell r="H12656">
            <v>9.5</v>
          </cell>
          <cell r="M12656">
            <v>2016</v>
          </cell>
          <cell r="N12656">
            <v>9</v>
          </cell>
        </row>
        <row r="12657">
          <cell r="D12657" t="str">
            <v>Germany</v>
          </cell>
          <cell r="G12657" t="str">
            <v>Female</v>
          </cell>
          <cell r="H12657">
            <v>7.5</v>
          </cell>
          <cell r="M12657">
            <v>2016</v>
          </cell>
          <cell r="N12657">
            <v>9</v>
          </cell>
        </row>
        <row r="12658">
          <cell r="D12658" t="str">
            <v>Canada</v>
          </cell>
          <cell r="G12658" t="str">
            <v>Female</v>
          </cell>
          <cell r="H12658">
            <v>7</v>
          </cell>
          <cell r="M12658">
            <v>2016</v>
          </cell>
          <cell r="N12658">
            <v>9</v>
          </cell>
        </row>
        <row r="12659">
          <cell r="D12659" t="str">
            <v>United States</v>
          </cell>
          <cell r="G12659" t="str">
            <v>Female</v>
          </cell>
          <cell r="H12659">
            <v>9</v>
          </cell>
          <cell r="M12659">
            <v>2016</v>
          </cell>
          <cell r="N12659">
            <v>9</v>
          </cell>
        </row>
        <row r="12660">
          <cell r="D12660" t="str">
            <v>United Kingdom</v>
          </cell>
          <cell r="G12660" t="str">
            <v>Male</v>
          </cell>
          <cell r="H12660">
            <v>9.5</v>
          </cell>
          <cell r="M12660">
            <v>2016</v>
          </cell>
          <cell r="N12660">
            <v>9</v>
          </cell>
        </row>
        <row r="12661">
          <cell r="D12661" t="str">
            <v>Germany</v>
          </cell>
          <cell r="G12661" t="str">
            <v>Male</v>
          </cell>
          <cell r="H12661">
            <v>7.5</v>
          </cell>
          <cell r="M12661">
            <v>2016</v>
          </cell>
          <cell r="N12661">
            <v>9</v>
          </cell>
        </row>
        <row r="12662">
          <cell r="D12662" t="str">
            <v>United States</v>
          </cell>
          <cell r="G12662" t="str">
            <v>Male</v>
          </cell>
          <cell r="H12662">
            <v>9.5</v>
          </cell>
          <cell r="M12662">
            <v>2016</v>
          </cell>
          <cell r="N12662">
            <v>9</v>
          </cell>
        </row>
        <row r="12663">
          <cell r="D12663" t="str">
            <v>Canada</v>
          </cell>
          <cell r="G12663" t="str">
            <v>Male</v>
          </cell>
          <cell r="H12663">
            <v>12</v>
          </cell>
          <cell r="M12663">
            <v>2016</v>
          </cell>
          <cell r="N12663">
            <v>9</v>
          </cell>
        </row>
        <row r="12664">
          <cell r="D12664" t="str">
            <v>United States</v>
          </cell>
          <cell r="G12664" t="str">
            <v>Male</v>
          </cell>
          <cell r="H12664">
            <v>9.5</v>
          </cell>
          <cell r="M12664">
            <v>2016</v>
          </cell>
          <cell r="N12664">
            <v>9</v>
          </cell>
        </row>
        <row r="12665">
          <cell r="D12665" t="str">
            <v>United States</v>
          </cell>
          <cell r="G12665" t="str">
            <v>Female</v>
          </cell>
          <cell r="H12665">
            <v>8</v>
          </cell>
          <cell r="M12665">
            <v>2016</v>
          </cell>
          <cell r="N12665">
            <v>9</v>
          </cell>
        </row>
        <row r="12666">
          <cell r="D12666" t="str">
            <v>Germany</v>
          </cell>
          <cell r="G12666" t="str">
            <v>Male</v>
          </cell>
          <cell r="H12666">
            <v>9</v>
          </cell>
          <cell r="M12666">
            <v>2016</v>
          </cell>
          <cell r="N12666">
            <v>9</v>
          </cell>
        </row>
        <row r="12667">
          <cell r="D12667" t="str">
            <v>Germany</v>
          </cell>
          <cell r="G12667" t="str">
            <v>Male</v>
          </cell>
          <cell r="H12667">
            <v>9</v>
          </cell>
          <cell r="M12667">
            <v>2016</v>
          </cell>
          <cell r="N12667">
            <v>9</v>
          </cell>
        </row>
        <row r="12668">
          <cell r="D12668" t="str">
            <v>Canada</v>
          </cell>
          <cell r="G12668" t="str">
            <v>Male</v>
          </cell>
          <cell r="H12668">
            <v>10.5</v>
          </cell>
          <cell r="M12668">
            <v>2016</v>
          </cell>
          <cell r="N12668">
            <v>9</v>
          </cell>
        </row>
        <row r="12669">
          <cell r="D12669" t="str">
            <v>United States</v>
          </cell>
          <cell r="G12669" t="str">
            <v>Male</v>
          </cell>
          <cell r="H12669">
            <v>9</v>
          </cell>
          <cell r="M12669">
            <v>2016</v>
          </cell>
          <cell r="N12669">
            <v>9</v>
          </cell>
        </row>
        <row r="12670">
          <cell r="D12670" t="str">
            <v>United States</v>
          </cell>
          <cell r="G12670" t="str">
            <v>Female</v>
          </cell>
          <cell r="H12670">
            <v>7</v>
          </cell>
          <cell r="M12670">
            <v>2016</v>
          </cell>
          <cell r="N12670">
            <v>9</v>
          </cell>
        </row>
        <row r="12671">
          <cell r="D12671" t="str">
            <v>United States</v>
          </cell>
          <cell r="G12671" t="str">
            <v>Male</v>
          </cell>
          <cell r="H12671">
            <v>8.5</v>
          </cell>
          <cell r="M12671">
            <v>2016</v>
          </cell>
          <cell r="N12671">
            <v>9</v>
          </cell>
        </row>
        <row r="12672">
          <cell r="D12672" t="str">
            <v>Germany</v>
          </cell>
          <cell r="G12672" t="str">
            <v>Female</v>
          </cell>
          <cell r="H12672">
            <v>6.5</v>
          </cell>
          <cell r="M12672">
            <v>2016</v>
          </cell>
          <cell r="N12672">
            <v>9</v>
          </cell>
        </row>
        <row r="12673">
          <cell r="D12673" t="str">
            <v>United Kingdom</v>
          </cell>
          <cell r="G12673" t="str">
            <v>Male</v>
          </cell>
          <cell r="H12673">
            <v>14</v>
          </cell>
          <cell r="M12673">
            <v>2016</v>
          </cell>
          <cell r="N12673">
            <v>9</v>
          </cell>
        </row>
        <row r="12674">
          <cell r="D12674" t="str">
            <v>Germany</v>
          </cell>
          <cell r="G12674" t="str">
            <v>Male</v>
          </cell>
          <cell r="H12674">
            <v>7</v>
          </cell>
          <cell r="M12674">
            <v>2016</v>
          </cell>
          <cell r="N12674">
            <v>9</v>
          </cell>
        </row>
        <row r="12675">
          <cell r="D12675" t="str">
            <v>Germany</v>
          </cell>
          <cell r="G12675" t="str">
            <v>Male</v>
          </cell>
          <cell r="H12675">
            <v>9</v>
          </cell>
          <cell r="M12675">
            <v>2016</v>
          </cell>
          <cell r="N12675">
            <v>9</v>
          </cell>
        </row>
        <row r="12676">
          <cell r="D12676" t="str">
            <v>Germany</v>
          </cell>
          <cell r="G12676" t="str">
            <v>Female</v>
          </cell>
          <cell r="H12676">
            <v>8.5</v>
          </cell>
          <cell r="M12676">
            <v>2016</v>
          </cell>
          <cell r="N12676">
            <v>9</v>
          </cell>
        </row>
        <row r="12677">
          <cell r="D12677" t="str">
            <v>United States</v>
          </cell>
          <cell r="G12677" t="str">
            <v>Female</v>
          </cell>
          <cell r="H12677">
            <v>9.5</v>
          </cell>
          <cell r="M12677">
            <v>2016</v>
          </cell>
          <cell r="N12677">
            <v>9</v>
          </cell>
        </row>
        <row r="12678">
          <cell r="D12678" t="str">
            <v>United States</v>
          </cell>
          <cell r="G12678" t="str">
            <v>Female</v>
          </cell>
          <cell r="H12678">
            <v>8.5</v>
          </cell>
          <cell r="M12678">
            <v>2016</v>
          </cell>
          <cell r="N12678">
            <v>9</v>
          </cell>
        </row>
        <row r="12679">
          <cell r="D12679" t="str">
            <v>United Kingdom</v>
          </cell>
          <cell r="G12679" t="str">
            <v>Female</v>
          </cell>
          <cell r="H12679">
            <v>9</v>
          </cell>
          <cell r="M12679">
            <v>2016</v>
          </cell>
          <cell r="N12679">
            <v>9</v>
          </cell>
        </row>
        <row r="12680">
          <cell r="D12680" t="str">
            <v>Germany</v>
          </cell>
          <cell r="G12680" t="str">
            <v>Female</v>
          </cell>
          <cell r="H12680">
            <v>7.5</v>
          </cell>
          <cell r="M12680">
            <v>2016</v>
          </cell>
          <cell r="N12680">
            <v>9</v>
          </cell>
        </row>
        <row r="12681">
          <cell r="D12681" t="str">
            <v>Canada</v>
          </cell>
          <cell r="G12681" t="str">
            <v>Female</v>
          </cell>
          <cell r="H12681">
            <v>7</v>
          </cell>
          <cell r="M12681">
            <v>2016</v>
          </cell>
          <cell r="N12681">
            <v>9</v>
          </cell>
        </row>
        <row r="12682">
          <cell r="D12682" t="str">
            <v>United States</v>
          </cell>
          <cell r="G12682" t="str">
            <v>Female</v>
          </cell>
          <cell r="H12682">
            <v>9</v>
          </cell>
          <cell r="M12682">
            <v>2016</v>
          </cell>
          <cell r="N12682">
            <v>9</v>
          </cell>
        </row>
        <row r="12683">
          <cell r="D12683" t="str">
            <v>United States</v>
          </cell>
          <cell r="G12683" t="str">
            <v>Female</v>
          </cell>
          <cell r="H12683">
            <v>12</v>
          </cell>
          <cell r="M12683">
            <v>2016</v>
          </cell>
          <cell r="N12683">
            <v>9</v>
          </cell>
        </row>
        <row r="12684">
          <cell r="D12684" t="str">
            <v>Germany</v>
          </cell>
          <cell r="G12684" t="str">
            <v>Male</v>
          </cell>
          <cell r="H12684">
            <v>9</v>
          </cell>
          <cell r="M12684">
            <v>2016</v>
          </cell>
          <cell r="N12684">
            <v>9</v>
          </cell>
        </row>
        <row r="12685">
          <cell r="D12685" t="str">
            <v>Canada</v>
          </cell>
          <cell r="G12685" t="str">
            <v>Female</v>
          </cell>
          <cell r="H12685">
            <v>8</v>
          </cell>
          <cell r="M12685">
            <v>2016</v>
          </cell>
          <cell r="N12685">
            <v>9</v>
          </cell>
        </row>
        <row r="12686">
          <cell r="D12686" t="str">
            <v>Canada</v>
          </cell>
          <cell r="G12686" t="str">
            <v>Male</v>
          </cell>
          <cell r="H12686">
            <v>10.5</v>
          </cell>
          <cell r="M12686">
            <v>2016</v>
          </cell>
          <cell r="N12686">
            <v>9</v>
          </cell>
        </row>
        <row r="12687">
          <cell r="D12687" t="str">
            <v>United States</v>
          </cell>
          <cell r="G12687" t="str">
            <v>Male</v>
          </cell>
          <cell r="H12687">
            <v>11</v>
          </cell>
          <cell r="M12687">
            <v>2016</v>
          </cell>
          <cell r="N12687">
            <v>9</v>
          </cell>
        </row>
        <row r="12688">
          <cell r="D12688" t="str">
            <v>Germany</v>
          </cell>
          <cell r="G12688" t="str">
            <v>Male</v>
          </cell>
          <cell r="H12688">
            <v>8</v>
          </cell>
          <cell r="M12688">
            <v>2016</v>
          </cell>
          <cell r="N12688">
            <v>9</v>
          </cell>
        </row>
        <row r="12689">
          <cell r="D12689" t="str">
            <v>Germany</v>
          </cell>
          <cell r="G12689" t="str">
            <v>Male</v>
          </cell>
          <cell r="H12689">
            <v>9</v>
          </cell>
          <cell r="M12689">
            <v>2016</v>
          </cell>
          <cell r="N12689">
            <v>9</v>
          </cell>
        </row>
        <row r="12690">
          <cell r="D12690" t="str">
            <v>United States</v>
          </cell>
          <cell r="G12690" t="str">
            <v>Male</v>
          </cell>
          <cell r="H12690">
            <v>9.5</v>
          </cell>
          <cell r="M12690">
            <v>2016</v>
          </cell>
          <cell r="N12690">
            <v>9</v>
          </cell>
        </row>
        <row r="12691">
          <cell r="D12691" t="str">
            <v>Canada</v>
          </cell>
          <cell r="G12691" t="str">
            <v>Male</v>
          </cell>
          <cell r="H12691">
            <v>9</v>
          </cell>
          <cell r="M12691">
            <v>2016</v>
          </cell>
          <cell r="N12691">
            <v>9</v>
          </cell>
        </row>
        <row r="12692">
          <cell r="D12692" t="str">
            <v>United Kingdom</v>
          </cell>
          <cell r="G12692" t="str">
            <v>Female</v>
          </cell>
          <cell r="H12692">
            <v>8</v>
          </cell>
          <cell r="M12692">
            <v>2016</v>
          </cell>
          <cell r="N12692">
            <v>9</v>
          </cell>
        </row>
        <row r="12693">
          <cell r="D12693" t="str">
            <v>United States</v>
          </cell>
          <cell r="G12693" t="str">
            <v>Male</v>
          </cell>
          <cell r="H12693">
            <v>9</v>
          </cell>
          <cell r="M12693">
            <v>2016</v>
          </cell>
          <cell r="N12693">
            <v>9</v>
          </cell>
        </row>
        <row r="12694">
          <cell r="D12694" t="str">
            <v>United States</v>
          </cell>
          <cell r="G12694" t="str">
            <v>Female</v>
          </cell>
          <cell r="H12694">
            <v>7</v>
          </cell>
          <cell r="M12694">
            <v>2016</v>
          </cell>
          <cell r="N12694">
            <v>9</v>
          </cell>
        </row>
        <row r="12695">
          <cell r="D12695" t="str">
            <v>United States</v>
          </cell>
          <cell r="G12695" t="str">
            <v>Male</v>
          </cell>
          <cell r="H12695">
            <v>8</v>
          </cell>
          <cell r="M12695">
            <v>2016</v>
          </cell>
          <cell r="N12695">
            <v>9</v>
          </cell>
        </row>
        <row r="12696">
          <cell r="D12696" t="str">
            <v>Canada</v>
          </cell>
          <cell r="G12696" t="str">
            <v>Male</v>
          </cell>
          <cell r="H12696">
            <v>8</v>
          </cell>
          <cell r="M12696">
            <v>2016</v>
          </cell>
          <cell r="N12696">
            <v>9</v>
          </cell>
        </row>
        <row r="12697">
          <cell r="D12697" t="str">
            <v>Germany</v>
          </cell>
          <cell r="G12697" t="str">
            <v>Male</v>
          </cell>
          <cell r="H12697">
            <v>7.5</v>
          </cell>
          <cell r="M12697">
            <v>2016</v>
          </cell>
          <cell r="N12697">
            <v>9</v>
          </cell>
        </row>
        <row r="12698">
          <cell r="D12698" t="str">
            <v>United States</v>
          </cell>
          <cell r="G12698" t="str">
            <v>Female</v>
          </cell>
          <cell r="H12698">
            <v>9.5</v>
          </cell>
          <cell r="M12698">
            <v>2016</v>
          </cell>
          <cell r="N12698">
            <v>9</v>
          </cell>
        </row>
        <row r="12699">
          <cell r="D12699" t="str">
            <v>Germany</v>
          </cell>
          <cell r="G12699" t="str">
            <v>Female</v>
          </cell>
          <cell r="H12699">
            <v>9.5</v>
          </cell>
          <cell r="M12699">
            <v>2016</v>
          </cell>
          <cell r="N12699">
            <v>9</v>
          </cell>
        </row>
        <row r="12700">
          <cell r="D12700" t="str">
            <v>United States</v>
          </cell>
          <cell r="G12700" t="str">
            <v>Male</v>
          </cell>
          <cell r="H12700">
            <v>9</v>
          </cell>
          <cell r="M12700">
            <v>2016</v>
          </cell>
          <cell r="N12700">
            <v>9</v>
          </cell>
        </row>
        <row r="12701">
          <cell r="D12701" t="str">
            <v>United States</v>
          </cell>
          <cell r="G12701" t="str">
            <v>Female</v>
          </cell>
          <cell r="H12701">
            <v>8</v>
          </cell>
          <cell r="M12701">
            <v>2016</v>
          </cell>
          <cell r="N12701">
            <v>9</v>
          </cell>
        </row>
        <row r="12702">
          <cell r="D12702" t="str">
            <v>Germany</v>
          </cell>
          <cell r="G12702" t="str">
            <v>Male</v>
          </cell>
          <cell r="H12702">
            <v>9</v>
          </cell>
          <cell r="M12702">
            <v>2016</v>
          </cell>
          <cell r="N12702">
            <v>9</v>
          </cell>
        </row>
        <row r="12703">
          <cell r="D12703" t="str">
            <v>United States</v>
          </cell>
          <cell r="G12703" t="str">
            <v>Male</v>
          </cell>
          <cell r="H12703">
            <v>9.5</v>
          </cell>
          <cell r="M12703">
            <v>2016</v>
          </cell>
          <cell r="N12703">
            <v>9</v>
          </cell>
        </row>
        <row r="12704">
          <cell r="D12704" t="str">
            <v>United States</v>
          </cell>
          <cell r="G12704" t="str">
            <v>Female</v>
          </cell>
          <cell r="H12704">
            <v>8.5</v>
          </cell>
          <cell r="M12704">
            <v>2016</v>
          </cell>
          <cell r="N12704">
            <v>9</v>
          </cell>
        </row>
        <row r="12705">
          <cell r="D12705" t="str">
            <v>Canada</v>
          </cell>
          <cell r="G12705" t="str">
            <v>Female</v>
          </cell>
          <cell r="H12705">
            <v>7</v>
          </cell>
          <cell r="M12705">
            <v>2016</v>
          </cell>
          <cell r="N12705">
            <v>9</v>
          </cell>
        </row>
        <row r="12706">
          <cell r="D12706" t="str">
            <v>Canada</v>
          </cell>
          <cell r="G12706" t="str">
            <v>Male</v>
          </cell>
          <cell r="H12706">
            <v>10.5</v>
          </cell>
          <cell r="M12706">
            <v>2016</v>
          </cell>
          <cell r="N12706">
            <v>9</v>
          </cell>
        </row>
        <row r="12707">
          <cell r="D12707" t="str">
            <v>United Kingdom</v>
          </cell>
          <cell r="G12707" t="str">
            <v>Male</v>
          </cell>
          <cell r="H12707">
            <v>9.5</v>
          </cell>
          <cell r="M12707">
            <v>2016</v>
          </cell>
          <cell r="N12707">
            <v>9</v>
          </cell>
        </row>
        <row r="12708">
          <cell r="D12708" t="str">
            <v>United Kingdom</v>
          </cell>
          <cell r="G12708" t="str">
            <v>Male</v>
          </cell>
          <cell r="H12708">
            <v>8.5</v>
          </cell>
          <cell r="M12708">
            <v>2016</v>
          </cell>
          <cell r="N12708">
            <v>9</v>
          </cell>
        </row>
        <row r="12709">
          <cell r="D12709" t="str">
            <v>United States</v>
          </cell>
          <cell r="G12709" t="str">
            <v>Female</v>
          </cell>
          <cell r="H12709">
            <v>12</v>
          </cell>
          <cell r="M12709">
            <v>2016</v>
          </cell>
          <cell r="N12709">
            <v>9</v>
          </cell>
        </row>
        <row r="12710">
          <cell r="D12710" t="str">
            <v>Germany</v>
          </cell>
          <cell r="G12710" t="str">
            <v>Male</v>
          </cell>
          <cell r="H12710">
            <v>9</v>
          </cell>
          <cell r="M12710">
            <v>2016</v>
          </cell>
          <cell r="N12710">
            <v>9</v>
          </cell>
        </row>
        <row r="12711">
          <cell r="D12711" t="str">
            <v>Germany</v>
          </cell>
          <cell r="G12711" t="str">
            <v>Female</v>
          </cell>
          <cell r="H12711">
            <v>9</v>
          </cell>
          <cell r="M12711">
            <v>2016</v>
          </cell>
          <cell r="N12711">
            <v>9</v>
          </cell>
        </row>
        <row r="12712">
          <cell r="D12712" t="str">
            <v>Germany</v>
          </cell>
          <cell r="G12712" t="str">
            <v>Male</v>
          </cell>
          <cell r="H12712">
            <v>9</v>
          </cell>
          <cell r="M12712">
            <v>2016</v>
          </cell>
          <cell r="N12712">
            <v>9</v>
          </cell>
        </row>
        <row r="12713">
          <cell r="D12713" t="str">
            <v>United States</v>
          </cell>
          <cell r="G12713" t="str">
            <v>Female</v>
          </cell>
          <cell r="H12713">
            <v>8</v>
          </cell>
          <cell r="M12713">
            <v>2016</v>
          </cell>
          <cell r="N12713">
            <v>9</v>
          </cell>
        </row>
        <row r="12714">
          <cell r="D12714" t="str">
            <v>Germany</v>
          </cell>
          <cell r="G12714" t="str">
            <v>Male</v>
          </cell>
          <cell r="H12714">
            <v>10</v>
          </cell>
          <cell r="M12714">
            <v>2016</v>
          </cell>
          <cell r="N12714">
            <v>9</v>
          </cell>
        </row>
        <row r="12715">
          <cell r="D12715" t="str">
            <v>Canada</v>
          </cell>
          <cell r="G12715" t="str">
            <v>Female</v>
          </cell>
          <cell r="H12715">
            <v>8</v>
          </cell>
          <cell r="M12715">
            <v>2016</v>
          </cell>
          <cell r="N12715">
            <v>9</v>
          </cell>
        </row>
        <row r="12716">
          <cell r="D12716" t="str">
            <v>Canada</v>
          </cell>
          <cell r="G12716" t="str">
            <v>Male</v>
          </cell>
          <cell r="H12716">
            <v>11</v>
          </cell>
          <cell r="M12716">
            <v>2016</v>
          </cell>
          <cell r="N12716">
            <v>9</v>
          </cell>
        </row>
        <row r="12717">
          <cell r="D12717" t="str">
            <v>United States</v>
          </cell>
          <cell r="G12717" t="str">
            <v>Female</v>
          </cell>
          <cell r="H12717">
            <v>8</v>
          </cell>
          <cell r="M12717">
            <v>2016</v>
          </cell>
          <cell r="N12717">
            <v>9</v>
          </cell>
        </row>
        <row r="12718">
          <cell r="D12718" t="str">
            <v>United States</v>
          </cell>
          <cell r="G12718" t="str">
            <v>Male</v>
          </cell>
          <cell r="H12718">
            <v>9.5</v>
          </cell>
          <cell r="M12718">
            <v>2016</v>
          </cell>
          <cell r="N12718">
            <v>9</v>
          </cell>
        </row>
        <row r="12719">
          <cell r="D12719" t="str">
            <v>Germany</v>
          </cell>
          <cell r="G12719" t="str">
            <v>Male</v>
          </cell>
          <cell r="H12719">
            <v>8</v>
          </cell>
          <cell r="M12719">
            <v>2016</v>
          </cell>
          <cell r="N12719">
            <v>9</v>
          </cell>
        </row>
        <row r="12720">
          <cell r="D12720" t="str">
            <v>Canada</v>
          </cell>
          <cell r="G12720" t="str">
            <v>Female</v>
          </cell>
          <cell r="H12720">
            <v>10</v>
          </cell>
          <cell r="M12720">
            <v>2016</v>
          </cell>
          <cell r="N12720">
            <v>9</v>
          </cell>
        </row>
        <row r="12721">
          <cell r="D12721" t="str">
            <v>United States</v>
          </cell>
          <cell r="G12721" t="str">
            <v>Male</v>
          </cell>
          <cell r="H12721">
            <v>9.5</v>
          </cell>
          <cell r="M12721">
            <v>2016</v>
          </cell>
          <cell r="N12721">
            <v>9</v>
          </cell>
        </row>
        <row r="12722">
          <cell r="D12722" t="str">
            <v>United States</v>
          </cell>
          <cell r="G12722" t="str">
            <v>Female</v>
          </cell>
          <cell r="H12722">
            <v>9</v>
          </cell>
          <cell r="M12722">
            <v>2016</v>
          </cell>
          <cell r="N12722">
            <v>9</v>
          </cell>
        </row>
        <row r="12723">
          <cell r="D12723" t="str">
            <v>United States</v>
          </cell>
          <cell r="G12723" t="str">
            <v>Male</v>
          </cell>
          <cell r="H12723">
            <v>11</v>
          </cell>
          <cell r="M12723">
            <v>2016</v>
          </cell>
          <cell r="N12723">
            <v>9</v>
          </cell>
        </row>
        <row r="12724">
          <cell r="D12724" t="str">
            <v>Germany</v>
          </cell>
          <cell r="G12724" t="str">
            <v>Female</v>
          </cell>
          <cell r="H12724">
            <v>9.5</v>
          </cell>
          <cell r="M12724">
            <v>2016</v>
          </cell>
          <cell r="N12724">
            <v>9</v>
          </cell>
        </row>
        <row r="12725">
          <cell r="D12725" t="str">
            <v>United States</v>
          </cell>
          <cell r="G12725" t="str">
            <v>Male</v>
          </cell>
          <cell r="H12725">
            <v>9.5</v>
          </cell>
          <cell r="M12725">
            <v>2016</v>
          </cell>
          <cell r="N12725">
            <v>9</v>
          </cell>
        </row>
        <row r="12726">
          <cell r="D12726" t="str">
            <v>United States</v>
          </cell>
          <cell r="G12726" t="str">
            <v>Female</v>
          </cell>
          <cell r="H12726">
            <v>7.5</v>
          </cell>
          <cell r="M12726">
            <v>2016</v>
          </cell>
          <cell r="N12726">
            <v>9</v>
          </cell>
        </row>
        <row r="12727">
          <cell r="D12727" t="str">
            <v>United States</v>
          </cell>
          <cell r="G12727" t="str">
            <v>Male</v>
          </cell>
          <cell r="H12727">
            <v>10</v>
          </cell>
          <cell r="M12727">
            <v>2016</v>
          </cell>
          <cell r="N12727">
            <v>9</v>
          </cell>
        </row>
        <row r="12728">
          <cell r="D12728" t="str">
            <v>United States</v>
          </cell>
          <cell r="G12728" t="str">
            <v>Male</v>
          </cell>
          <cell r="H12728">
            <v>8.5</v>
          </cell>
          <cell r="M12728">
            <v>2016</v>
          </cell>
          <cell r="N12728">
            <v>9</v>
          </cell>
        </row>
        <row r="12729">
          <cell r="D12729" t="str">
            <v>Germany</v>
          </cell>
          <cell r="G12729" t="str">
            <v>Male</v>
          </cell>
          <cell r="H12729">
            <v>8</v>
          </cell>
          <cell r="M12729">
            <v>2016</v>
          </cell>
          <cell r="N12729">
            <v>9</v>
          </cell>
        </row>
        <row r="12730">
          <cell r="D12730" t="str">
            <v>United States</v>
          </cell>
          <cell r="G12730" t="str">
            <v>Male</v>
          </cell>
          <cell r="H12730">
            <v>6.5</v>
          </cell>
          <cell r="M12730">
            <v>2016</v>
          </cell>
          <cell r="N12730">
            <v>9</v>
          </cell>
        </row>
        <row r="12731">
          <cell r="D12731" t="str">
            <v>Germany</v>
          </cell>
          <cell r="G12731" t="str">
            <v>Male</v>
          </cell>
          <cell r="H12731">
            <v>11</v>
          </cell>
          <cell r="M12731">
            <v>2016</v>
          </cell>
          <cell r="N12731">
            <v>9</v>
          </cell>
        </row>
        <row r="12732">
          <cell r="D12732" t="str">
            <v>Germany</v>
          </cell>
          <cell r="G12732" t="str">
            <v>Male</v>
          </cell>
          <cell r="H12732">
            <v>10</v>
          </cell>
          <cell r="M12732">
            <v>2016</v>
          </cell>
          <cell r="N12732">
            <v>9</v>
          </cell>
        </row>
        <row r="12733">
          <cell r="D12733" t="str">
            <v>United States</v>
          </cell>
          <cell r="G12733" t="str">
            <v>Female</v>
          </cell>
          <cell r="H12733">
            <v>9</v>
          </cell>
          <cell r="M12733">
            <v>2016</v>
          </cell>
          <cell r="N12733">
            <v>9</v>
          </cell>
        </row>
        <row r="12734">
          <cell r="D12734" t="str">
            <v>Germany</v>
          </cell>
          <cell r="G12734" t="str">
            <v>Male</v>
          </cell>
          <cell r="H12734">
            <v>9.5</v>
          </cell>
          <cell r="M12734">
            <v>2016</v>
          </cell>
          <cell r="N12734">
            <v>9</v>
          </cell>
        </row>
        <row r="12735">
          <cell r="D12735" t="str">
            <v>Canada</v>
          </cell>
          <cell r="G12735" t="str">
            <v>Female</v>
          </cell>
          <cell r="H12735">
            <v>12</v>
          </cell>
          <cell r="M12735">
            <v>2016</v>
          </cell>
          <cell r="N12735">
            <v>9</v>
          </cell>
        </row>
        <row r="12736">
          <cell r="D12736" t="str">
            <v>Germany</v>
          </cell>
          <cell r="G12736" t="str">
            <v>Male</v>
          </cell>
          <cell r="H12736">
            <v>9</v>
          </cell>
          <cell r="M12736">
            <v>2016</v>
          </cell>
          <cell r="N12736">
            <v>9</v>
          </cell>
        </row>
        <row r="12737">
          <cell r="D12737" t="str">
            <v>Germany</v>
          </cell>
          <cell r="G12737" t="str">
            <v>Female</v>
          </cell>
          <cell r="H12737">
            <v>6.5</v>
          </cell>
          <cell r="M12737">
            <v>2016</v>
          </cell>
          <cell r="N12737">
            <v>9</v>
          </cell>
        </row>
        <row r="12738">
          <cell r="D12738" t="str">
            <v>United Kingdom</v>
          </cell>
          <cell r="G12738" t="str">
            <v>Male</v>
          </cell>
          <cell r="H12738">
            <v>11</v>
          </cell>
          <cell r="M12738">
            <v>2016</v>
          </cell>
          <cell r="N12738">
            <v>9</v>
          </cell>
        </row>
        <row r="12739">
          <cell r="D12739" t="str">
            <v>United States</v>
          </cell>
          <cell r="G12739" t="str">
            <v>Male</v>
          </cell>
          <cell r="H12739">
            <v>10.5</v>
          </cell>
          <cell r="M12739">
            <v>2016</v>
          </cell>
          <cell r="N12739">
            <v>9</v>
          </cell>
        </row>
        <row r="12740">
          <cell r="D12740" t="str">
            <v>Canada</v>
          </cell>
          <cell r="G12740" t="str">
            <v>Male</v>
          </cell>
          <cell r="H12740">
            <v>7.5</v>
          </cell>
          <cell r="M12740">
            <v>2016</v>
          </cell>
          <cell r="N12740">
            <v>9</v>
          </cell>
        </row>
        <row r="12741">
          <cell r="D12741" t="str">
            <v>Germany</v>
          </cell>
          <cell r="G12741" t="str">
            <v>Female</v>
          </cell>
          <cell r="H12741">
            <v>7</v>
          </cell>
          <cell r="M12741">
            <v>2016</v>
          </cell>
          <cell r="N12741">
            <v>9</v>
          </cell>
        </row>
        <row r="12742">
          <cell r="D12742" t="str">
            <v>United States</v>
          </cell>
          <cell r="G12742" t="str">
            <v>Male</v>
          </cell>
          <cell r="H12742">
            <v>9.5</v>
          </cell>
          <cell r="M12742">
            <v>2016</v>
          </cell>
          <cell r="N12742">
            <v>9</v>
          </cell>
        </row>
        <row r="12743">
          <cell r="D12743" t="str">
            <v>United States</v>
          </cell>
          <cell r="G12743" t="str">
            <v>Male</v>
          </cell>
          <cell r="H12743">
            <v>9</v>
          </cell>
          <cell r="M12743">
            <v>2016</v>
          </cell>
          <cell r="N12743">
            <v>9</v>
          </cell>
        </row>
        <row r="12744">
          <cell r="D12744" t="str">
            <v>United States</v>
          </cell>
          <cell r="G12744" t="str">
            <v>Female</v>
          </cell>
          <cell r="H12744">
            <v>7.5</v>
          </cell>
          <cell r="M12744">
            <v>2016</v>
          </cell>
          <cell r="N12744">
            <v>9</v>
          </cell>
        </row>
        <row r="12745">
          <cell r="D12745" t="str">
            <v>Germany</v>
          </cell>
          <cell r="G12745" t="str">
            <v>Male</v>
          </cell>
          <cell r="H12745">
            <v>8.5</v>
          </cell>
          <cell r="M12745">
            <v>2016</v>
          </cell>
          <cell r="N12745">
            <v>9</v>
          </cell>
        </row>
        <row r="12746">
          <cell r="D12746" t="str">
            <v>United States</v>
          </cell>
          <cell r="G12746" t="str">
            <v>Female</v>
          </cell>
          <cell r="H12746">
            <v>7.5</v>
          </cell>
          <cell r="M12746">
            <v>2016</v>
          </cell>
          <cell r="N12746">
            <v>9</v>
          </cell>
        </row>
        <row r="12747">
          <cell r="D12747" t="str">
            <v>Germany</v>
          </cell>
          <cell r="G12747" t="str">
            <v>Female</v>
          </cell>
          <cell r="H12747">
            <v>7.5</v>
          </cell>
          <cell r="M12747">
            <v>2016</v>
          </cell>
          <cell r="N12747">
            <v>9</v>
          </cell>
        </row>
        <row r="12748">
          <cell r="D12748" t="str">
            <v>Canada</v>
          </cell>
          <cell r="G12748" t="str">
            <v>Female</v>
          </cell>
          <cell r="H12748">
            <v>8.5</v>
          </cell>
          <cell r="M12748">
            <v>2016</v>
          </cell>
          <cell r="N12748">
            <v>9</v>
          </cell>
        </row>
        <row r="12749">
          <cell r="D12749" t="str">
            <v>United States</v>
          </cell>
          <cell r="G12749" t="str">
            <v>Female</v>
          </cell>
          <cell r="H12749">
            <v>7.5</v>
          </cell>
          <cell r="M12749">
            <v>2016</v>
          </cell>
          <cell r="N12749">
            <v>9</v>
          </cell>
        </row>
        <row r="12750">
          <cell r="D12750" t="str">
            <v>Germany</v>
          </cell>
          <cell r="G12750" t="str">
            <v>Male</v>
          </cell>
          <cell r="H12750">
            <v>9.5</v>
          </cell>
          <cell r="M12750">
            <v>2016</v>
          </cell>
          <cell r="N12750">
            <v>9</v>
          </cell>
        </row>
        <row r="12751">
          <cell r="D12751" t="str">
            <v>Germany</v>
          </cell>
          <cell r="G12751" t="str">
            <v>Male</v>
          </cell>
          <cell r="H12751">
            <v>8.5</v>
          </cell>
          <cell r="M12751">
            <v>2016</v>
          </cell>
          <cell r="N12751">
            <v>9</v>
          </cell>
        </row>
        <row r="12752">
          <cell r="D12752" t="str">
            <v>Germany</v>
          </cell>
          <cell r="G12752" t="str">
            <v>Male</v>
          </cell>
          <cell r="H12752">
            <v>9</v>
          </cell>
          <cell r="M12752">
            <v>2016</v>
          </cell>
          <cell r="N12752">
            <v>9</v>
          </cell>
        </row>
        <row r="12753">
          <cell r="D12753" t="str">
            <v>United States</v>
          </cell>
          <cell r="G12753" t="str">
            <v>Female</v>
          </cell>
          <cell r="H12753">
            <v>10.5</v>
          </cell>
          <cell r="M12753">
            <v>2016</v>
          </cell>
          <cell r="N12753">
            <v>9</v>
          </cell>
        </row>
        <row r="12754">
          <cell r="D12754" t="str">
            <v>Germany</v>
          </cell>
          <cell r="G12754" t="str">
            <v>Female</v>
          </cell>
          <cell r="H12754">
            <v>7.5</v>
          </cell>
          <cell r="M12754">
            <v>2016</v>
          </cell>
          <cell r="N12754">
            <v>9</v>
          </cell>
        </row>
        <row r="12755">
          <cell r="D12755" t="str">
            <v>United States</v>
          </cell>
          <cell r="G12755" t="str">
            <v>Male</v>
          </cell>
          <cell r="H12755">
            <v>10</v>
          </cell>
          <cell r="M12755">
            <v>2016</v>
          </cell>
          <cell r="N12755">
            <v>9</v>
          </cell>
        </row>
        <row r="12756">
          <cell r="D12756" t="str">
            <v>Canada</v>
          </cell>
          <cell r="G12756" t="str">
            <v>Female</v>
          </cell>
          <cell r="H12756">
            <v>8</v>
          </cell>
          <cell r="M12756">
            <v>2016</v>
          </cell>
          <cell r="N12756">
            <v>9</v>
          </cell>
        </row>
        <row r="12757">
          <cell r="D12757" t="str">
            <v>United Kingdom</v>
          </cell>
          <cell r="G12757" t="str">
            <v>Male</v>
          </cell>
          <cell r="H12757">
            <v>9</v>
          </cell>
          <cell r="M12757">
            <v>2016</v>
          </cell>
          <cell r="N12757">
            <v>9</v>
          </cell>
        </row>
        <row r="12758">
          <cell r="D12758" t="str">
            <v>United States</v>
          </cell>
          <cell r="G12758" t="str">
            <v>Male</v>
          </cell>
          <cell r="H12758">
            <v>11</v>
          </cell>
          <cell r="M12758">
            <v>2016</v>
          </cell>
          <cell r="N12758">
            <v>9</v>
          </cell>
        </row>
        <row r="12759">
          <cell r="D12759" t="str">
            <v>United Kingdom</v>
          </cell>
          <cell r="G12759" t="str">
            <v>Female</v>
          </cell>
          <cell r="H12759">
            <v>5</v>
          </cell>
          <cell r="M12759">
            <v>2016</v>
          </cell>
          <cell r="N12759">
            <v>9</v>
          </cell>
        </row>
        <row r="12760">
          <cell r="D12760" t="str">
            <v>Germany</v>
          </cell>
          <cell r="G12760" t="str">
            <v>Male</v>
          </cell>
          <cell r="H12760">
            <v>11.5</v>
          </cell>
          <cell r="M12760">
            <v>2016</v>
          </cell>
          <cell r="N12760">
            <v>9</v>
          </cell>
        </row>
        <row r="12761">
          <cell r="D12761" t="str">
            <v>United Kingdom</v>
          </cell>
          <cell r="G12761" t="str">
            <v>Male</v>
          </cell>
          <cell r="H12761">
            <v>9</v>
          </cell>
          <cell r="M12761">
            <v>2016</v>
          </cell>
          <cell r="N12761">
            <v>9</v>
          </cell>
        </row>
        <row r="12762">
          <cell r="D12762" t="str">
            <v>Germany</v>
          </cell>
          <cell r="G12762" t="str">
            <v>Male</v>
          </cell>
          <cell r="H12762">
            <v>10.5</v>
          </cell>
          <cell r="M12762">
            <v>2016</v>
          </cell>
          <cell r="N12762">
            <v>9</v>
          </cell>
        </row>
        <row r="12763">
          <cell r="D12763" t="str">
            <v>Canada</v>
          </cell>
          <cell r="G12763" t="str">
            <v>Male</v>
          </cell>
          <cell r="H12763">
            <v>9.5</v>
          </cell>
          <cell r="M12763">
            <v>2016</v>
          </cell>
          <cell r="N12763">
            <v>9</v>
          </cell>
        </row>
        <row r="12764">
          <cell r="D12764" t="str">
            <v>United States</v>
          </cell>
          <cell r="G12764" t="str">
            <v>Female</v>
          </cell>
          <cell r="H12764">
            <v>9</v>
          </cell>
          <cell r="M12764">
            <v>2016</v>
          </cell>
          <cell r="N12764">
            <v>9</v>
          </cell>
        </row>
        <row r="12765">
          <cell r="D12765" t="str">
            <v>Germany</v>
          </cell>
          <cell r="G12765" t="str">
            <v>Male</v>
          </cell>
          <cell r="H12765">
            <v>9</v>
          </cell>
          <cell r="M12765">
            <v>2016</v>
          </cell>
          <cell r="N12765">
            <v>9</v>
          </cell>
        </row>
        <row r="12766">
          <cell r="D12766" t="str">
            <v>Germany</v>
          </cell>
          <cell r="G12766" t="str">
            <v>Male</v>
          </cell>
          <cell r="H12766">
            <v>9</v>
          </cell>
          <cell r="M12766">
            <v>2016</v>
          </cell>
          <cell r="N12766">
            <v>9</v>
          </cell>
        </row>
        <row r="12767">
          <cell r="D12767" t="str">
            <v>Germany</v>
          </cell>
          <cell r="G12767" t="str">
            <v>Male</v>
          </cell>
          <cell r="H12767">
            <v>9</v>
          </cell>
          <cell r="M12767">
            <v>2016</v>
          </cell>
          <cell r="N12767">
            <v>9</v>
          </cell>
        </row>
        <row r="12768">
          <cell r="D12768" t="str">
            <v>Germany</v>
          </cell>
          <cell r="G12768" t="str">
            <v>Male</v>
          </cell>
          <cell r="H12768">
            <v>11</v>
          </cell>
          <cell r="M12768">
            <v>2016</v>
          </cell>
          <cell r="N12768">
            <v>9</v>
          </cell>
        </row>
        <row r="12769">
          <cell r="D12769" t="str">
            <v>Germany</v>
          </cell>
          <cell r="G12769" t="str">
            <v>Male</v>
          </cell>
          <cell r="H12769">
            <v>9.5</v>
          </cell>
          <cell r="M12769">
            <v>2016</v>
          </cell>
          <cell r="N12769">
            <v>9</v>
          </cell>
        </row>
        <row r="12770">
          <cell r="D12770" t="str">
            <v>Germany</v>
          </cell>
          <cell r="G12770" t="str">
            <v>Male</v>
          </cell>
          <cell r="H12770">
            <v>7</v>
          </cell>
          <cell r="M12770">
            <v>2016</v>
          </cell>
          <cell r="N12770">
            <v>9</v>
          </cell>
        </row>
        <row r="12771">
          <cell r="D12771" t="str">
            <v>Canada</v>
          </cell>
          <cell r="G12771" t="str">
            <v>Female</v>
          </cell>
          <cell r="H12771">
            <v>8.5</v>
          </cell>
          <cell r="M12771">
            <v>2016</v>
          </cell>
          <cell r="N12771">
            <v>9</v>
          </cell>
        </row>
        <row r="12772">
          <cell r="D12772" t="str">
            <v>Canada</v>
          </cell>
          <cell r="G12772" t="str">
            <v>Male</v>
          </cell>
          <cell r="H12772">
            <v>8.5</v>
          </cell>
          <cell r="M12772">
            <v>2016</v>
          </cell>
          <cell r="N12772">
            <v>9</v>
          </cell>
        </row>
        <row r="12773">
          <cell r="D12773" t="str">
            <v>United States</v>
          </cell>
          <cell r="G12773" t="str">
            <v>Female</v>
          </cell>
          <cell r="H12773">
            <v>8</v>
          </cell>
          <cell r="M12773">
            <v>2016</v>
          </cell>
          <cell r="N12773">
            <v>9</v>
          </cell>
        </row>
        <row r="12774">
          <cell r="D12774" t="str">
            <v>Canada</v>
          </cell>
          <cell r="G12774" t="str">
            <v>Male</v>
          </cell>
          <cell r="H12774">
            <v>10.5</v>
          </cell>
          <cell r="M12774">
            <v>2016</v>
          </cell>
          <cell r="N12774">
            <v>9</v>
          </cell>
        </row>
        <row r="12775">
          <cell r="D12775" t="str">
            <v>Canada</v>
          </cell>
          <cell r="G12775" t="str">
            <v>Male</v>
          </cell>
          <cell r="H12775">
            <v>9</v>
          </cell>
          <cell r="M12775">
            <v>2016</v>
          </cell>
          <cell r="N12775">
            <v>9</v>
          </cell>
        </row>
        <row r="12776">
          <cell r="D12776" t="str">
            <v>Germany</v>
          </cell>
          <cell r="G12776" t="str">
            <v>Female</v>
          </cell>
          <cell r="H12776">
            <v>8</v>
          </cell>
          <cell r="M12776">
            <v>2016</v>
          </cell>
          <cell r="N12776">
            <v>9</v>
          </cell>
        </row>
        <row r="12777">
          <cell r="D12777" t="str">
            <v>Germany</v>
          </cell>
          <cell r="G12777" t="str">
            <v>Female</v>
          </cell>
          <cell r="H12777">
            <v>8</v>
          </cell>
          <cell r="M12777">
            <v>2016</v>
          </cell>
          <cell r="N12777">
            <v>9</v>
          </cell>
        </row>
        <row r="12778">
          <cell r="D12778" t="str">
            <v>Germany</v>
          </cell>
          <cell r="G12778" t="str">
            <v>Male</v>
          </cell>
          <cell r="H12778">
            <v>11.5</v>
          </cell>
          <cell r="M12778">
            <v>2016</v>
          </cell>
          <cell r="N12778">
            <v>9</v>
          </cell>
        </row>
        <row r="12779">
          <cell r="D12779" t="str">
            <v>United Kingdom</v>
          </cell>
          <cell r="G12779" t="str">
            <v>Male</v>
          </cell>
          <cell r="H12779">
            <v>9</v>
          </cell>
          <cell r="M12779">
            <v>2016</v>
          </cell>
          <cell r="N12779">
            <v>9</v>
          </cell>
        </row>
        <row r="12780">
          <cell r="D12780" t="str">
            <v>Germany</v>
          </cell>
          <cell r="G12780" t="str">
            <v>Male</v>
          </cell>
          <cell r="H12780">
            <v>10</v>
          </cell>
          <cell r="M12780">
            <v>2016</v>
          </cell>
          <cell r="N12780">
            <v>9</v>
          </cell>
        </row>
        <row r="12781">
          <cell r="D12781" t="str">
            <v>United States</v>
          </cell>
          <cell r="G12781" t="str">
            <v>Female</v>
          </cell>
          <cell r="H12781">
            <v>9</v>
          </cell>
          <cell r="M12781">
            <v>2016</v>
          </cell>
          <cell r="N12781">
            <v>9</v>
          </cell>
        </row>
        <row r="12782">
          <cell r="D12782" t="str">
            <v>United States</v>
          </cell>
          <cell r="G12782" t="str">
            <v>Male</v>
          </cell>
          <cell r="H12782">
            <v>11.5</v>
          </cell>
          <cell r="M12782">
            <v>2016</v>
          </cell>
          <cell r="N12782">
            <v>9</v>
          </cell>
        </row>
        <row r="12783">
          <cell r="D12783" t="str">
            <v>United States</v>
          </cell>
          <cell r="G12783" t="str">
            <v>Female</v>
          </cell>
          <cell r="H12783">
            <v>7.5</v>
          </cell>
          <cell r="M12783">
            <v>2016</v>
          </cell>
          <cell r="N12783">
            <v>9</v>
          </cell>
        </row>
        <row r="12784">
          <cell r="D12784" t="str">
            <v>United States</v>
          </cell>
          <cell r="G12784" t="str">
            <v>Female</v>
          </cell>
          <cell r="H12784">
            <v>11.5</v>
          </cell>
          <cell r="M12784">
            <v>2016</v>
          </cell>
          <cell r="N12784">
            <v>9</v>
          </cell>
        </row>
        <row r="12785">
          <cell r="D12785" t="str">
            <v>United Kingdom</v>
          </cell>
          <cell r="G12785" t="str">
            <v>Female</v>
          </cell>
          <cell r="H12785">
            <v>9</v>
          </cell>
          <cell r="M12785">
            <v>2016</v>
          </cell>
          <cell r="N12785">
            <v>9</v>
          </cell>
        </row>
        <row r="12786">
          <cell r="D12786" t="str">
            <v>United States</v>
          </cell>
          <cell r="G12786" t="str">
            <v>Female</v>
          </cell>
          <cell r="H12786">
            <v>8.5</v>
          </cell>
          <cell r="M12786">
            <v>2016</v>
          </cell>
          <cell r="N12786">
            <v>9</v>
          </cell>
        </row>
        <row r="12787">
          <cell r="D12787" t="str">
            <v>United States</v>
          </cell>
          <cell r="G12787" t="str">
            <v>Male</v>
          </cell>
          <cell r="H12787">
            <v>9.5</v>
          </cell>
          <cell r="M12787">
            <v>2016</v>
          </cell>
          <cell r="N12787">
            <v>9</v>
          </cell>
        </row>
        <row r="12788">
          <cell r="D12788" t="str">
            <v>United States</v>
          </cell>
          <cell r="G12788" t="str">
            <v>Male</v>
          </cell>
          <cell r="H12788">
            <v>11</v>
          </cell>
          <cell r="M12788">
            <v>2016</v>
          </cell>
          <cell r="N12788">
            <v>9</v>
          </cell>
        </row>
        <row r="12789">
          <cell r="D12789" t="str">
            <v>Germany</v>
          </cell>
          <cell r="G12789" t="str">
            <v>Male</v>
          </cell>
          <cell r="H12789">
            <v>8.5</v>
          </cell>
          <cell r="M12789">
            <v>2016</v>
          </cell>
          <cell r="N12789">
            <v>9</v>
          </cell>
        </row>
        <row r="12790">
          <cell r="D12790" t="str">
            <v>Germany</v>
          </cell>
          <cell r="G12790" t="str">
            <v>Male</v>
          </cell>
          <cell r="H12790">
            <v>10</v>
          </cell>
          <cell r="M12790">
            <v>2016</v>
          </cell>
          <cell r="N12790">
            <v>9</v>
          </cell>
        </row>
        <row r="12791">
          <cell r="D12791" t="str">
            <v>Germany</v>
          </cell>
          <cell r="G12791" t="str">
            <v>Female</v>
          </cell>
          <cell r="H12791">
            <v>7</v>
          </cell>
          <cell r="M12791">
            <v>2016</v>
          </cell>
          <cell r="N12791">
            <v>9</v>
          </cell>
        </row>
        <row r="12792">
          <cell r="D12792" t="str">
            <v>United States</v>
          </cell>
          <cell r="G12792" t="str">
            <v>Male</v>
          </cell>
          <cell r="H12792">
            <v>10.5</v>
          </cell>
          <cell r="M12792">
            <v>2016</v>
          </cell>
          <cell r="N12792">
            <v>9</v>
          </cell>
        </row>
        <row r="12793">
          <cell r="D12793" t="str">
            <v>Canada</v>
          </cell>
          <cell r="G12793" t="str">
            <v>Female</v>
          </cell>
          <cell r="H12793">
            <v>7</v>
          </cell>
          <cell r="M12793">
            <v>2016</v>
          </cell>
          <cell r="N12793">
            <v>9</v>
          </cell>
        </row>
        <row r="12794">
          <cell r="D12794" t="str">
            <v>United States</v>
          </cell>
          <cell r="G12794" t="str">
            <v>Female</v>
          </cell>
          <cell r="H12794">
            <v>7.5</v>
          </cell>
          <cell r="M12794">
            <v>2016</v>
          </cell>
          <cell r="N12794">
            <v>9</v>
          </cell>
        </row>
        <row r="12795">
          <cell r="D12795" t="str">
            <v>United States</v>
          </cell>
          <cell r="G12795" t="str">
            <v>Female</v>
          </cell>
          <cell r="H12795">
            <v>7.5</v>
          </cell>
          <cell r="M12795">
            <v>2016</v>
          </cell>
          <cell r="N12795">
            <v>9</v>
          </cell>
        </row>
        <row r="12796">
          <cell r="D12796" t="str">
            <v>Germany</v>
          </cell>
          <cell r="G12796" t="str">
            <v>Male</v>
          </cell>
          <cell r="H12796">
            <v>8.5</v>
          </cell>
          <cell r="M12796">
            <v>2016</v>
          </cell>
          <cell r="N12796">
            <v>9</v>
          </cell>
        </row>
        <row r="12797">
          <cell r="D12797" t="str">
            <v>Germany</v>
          </cell>
          <cell r="G12797" t="str">
            <v>Male</v>
          </cell>
          <cell r="H12797">
            <v>11</v>
          </cell>
          <cell r="M12797">
            <v>2016</v>
          </cell>
          <cell r="N12797">
            <v>9</v>
          </cell>
        </row>
        <row r="12798">
          <cell r="D12798" t="str">
            <v>Germany</v>
          </cell>
          <cell r="G12798" t="str">
            <v>Male</v>
          </cell>
          <cell r="H12798">
            <v>8.5</v>
          </cell>
          <cell r="M12798">
            <v>2016</v>
          </cell>
          <cell r="N12798">
            <v>9</v>
          </cell>
        </row>
        <row r="12799">
          <cell r="D12799" t="str">
            <v>Canada</v>
          </cell>
          <cell r="G12799" t="str">
            <v>Male</v>
          </cell>
          <cell r="H12799">
            <v>9.5</v>
          </cell>
          <cell r="M12799">
            <v>2016</v>
          </cell>
          <cell r="N12799">
            <v>9</v>
          </cell>
        </row>
        <row r="12800">
          <cell r="D12800" t="str">
            <v>United States</v>
          </cell>
          <cell r="G12800" t="str">
            <v>Female</v>
          </cell>
          <cell r="H12800">
            <v>7.5</v>
          </cell>
          <cell r="M12800">
            <v>2016</v>
          </cell>
          <cell r="N12800">
            <v>9</v>
          </cell>
        </row>
        <row r="12801">
          <cell r="D12801" t="str">
            <v>United States</v>
          </cell>
          <cell r="G12801" t="str">
            <v>Female</v>
          </cell>
          <cell r="H12801">
            <v>8</v>
          </cell>
          <cell r="M12801">
            <v>2016</v>
          </cell>
          <cell r="N12801">
            <v>9</v>
          </cell>
        </row>
        <row r="12802">
          <cell r="D12802" t="str">
            <v>Germany</v>
          </cell>
          <cell r="G12802" t="str">
            <v>Female</v>
          </cell>
          <cell r="H12802">
            <v>8.5</v>
          </cell>
          <cell r="M12802">
            <v>2016</v>
          </cell>
          <cell r="N12802">
            <v>9</v>
          </cell>
        </row>
        <row r="12803">
          <cell r="D12803" t="str">
            <v>Germany</v>
          </cell>
          <cell r="G12803" t="str">
            <v>Female</v>
          </cell>
          <cell r="H12803">
            <v>7.5</v>
          </cell>
          <cell r="M12803">
            <v>2016</v>
          </cell>
          <cell r="N12803">
            <v>9</v>
          </cell>
        </row>
        <row r="12804">
          <cell r="D12804" t="str">
            <v>Canada</v>
          </cell>
          <cell r="G12804" t="str">
            <v>Female</v>
          </cell>
          <cell r="H12804">
            <v>7.5</v>
          </cell>
          <cell r="M12804">
            <v>2016</v>
          </cell>
          <cell r="N12804">
            <v>9</v>
          </cell>
        </row>
        <row r="12805">
          <cell r="D12805" t="str">
            <v>United Kingdom</v>
          </cell>
          <cell r="G12805" t="str">
            <v>Female</v>
          </cell>
          <cell r="H12805">
            <v>8</v>
          </cell>
          <cell r="M12805">
            <v>2016</v>
          </cell>
          <cell r="N12805">
            <v>9</v>
          </cell>
        </row>
        <row r="12806">
          <cell r="D12806" t="str">
            <v>Germany</v>
          </cell>
          <cell r="G12806" t="str">
            <v>Male</v>
          </cell>
          <cell r="H12806">
            <v>9</v>
          </cell>
          <cell r="M12806">
            <v>2016</v>
          </cell>
          <cell r="N12806">
            <v>9</v>
          </cell>
        </row>
        <row r="12807">
          <cell r="D12807" t="str">
            <v>Germany</v>
          </cell>
          <cell r="G12807" t="str">
            <v>Male</v>
          </cell>
          <cell r="H12807">
            <v>10</v>
          </cell>
          <cell r="M12807">
            <v>2016</v>
          </cell>
          <cell r="N12807">
            <v>9</v>
          </cell>
        </row>
        <row r="12808">
          <cell r="D12808" t="str">
            <v>Germany</v>
          </cell>
          <cell r="G12808" t="str">
            <v>Male</v>
          </cell>
          <cell r="H12808">
            <v>10.5</v>
          </cell>
          <cell r="M12808">
            <v>2016</v>
          </cell>
          <cell r="N12808">
            <v>9</v>
          </cell>
        </row>
        <row r="12809">
          <cell r="D12809" t="str">
            <v>United States</v>
          </cell>
          <cell r="G12809" t="str">
            <v>Male</v>
          </cell>
          <cell r="H12809">
            <v>8.5</v>
          </cell>
          <cell r="M12809">
            <v>2016</v>
          </cell>
          <cell r="N12809">
            <v>9</v>
          </cell>
        </row>
        <row r="12810">
          <cell r="D12810" t="str">
            <v>United States</v>
          </cell>
          <cell r="G12810" t="str">
            <v>Male</v>
          </cell>
          <cell r="H12810">
            <v>9.5</v>
          </cell>
          <cell r="M12810">
            <v>2016</v>
          </cell>
          <cell r="N12810">
            <v>9</v>
          </cell>
        </row>
        <row r="12811">
          <cell r="D12811" t="str">
            <v>United States</v>
          </cell>
          <cell r="G12811" t="str">
            <v>Male</v>
          </cell>
          <cell r="H12811">
            <v>11</v>
          </cell>
          <cell r="M12811">
            <v>2016</v>
          </cell>
          <cell r="N12811">
            <v>9</v>
          </cell>
        </row>
        <row r="12812">
          <cell r="D12812" t="str">
            <v>Germany</v>
          </cell>
          <cell r="G12812" t="str">
            <v>Male</v>
          </cell>
          <cell r="H12812">
            <v>7.5</v>
          </cell>
          <cell r="M12812">
            <v>2016</v>
          </cell>
          <cell r="N12812">
            <v>9</v>
          </cell>
        </row>
        <row r="12813">
          <cell r="D12813" t="str">
            <v>Canada</v>
          </cell>
          <cell r="G12813" t="str">
            <v>Male</v>
          </cell>
          <cell r="H12813">
            <v>8.5</v>
          </cell>
          <cell r="M12813">
            <v>2016</v>
          </cell>
          <cell r="N12813">
            <v>9</v>
          </cell>
        </row>
        <row r="12814">
          <cell r="D12814" t="str">
            <v>United States</v>
          </cell>
          <cell r="G12814" t="str">
            <v>Male</v>
          </cell>
          <cell r="H12814">
            <v>10</v>
          </cell>
          <cell r="M12814">
            <v>2016</v>
          </cell>
          <cell r="N12814">
            <v>9</v>
          </cell>
        </row>
        <row r="12815">
          <cell r="D12815" t="str">
            <v>United States</v>
          </cell>
          <cell r="G12815" t="str">
            <v>Male</v>
          </cell>
          <cell r="H12815">
            <v>11</v>
          </cell>
          <cell r="M12815">
            <v>2016</v>
          </cell>
          <cell r="N12815">
            <v>9</v>
          </cell>
        </row>
        <row r="12816">
          <cell r="D12816" t="str">
            <v>United States</v>
          </cell>
          <cell r="G12816" t="str">
            <v>Male</v>
          </cell>
          <cell r="H12816">
            <v>9.5</v>
          </cell>
          <cell r="M12816">
            <v>2016</v>
          </cell>
          <cell r="N12816">
            <v>9</v>
          </cell>
        </row>
        <row r="12817">
          <cell r="D12817" t="str">
            <v>United States</v>
          </cell>
          <cell r="G12817" t="str">
            <v>Male</v>
          </cell>
          <cell r="H12817">
            <v>9</v>
          </cell>
          <cell r="M12817">
            <v>2016</v>
          </cell>
          <cell r="N12817">
            <v>9</v>
          </cell>
        </row>
        <row r="12818">
          <cell r="D12818" t="str">
            <v>Germany</v>
          </cell>
          <cell r="G12818" t="str">
            <v>Male</v>
          </cell>
          <cell r="H12818">
            <v>7</v>
          </cell>
          <cell r="M12818">
            <v>2016</v>
          </cell>
          <cell r="N12818">
            <v>9</v>
          </cell>
        </row>
        <row r="12819">
          <cell r="D12819" t="str">
            <v>Germany</v>
          </cell>
          <cell r="G12819" t="str">
            <v>Male</v>
          </cell>
          <cell r="H12819">
            <v>8.5</v>
          </cell>
          <cell r="M12819">
            <v>2016</v>
          </cell>
          <cell r="N12819">
            <v>9</v>
          </cell>
        </row>
        <row r="12820">
          <cell r="D12820" t="str">
            <v>United States</v>
          </cell>
          <cell r="G12820" t="str">
            <v>Male</v>
          </cell>
          <cell r="H12820">
            <v>10</v>
          </cell>
          <cell r="M12820">
            <v>2016</v>
          </cell>
          <cell r="N12820">
            <v>9</v>
          </cell>
        </row>
        <row r="12821">
          <cell r="D12821" t="str">
            <v>Germany</v>
          </cell>
          <cell r="G12821" t="str">
            <v>Female</v>
          </cell>
          <cell r="H12821">
            <v>6.5</v>
          </cell>
          <cell r="M12821">
            <v>2016</v>
          </cell>
          <cell r="N12821">
            <v>9</v>
          </cell>
        </row>
        <row r="12822">
          <cell r="D12822" t="str">
            <v>United States</v>
          </cell>
          <cell r="G12822" t="str">
            <v>Female</v>
          </cell>
          <cell r="H12822">
            <v>8.5</v>
          </cell>
          <cell r="M12822">
            <v>2016</v>
          </cell>
          <cell r="N12822">
            <v>9</v>
          </cell>
        </row>
        <row r="12823">
          <cell r="D12823" t="str">
            <v>United States</v>
          </cell>
          <cell r="G12823" t="str">
            <v>Female</v>
          </cell>
          <cell r="H12823">
            <v>9</v>
          </cell>
          <cell r="M12823">
            <v>2016</v>
          </cell>
          <cell r="N12823">
            <v>9</v>
          </cell>
        </row>
        <row r="12824">
          <cell r="D12824" t="str">
            <v>Canada</v>
          </cell>
          <cell r="G12824" t="str">
            <v>Male</v>
          </cell>
          <cell r="H12824">
            <v>9</v>
          </cell>
          <cell r="M12824">
            <v>2016</v>
          </cell>
          <cell r="N12824">
            <v>9</v>
          </cell>
        </row>
        <row r="12825">
          <cell r="D12825" t="str">
            <v>United States</v>
          </cell>
          <cell r="G12825" t="str">
            <v>Male</v>
          </cell>
          <cell r="H12825">
            <v>9</v>
          </cell>
          <cell r="M12825">
            <v>2016</v>
          </cell>
          <cell r="N12825">
            <v>9</v>
          </cell>
        </row>
        <row r="12826">
          <cell r="D12826" t="str">
            <v>Germany</v>
          </cell>
          <cell r="G12826" t="str">
            <v>Male</v>
          </cell>
          <cell r="H12826">
            <v>8</v>
          </cell>
          <cell r="M12826">
            <v>2016</v>
          </cell>
          <cell r="N12826">
            <v>9</v>
          </cell>
        </row>
        <row r="12827">
          <cell r="D12827" t="str">
            <v>Germany</v>
          </cell>
          <cell r="G12827" t="str">
            <v>Female</v>
          </cell>
          <cell r="H12827">
            <v>9.5</v>
          </cell>
          <cell r="M12827">
            <v>2016</v>
          </cell>
          <cell r="N12827">
            <v>9</v>
          </cell>
        </row>
        <row r="12828">
          <cell r="D12828" t="str">
            <v>Germany</v>
          </cell>
          <cell r="G12828" t="str">
            <v>Female</v>
          </cell>
          <cell r="H12828">
            <v>7.5</v>
          </cell>
          <cell r="M12828">
            <v>2016</v>
          </cell>
          <cell r="N12828">
            <v>9</v>
          </cell>
        </row>
        <row r="12829">
          <cell r="D12829" t="str">
            <v>Canada</v>
          </cell>
          <cell r="G12829" t="str">
            <v>Male</v>
          </cell>
          <cell r="H12829">
            <v>9</v>
          </cell>
          <cell r="M12829">
            <v>2016</v>
          </cell>
          <cell r="N12829">
            <v>9</v>
          </cell>
        </row>
        <row r="12830">
          <cell r="D12830" t="str">
            <v>United Kingdom</v>
          </cell>
          <cell r="G12830" t="str">
            <v>Female</v>
          </cell>
          <cell r="H12830">
            <v>8</v>
          </cell>
          <cell r="M12830">
            <v>2016</v>
          </cell>
          <cell r="N12830">
            <v>9</v>
          </cell>
        </row>
        <row r="12831">
          <cell r="D12831" t="str">
            <v>United Kingdom</v>
          </cell>
          <cell r="G12831" t="str">
            <v>Male</v>
          </cell>
          <cell r="H12831">
            <v>9.5</v>
          </cell>
          <cell r="M12831">
            <v>2016</v>
          </cell>
          <cell r="N12831">
            <v>9</v>
          </cell>
        </row>
        <row r="12832">
          <cell r="D12832" t="str">
            <v>United Kingdom</v>
          </cell>
          <cell r="G12832" t="str">
            <v>Female</v>
          </cell>
          <cell r="H12832">
            <v>8</v>
          </cell>
          <cell r="M12832">
            <v>2016</v>
          </cell>
          <cell r="N12832">
            <v>9</v>
          </cell>
        </row>
        <row r="12833">
          <cell r="D12833" t="str">
            <v>Germany</v>
          </cell>
          <cell r="G12833" t="str">
            <v>Male</v>
          </cell>
          <cell r="H12833">
            <v>9</v>
          </cell>
          <cell r="M12833">
            <v>2016</v>
          </cell>
          <cell r="N12833">
            <v>9</v>
          </cell>
        </row>
        <row r="12834">
          <cell r="D12834" t="str">
            <v>United States</v>
          </cell>
          <cell r="G12834" t="str">
            <v>Male</v>
          </cell>
          <cell r="H12834">
            <v>9</v>
          </cell>
          <cell r="M12834">
            <v>2016</v>
          </cell>
          <cell r="N12834">
            <v>9</v>
          </cell>
        </row>
        <row r="12835">
          <cell r="D12835" t="str">
            <v>United States</v>
          </cell>
          <cell r="G12835" t="str">
            <v>Female</v>
          </cell>
          <cell r="H12835">
            <v>8</v>
          </cell>
          <cell r="M12835">
            <v>2016</v>
          </cell>
          <cell r="N12835">
            <v>9</v>
          </cell>
        </row>
        <row r="12836">
          <cell r="D12836" t="str">
            <v>United States</v>
          </cell>
          <cell r="G12836" t="str">
            <v>Female</v>
          </cell>
          <cell r="H12836">
            <v>9</v>
          </cell>
          <cell r="M12836">
            <v>2016</v>
          </cell>
          <cell r="N12836">
            <v>9</v>
          </cell>
        </row>
        <row r="12837">
          <cell r="D12837" t="str">
            <v>United Kingdom</v>
          </cell>
          <cell r="G12837" t="str">
            <v>Male</v>
          </cell>
          <cell r="H12837">
            <v>9</v>
          </cell>
          <cell r="M12837">
            <v>2016</v>
          </cell>
          <cell r="N12837">
            <v>9</v>
          </cell>
        </row>
        <row r="12838">
          <cell r="D12838" t="str">
            <v>Canada</v>
          </cell>
          <cell r="G12838" t="str">
            <v>Female</v>
          </cell>
          <cell r="H12838">
            <v>7</v>
          </cell>
          <cell r="M12838">
            <v>2016</v>
          </cell>
          <cell r="N12838">
            <v>9</v>
          </cell>
        </row>
        <row r="12839">
          <cell r="D12839" t="str">
            <v>United Kingdom</v>
          </cell>
          <cell r="G12839" t="str">
            <v>Female</v>
          </cell>
          <cell r="H12839">
            <v>8.5</v>
          </cell>
          <cell r="M12839">
            <v>2016</v>
          </cell>
          <cell r="N12839">
            <v>9</v>
          </cell>
        </row>
        <row r="12840">
          <cell r="D12840" t="str">
            <v>United States</v>
          </cell>
          <cell r="G12840" t="str">
            <v>Male</v>
          </cell>
          <cell r="H12840">
            <v>6.5</v>
          </cell>
          <cell r="M12840">
            <v>2016</v>
          </cell>
          <cell r="N12840">
            <v>9</v>
          </cell>
        </row>
        <row r="12841">
          <cell r="D12841" t="str">
            <v>United States</v>
          </cell>
          <cell r="G12841" t="str">
            <v>Male</v>
          </cell>
          <cell r="H12841">
            <v>8.5</v>
          </cell>
          <cell r="M12841">
            <v>2016</v>
          </cell>
          <cell r="N12841">
            <v>9</v>
          </cell>
        </row>
        <row r="12842">
          <cell r="D12842" t="str">
            <v>United States</v>
          </cell>
          <cell r="G12842" t="str">
            <v>Female</v>
          </cell>
          <cell r="H12842">
            <v>8</v>
          </cell>
          <cell r="M12842">
            <v>2016</v>
          </cell>
          <cell r="N12842">
            <v>9</v>
          </cell>
        </row>
        <row r="12843">
          <cell r="D12843" t="str">
            <v>United States</v>
          </cell>
          <cell r="G12843" t="str">
            <v>Female</v>
          </cell>
          <cell r="H12843">
            <v>8.5</v>
          </cell>
          <cell r="M12843">
            <v>2016</v>
          </cell>
          <cell r="N12843">
            <v>9</v>
          </cell>
        </row>
        <row r="12844">
          <cell r="D12844" t="str">
            <v>United States</v>
          </cell>
          <cell r="G12844" t="str">
            <v>Female</v>
          </cell>
          <cell r="H12844">
            <v>8.5</v>
          </cell>
          <cell r="M12844">
            <v>2016</v>
          </cell>
          <cell r="N12844">
            <v>9</v>
          </cell>
        </row>
        <row r="12845">
          <cell r="D12845" t="str">
            <v>United States</v>
          </cell>
          <cell r="G12845" t="str">
            <v>Female</v>
          </cell>
          <cell r="H12845">
            <v>9</v>
          </cell>
          <cell r="M12845">
            <v>2016</v>
          </cell>
          <cell r="N12845">
            <v>9</v>
          </cell>
        </row>
        <row r="12846">
          <cell r="D12846" t="str">
            <v>United States</v>
          </cell>
          <cell r="G12846" t="str">
            <v>Male</v>
          </cell>
          <cell r="H12846">
            <v>12</v>
          </cell>
          <cell r="M12846">
            <v>2016</v>
          </cell>
          <cell r="N12846">
            <v>9</v>
          </cell>
        </row>
        <row r="12847">
          <cell r="D12847" t="str">
            <v>United States</v>
          </cell>
          <cell r="G12847" t="str">
            <v>Male</v>
          </cell>
          <cell r="H12847">
            <v>10.5</v>
          </cell>
          <cell r="M12847">
            <v>2016</v>
          </cell>
          <cell r="N12847">
            <v>9</v>
          </cell>
        </row>
        <row r="12848">
          <cell r="D12848" t="str">
            <v>United Kingdom</v>
          </cell>
          <cell r="G12848" t="str">
            <v>Female</v>
          </cell>
          <cell r="H12848">
            <v>5</v>
          </cell>
          <cell r="M12848">
            <v>2016</v>
          </cell>
          <cell r="N12848">
            <v>9</v>
          </cell>
        </row>
        <row r="12849">
          <cell r="D12849" t="str">
            <v>United States</v>
          </cell>
          <cell r="G12849" t="str">
            <v>Male</v>
          </cell>
          <cell r="H12849">
            <v>8</v>
          </cell>
          <cell r="M12849">
            <v>2016</v>
          </cell>
          <cell r="N12849">
            <v>9</v>
          </cell>
        </row>
        <row r="12850">
          <cell r="D12850" t="str">
            <v>Canada</v>
          </cell>
          <cell r="G12850" t="str">
            <v>Male</v>
          </cell>
          <cell r="H12850">
            <v>11.5</v>
          </cell>
          <cell r="M12850">
            <v>2016</v>
          </cell>
          <cell r="N12850">
            <v>9</v>
          </cell>
        </row>
        <row r="12851">
          <cell r="D12851" t="str">
            <v>Germany</v>
          </cell>
          <cell r="G12851" t="str">
            <v>Female</v>
          </cell>
          <cell r="H12851">
            <v>9.5</v>
          </cell>
          <cell r="M12851">
            <v>2016</v>
          </cell>
          <cell r="N12851">
            <v>9</v>
          </cell>
        </row>
        <row r="12852">
          <cell r="D12852" t="str">
            <v>Canada</v>
          </cell>
          <cell r="G12852" t="str">
            <v>Female</v>
          </cell>
          <cell r="H12852">
            <v>7.5</v>
          </cell>
          <cell r="M12852">
            <v>2016</v>
          </cell>
          <cell r="N12852">
            <v>9</v>
          </cell>
        </row>
        <row r="12853">
          <cell r="D12853" t="str">
            <v>Canada</v>
          </cell>
          <cell r="G12853" t="str">
            <v>Male</v>
          </cell>
          <cell r="H12853">
            <v>8.5</v>
          </cell>
          <cell r="M12853">
            <v>2016</v>
          </cell>
          <cell r="N12853">
            <v>9</v>
          </cell>
        </row>
        <row r="12854">
          <cell r="D12854" t="str">
            <v>United States</v>
          </cell>
          <cell r="G12854" t="str">
            <v>Male</v>
          </cell>
          <cell r="H12854">
            <v>9.5</v>
          </cell>
          <cell r="M12854">
            <v>2016</v>
          </cell>
          <cell r="N12854">
            <v>9</v>
          </cell>
        </row>
        <row r="12855">
          <cell r="D12855" t="str">
            <v>Germany</v>
          </cell>
          <cell r="G12855" t="str">
            <v>Male</v>
          </cell>
          <cell r="H12855">
            <v>9.5</v>
          </cell>
          <cell r="M12855">
            <v>2016</v>
          </cell>
          <cell r="N12855">
            <v>9</v>
          </cell>
        </row>
        <row r="12856">
          <cell r="D12856" t="str">
            <v>Germany</v>
          </cell>
          <cell r="G12856" t="str">
            <v>Male</v>
          </cell>
          <cell r="H12856">
            <v>9</v>
          </cell>
          <cell r="M12856">
            <v>2016</v>
          </cell>
          <cell r="N12856">
            <v>9</v>
          </cell>
        </row>
        <row r="12857">
          <cell r="D12857" t="str">
            <v>Canada</v>
          </cell>
          <cell r="G12857" t="str">
            <v>Male</v>
          </cell>
          <cell r="H12857">
            <v>10.5</v>
          </cell>
          <cell r="M12857">
            <v>2016</v>
          </cell>
          <cell r="N12857">
            <v>9</v>
          </cell>
        </row>
        <row r="12858">
          <cell r="D12858" t="str">
            <v>United States</v>
          </cell>
          <cell r="G12858" t="str">
            <v>Female</v>
          </cell>
          <cell r="H12858">
            <v>8.5</v>
          </cell>
          <cell r="M12858">
            <v>2016</v>
          </cell>
          <cell r="N12858">
            <v>9</v>
          </cell>
        </row>
        <row r="12859">
          <cell r="D12859" t="str">
            <v>United States</v>
          </cell>
          <cell r="G12859" t="str">
            <v>Female</v>
          </cell>
          <cell r="H12859">
            <v>8</v>
          </cell>
          <cell r="M12859">
            <v>2016</v>
          </cell>
          <cell r="N12859">
            <v>9</v>
          </cell>
        </row>
        <row r="12860">
          <cell r="D12860" t="str">
            <v>Germany</v>
          </cell>
          <cell r="G12860" t="str">
            <v>Male</v>
          </cell>
          <cell r="H12860">
            <v>10</v>
          </cell>
          <cell r="M12860">
            <v>2016</v>
          </cell>
          <cell r="N12860">
            <v>9</v>
          </cell>
        </row>
        <row r="12861">
          <cell r="D12861" t="str">
            <v>Germany</v>
          </cell>
          <cell r="G12861" t="str">
            <v>Male</v>
          </cell>
          <cell r="H12861">
            <v>9</v>
          </cell>
          <cell r="M12861">
            <v>2016</v>
          </cell>
          <cell r="N12861">
            <v>9</v>
          </cell>
        </row>
        <row r="12862">
          <cell r="D12862" t="str">
            <v>United States</v>
          </cell>
          <cell r="G12862" t="str">
            <v>Male</v>
          </cell>
          <cell r="H12862">
            <v>11.5</v>
          </cell>
          <cell r="M12862">
            <v>2016</v>
          </cell>
          <cell r="N12862">
            <v>9</v>
          </cell>
        </row>
        <row r="12863">
          <cell r="D12863" t="str">
            <v>United States</v>
          </cell>
          <cell r="G12863" t="str">
            <v>Male</v>
          </cell>
          <cell r="H12863">
            <v>10</v>
          </cell>
          <cell r="M12863">
            <v>2016</v>
          </cell>
          <cell r="N12863">
            <v>9</v>
          </cell>
        </row>
        <row r="12864">
          <cell r="D12864" t="str">
            <v>United States</v>
          </cell>
          <cell r="G12864" t="str">
            <v>Female</v>
          </cell>
          <cell r="H12864">
            <v>7.5</v>
          </cell>
          <cell r="M12864">
            <v>2016</v>
          </cell>
          <cell r="N12864">
            <v>9</v>
          </cell>
        </row>
        <row r="12865">
          <cell r="D12865" t="str">
            <v>United States</v>
          </cell>
          <cell r="G12865" t="str">
            <v>Female</v>
          </cell>
          <cell r="H12865">
            <v>9</v>
          </cell>
          <cell r="M12865">
            <v>2016</v>
          </cell>
          <cell r="N12865">
            <v>9</v>
          </cell>
        </row>
        <row r="12866">
          <cell r="D12866" t="str">
            <v>Canada</v>
          </cell>
          <cell r="G12866" t="str">
            <v>Female</v>
          </cell>
          <cell r="H12866">
            <v>9</v>
          </cell>
          <cell r="M12866">
            <v>2016</v>
          </cell>
          <cell r="N12866">
            <v>9</v>
          </cell>
        </row>
        <row r="12867">
          <cell r="D12867" t="str">
            <v>United Kingdom</v>
          </cell>
          <cell r="G12867" t="str">
            <v>Female</v>
          </cell>
          <cell r="H12867">
            <v>7.5</v>
          </cell>
          <cell r="M12867">
            <v>2016</v>
          </cell>
          <cell r="N12867">
            <v>9</v>
          </cell>
        </row>
        <row r="12868">
          <cell r="D12868" t="str">
            <v>Germany</v>
          </cell>
          <cell r="G12868" t="str">
            <v>Female</v>
          </cell>
          <cell r="H12868">
            <v>8.5</v>
          </cell>
          <cell r="M12868">
            <v>2016</v>
          </cell>
          <cell r="N12868">
            <v>9</v>
          </cell>
        </row>
        <row r="12869">
          <cell r="D12869" t="str">
            <v>United States</v>
          </cell>
          <cell r="G12869" t="str">
            <v>Male</v>
          </cell>
          <cell r="H12869">
            <v>10</v>
          </cell>
          <cell r="M12869">
            <v>2016</v>
          </cell>
          <cell r="N12869">
            <v>9</v>
          </cell>
        </row>
        <row r="12870">
          <cell r="D12870" t="str">
            <v>United States</v>
          </cell>
          <cell r="G12870" t="str">
            <v>Female</v>
          </cell>
          <cell r="H12870">
            <v>8</v>
          </cell>
          <cell r="M12870">
            <v>2016</v>
          </cell>
          <cell r="N12870">
            <v>9</v>
          </cell>
        </row>
        <row r="12871">
          <cell r="D12871" t="str">
            <v>United States</v>
          </cell>
          <cell r="G12871" t="str">
            <v>Female</v>
          </cell>
          <cell r="H12871">
            <v>9</v>
          </cell>
          <cell r="M12871">
            <v>2016</v>
          </cell>
          <cell r="N12871">
            <v>9</v>
          </cell>
        </row>
        <row r="12872">
          <cell r="D12872" t="str">
            <v>United States</v>
          </cell>
          <cell r="G12872" t="str">
            <v>Female</v>
          </cell>
          <cell r="H12872">
            <v>8</v>
          </cell>
          <cell r="M12872">
            <v>2016</v>
          </cell>
          <cell r="N12872">
            <v>9</v>
          </cell>
        </row>
        <row r="12873">
          <cell r="D12873" t="str">
            <v>United States</v>
          </cell>
          <cell r="G12873" t="str">
            <v>Female</v>
          </cell>
          <cell r="H12873">
            <v>8.5</v>
          </cell>
          <cell r="M12873">
            <v>2016</v>
          </cell>
          <cell r="N12873">
            <v>9</v>
          </cell>
        </row>
        <row r="12874">
          <cell r="D12874" t="str">
            <v>Germany</v>
          </cell>
          <cell r="G12874" t="str">
            <v>Female</v>
          </cell>
          <cell r="H12874">
            <v>8.5</v>
          </cell>
          <cell r="M12874">
            <v>2016</v>
          </cell>
          <cell r="N12874">
            <v>9</v>
          </cell>
        </row>
        <row r="12875">
          <cell r="D12875" t="str">
            <v>Germany</v>
          </cell>
          <cell r="G12875" t="str">
            <v>Male</v>
          </cell>
          <cell r="H12875">
            <v>13</v>
          </cell>
          <cell r="M12875">
            <v>2016</v>
          </cell>
          <cell r="N12875">
            <v>9</v>
          </cell>
        </row>
        <row r="12876">
          <cell r="D12876" t="str">
            <v>Canada</v>
          </cell>
          <cell r="G12876" t="str">
            <v>Female</v>
          </cell>
          <cell r="H12876">
            <v>7.5</v>
          </cell>
          <cell r="M12876">
            <v>2016</v>
          </cell>
          <cell r="N12876">
            <v>9</v>
          </cell>
        </row>
        <row r="12877">
          <cell r="D12877" t="str">
            <v>Canada</v>
          </cell>
          <cell r="G12877" t="str">
            <v>Male</v>
          </cell>
          <cell r="H12877">
            <v>9</v>
          </cell>
          <cell r="M12877">
            <v>2016</v>
          </cell>
          <cell r="N12877">
            <v>9</v>
          </cell>
        </row>
        <row r="12878">
          <cell r="D12878" t="str">
            <v>United Kingdom</v>
          </cell>
          <cell r="G12878" t="str">
            <v>Female</v>
          </cell>
          <cell r="H12878">
            <v>7.5</v>
          </cell>
          <cell r="M12878">
            <v>2016</v>
          </cell>
          <cell r="N12878">
            <v>9</v>
          </cell>
        </row>
        <row r="12879">
          <cell r="D12879" t="str">
            <v>United States</v>
          </cell>
          <cell r="G12879" t="str">
            <v>Male</v>
          </cell>
          <cell r="H12879">
            <v>10</v>
          </cell>
          <cell r="M12879">
            <v>2016</v>
          </cell>
          <cell r="N12879">
            <v>9</v>
          </cell>
        </row>
        <row r="12880">
          <cell r="D12880" t="str">
            <v>Germany</v>
          </cell>
          <cell r="G12880" t="str">
            <v>Male</v>
          </cell>
          <cell r="H12880">
            <v>10.5</v>
          </cell>
          <cell r="M12880">
            <v>2016</v>
          </cell>
          <cell r="N12880">
            <v>9</v>
          </cell>
        </row>
        <row r="12881">
          <cell r="D12881" t="str">
            <v>United Kingdom</v>
          </cell>
          <cell r="G12881" t="str">
            <v>Female</v>
          </cell>
          <cell r="H12881">
            <v>8</v>
          </cell>
          <cell r="M12881">
            <v>2016</v>
          </cell>
          <cell r="N12881">
            <v>9</v>
          </cell>
        </row>
        <row r="12882">
          <cell r="D12882" t="str">
            <v>Canada</v>
          </cell>
          <cell r="G12882" t="str">
            <v>Female</v>
          </cell>
          <cell r="H12882">
            <v>7</v>
          </cell>
          <cell r="M12882">
            <v>2016</v>
          </cell>
          <cell r="N12882">
            <v>9</v>
          </cell>
        </row>
        <row r="12883">
          <cell r="D12883" t="str">
            <v>Germany</v>
          </cell>
          <cell r="G12883" t="str">
            <v>Female</v>
          </cell>
          <cell r="H12883">
            <v>8</v>
          </cell>
          <cell r="M12883">
            <v>2016</v>
          </cell>
          <cell r="N12883">
            <v>9</v>
          </cell>
        </row>
        <row r="12884">
          <cell r="D12884" t="str">
            <v>United States</v>
          </cell>
          <cell r="G12884" t="str">
            <v>Male</v>
          </cell>
          <cell r="H12884">
            <v>9</v>
          </cell>
          <cell r="M12884">
            <v>2016</v>
          </cell>
          <cell r="N12884">
            <v>9</v>
          </cell>
        </row>
        <row r="12885">
          <cell r="D12885" t="str">
            <v>Germany</v>
          </cell>
          <cell r="G12885" t="str">
            <v>Male</v>
          </cell>
          <cell r="H12885">
            <v>9.5</v>
          </cell>
          <cell r="M12885">
            <v>2016</v>
          </cell>
          <cell r="N12885">
            <v>9</v>
          </cell>
        </row>
        <row r="12886">
          <cell r="D12886" t="str">
            <v>Germany</v>
          </cell>
          <cell r="G12886" t="str">
            <v>Male</v>
          </cell>
          <cell r="H12886">
            <v>10</v>
          </cell>
          <cell r="M12886">
            <v>2016</v>
          </cell>
          <cell r="N12886">
            <v>9</v>
          </cell>
        </row>
        <row r="12887">
          <cell r="D12887" t="str">
            <v>United States</v>
          </cell>
          <cell r="G12887" t="str">
            <v>Female</v>
          </cell>
          <cell r="H12887">
            <v>8</v>
          </cell>
          <cell r="M12887">
            <v>2016</v>
          </cell>
          <cell r="N12887">
            <v>9</v>
          </cell>
        </row>
        <row r="12888">
          <cell r="D12888" t="str">
            <v>United States</v>
          </cell>
          <cell r="G12888" t="str">
            <v>Female</v>
          </cell>
          <cell r="H12888">
            <v>9.5</v>
          </cell>
          <cell r="M12888">
            <v>2016</v>
          </cell>
          <cell r="N12888">
            <v>9</v>
          </cell>
        </row>
        <row r="12889">
          <cell r="D12889" t="str">
            <v>United States</v>
          </cell>
          <cell r="G12889" t="str">
            <v>Female</v>
          </cell>
          <cell r="H12889">
            <v>12</v>
          </cell>
          <cell r="M12889">
            <v>2016</v>
          </cell>
          <cell r="N12889">
            <v>9</v>
          </cell>
        </row>
        <row r="12890">
          <cell r="D12890" t="str">
            <v>United States</v>
          </cell>
          <cell r="G12890" t="str">
            <v>Female</v>
          </cell>
          <cell r="H12890">
            <v>9</v>
          </cell>
          <cell r="M12890">
            <v>2016</v>
          </cell>
          <cell r="N12890">
            <v>9</v>
          </cell>
        </row>
        <row r="12891">
          <cell r="D12891" t="str">
            <v>United States</v>
          </cell>
          <cell r="G12891" t="str">
            <v>Female</v>
          </cell>
          <cell r="H12891">
            <v>7.5</v>
          </cell>
          <cell r="M12891">
            <v>2016</v>
          </cell>
          <cell r="N12891">
            <v>9</v>
          </cell>
        </row>
        <row r="12892">
          <cell r="D12892" t="str">
            <v>Canada</v>
          </cell>
          <cell r="G12892" t="str">
            <v>Female</v>
          </cell>
          <cell r="H12892">
            <v>9</v>
          </cell>
          <cell r="M12892">
            <v>2016</v>
          </cell>
          <cell r="N12892">
            <v>9</v>
          </cell>
        </row>
        <row r="12893">
          <cell r="D12893" t="str">
            <v>United Kingdom</v>
          </cell>
          <cell r="G12893" t="str">
            <v>Female</v>
          </cell>
          <cell r="H12893">
            <v>7.5</v>
          </cell>
          <cell r="M12893">
            <v>2016</v>
          </cell>
          <cell r="N12893">
            <v>9</v>
          </cell>
        </row>
        <row r="12894">
          <cell r="D12894" t="str">
            <v>Germany</v>
          </cell>
          <cell r="G12894" t="str">
            <v>Male</v>
          </cell>
          <cell r="H12894">
            <v>11</v>
          </cell>
          <cell r="M12894">
            <v>2016</v>
          </cell>
          <cell r="N12894">
            <v>9</v>
          </cell>
        </row>
        <row r="12895">
          <cell r="D12895" t="str">
            <v>United States</v>
          </cell>
          <cell r="G12895" t="str">
            <v>Female</v>
          </cell>
          <cell r="H12895">
            <v>8</v>
          </cell>
          <cell r="M12895">
            <v>2016</v>
          </cell>
          <cell r="N12895">
            <v>9</v>
          </cell>
        </row>
        <row r="12896">
          <cell r="D12896" t="str">
            <v>United States</v>
          </cell>
          <cell r="G12896" t="str">
            <v>Female</v>
          </cell>
          <cell r="H12896">
            <v>8</v>
          </cell>
          <cell r="M12896">
            <v>2016</v>
          </cell>
          <cell r="N12896">
            <v>9</v>
          </cell>
        </row>
        <row r="12897">
          <cell r="D12897" t="str">
            <v>Canada</v>
          </cell>
          <cell r="G12897" t="str">
            <v>Female</v>
          </cell>
          <cell r="H12897">
            <v>8</v>
          </cell>
          <cell r="M12897">
            <v>2016</v>
          </cell>
          <cell r="N12897">
            <v>9</v>
          </cell>
        </row>
        <row r="12898">
          <cell r="D12898" t="str">
            <v>Canada</v>
          </cell>
          <cell r="G12898" t="str">
            <v>Female</v>
          </cell>
          <cell r="H12898">
            <v>9</v>
          </cell>
          <cell r="M12898">
            <v>2016</v>
          </cell>
          <cell r="N12898">
            <v>9</v>
          </cell>
        </row>
        <row r="12899">
          <cell r="D12899" t="str">
            <v>Canada</v>
          </cell>
          <cell r="G12899" t="str">
            <v>Male</v>
          </cell>
          <cell r="H12899">
            <v>15</v>
          </cell>
          <cell r="M12899">
            <v>2016</v>
          </cell>
          <cell r="N12899">
            <v>9</v>
          </cell>
        </row>
        <row r="12900">
          <cell r="D12900" t="str">
            <v>Canada</v>
          </cell>
          <cell r="G12900" t="str">
            <v>Female</v>
          </cell>
          <cell r="H12900">
            <v>7.5</v>
          </cell>
          <cell r="M12900">
            <v>2016</v>
          </cell>
          <cell r="N12900">
            <v>9</v>
          </cell>
        </row>
        <row r="12901">
          <cell r="D12901" t="str">
            <v>Germany</v>
          </cell>
          <cell r="G12901" t="str">
            <v>Male</v>
          </cell>
          <cell r="H12901">
            <v>9.5</v>
          </cell>
          <cell r="M12901">
            <v>2016</v>
          </cell>
          <cell r="N12901">
            <v>9</v>
          </cell>
        </row>
        <row r="12902">
          <cell r="D12902" t="str">
            <v>United Kingdom</v>
          </cell>
          <cell r="G12902" t="str">
            <v>Male</v>
          </cell>
          <cell r="H12902">
            <v>7.5</v>
          </cell>
          <cell r="M12902">
            <v>2016</v>
          </cell>
          <cell r="N12902">
            <v>9</v>
          </cell>
        </row>
        <row r="12903">
          <cell r="D12903" t="str">
            <v>United States</v>
          </cell>
          <cell r="G12903" t="str">
            <v>Female</v>
          </cell>
          <cell r="H12903">
            <v>7.5</v>
          </cell>
          <cell r="M12903">
            <v>2016</v>
          </cell>
          <cell r="N12903">
            <v>9</v>
          </cell>
        </row>
        <row r="12904">
          <cell r="D12904" t="str">
            <v>Germany</v>
          </cell>
          <cell r="G12904" t="str">
            <v>Male</v>
          </cell>
          <cell r="H12904">
            <v>10</v>
          </cell>
          <cell r="M12904">
            <v>2016</v>
          </cell>
          <cell r="N12904">
            <v>9</v>
          </cell>
        </row>
        <row r="12905">
          <cell r="D12905" t="str">
            <v>United Kingdom</v>
          </cell>
          <cell r="G12905" t="str">
            <v>Male</v>
          </cell>
          <cell r="H12905">
            <v>7</v>
          </cell>
          <cell r="M12905">
            <v>2016</v>
          </cell>
          <cell r="N12905">
            <v>9</v>
          </cell>
        </row>
        <row r="12906">
          <cell r="D12906" t="str">
            <v>Canada</v>
          </cell>
          <cell r="G12906" t="str">
            <v>Female</v>
          </cell>
          <cell r="H12906">
            <v>7</v>
          </cell>
          <cell r="M12906">
            <v>2016</v>
          </cell>
          <cell r="N12906">
            <v>9</v>
          </cell>
        </row>
        <row r="12907">
          <cell r="D12907" t="str">
            <v>United States</v>
          </cell>
          <cell r="G12907" t="str">
            <v>Female</v>
          </cell>
          <cell r="H12907">
            <v>9</v>
          </cell>
          <cell r="M12907">
            <v>2016</v>
          </cell>
          <cell r="N12907">
            <v>9</v>
          </cell>
        </row>
        <row r="12908">
          <cell r="D12908" t="str">
            <v>Germany</v>
          </cell>
          <cell r="G12908" t="str">
            <v>Female</v>
          </cell>
          <cell r="H12908">
            <v>9.5</v>
          </cell>
          <cell r="M12908">
            <v>2016</v>
          </cell>
          <cell r="N12908">
            <v>9</v>
          </cell>
        </row>
        <row r="12909">
          <cell r="D12909" t="str">
            <v>United States</v>
          </cell>
          <cell r="G12909" t="str">
            <v>Male</v>
          </cell>
          <cell r="H12909">
            <v>10</v>
          </cell>
          <cell r="M12909">
            <v>2016</v>
          </cell>
          <cell r="N12909">
            <v>9</v>
          </cell>
        </row>
        <row r="12910">
          <cell r="D12910" t="str">
            <v>Canada</v>
          </cell>
          <cell r="G12910" t="str">
            <v>Male</v>
          </cell>
          <cell r="H12910">
            <v>10</v>
          </cell>
          <cell r="M12910">
            <v>2016</v>
          </cell>
          <cell r="N12910">
            <v>9</v>
          </cell>
        </row>
        <row r="12911">
          <cell r="D12911" t="str">
            <v>Canada</v>
          </cell>
          <cell r="G12911" t="str">
            <v>Female</v>
          </cell>
          <cell r="H12911">
            <v>7</v>
          </cell>
          <cell r="M12911">
            <v>2016</v>
          </cell>
          <cell r="N12911">
            <v>9</v>
          </cell>
        </row>
        <row r="12912">
          <cell r="D12912" t="str">
            <v>Germany</v>
          </cell>
          <cell r="G12912" t="str">
            <v>Male</v>
          </cell>
          <cell r="H12912">
            <v>11</v>
          </cell>
          <cell r="M12912">
            <v>2016</v>
          </cell>
          <cell r="N12912">
            <v>9</v>
          </cell>
        </row>
        <row r="12913">
          <cell r="D12913" t="str">
            <v>Germany</v>
          </cell>
          <cell r="G12913" t="str">
            <v>Male</v>
          </cell>
          <cell r="H12913">
            <v>9.5</v>
          </cell>
          <cell r="M12913">
            <v>2016</v>
          </cell>
          <cell r="N12913">
            <v>9</v>
          </cell>
        </row>
        <row r="12914">
          <cell r="D12914" t="str">
            <v>United States</v>
          </cell>
          <cell r="G12914" t="str">
            <v>Female</v>
          </cell>
          <cell r="H12914">
            <v>8</v>
          </cell>
          <cell r="M12914">
            <v>2016</v>
          </cell>
          <cell r="N12914">
            <v>9</v>
          </cell>
        </row>
        <row r="12915">
          <cell r="D12915" t="str">
            <v>Canada</v>
          </cell>
          <cell r="G12915" t="str">
            <v>Female</v>
          </cell>
          <cell r="H12915">
            <v>6</v>
          </cell>
          <cell r="M12915">
            <v>2016</v>
          </cell>
          <cell r="N12915">
            <v>9</v>
          </cell>
        </row>
        <row r="12916">
          <cell r="D12916" t="str">
            <v>Germany</v>
          </cell>
          <cell r="G12916" t="str">
            <v>Male</v>
          </cell>
          <cell r="H12916">
            <v>9</v>
          </cell>
          <cell r="M12916">
            <v>2016</v>
          </cell>
          <cell r="N12916">
            <v>9</v>
          </cell>
        </row>
        <row r="12917">
          <cell r="D12917" t="str">
            <v>United Kingdom</v>
          </cell>
          <cell r="G12917" t="str">
            <v>Female</v>
          </cell>
          <cell r="H12917">
            <v>7.5</v>
          </cell>
          <cell r="M12917">
            <v>2016</v>
          </cell>
          <cell r="N12917">
            <v>9</v>
          </cell>
        </row>
        <row r="12918">
          <cell r="D12918" t="str">
            <v>United Kingdom</v>
          </cell>
          <cell r="G12918" t="str">
            <v>Male</v>
          </cell>
          <cell r="H12918">
            <v>9</v>
          </cell>
          <cell r="M12918">
            <v>2016</v>
          </cell>
          <cell r="N12918">
            <v>9</v>
          </cell>
        </row>
        <row r="12919">
          <cell r="D12919" t="str">
            <v>United States</v>
          </cell>
          <cell r="G12919" t="str">
            <v>Female</v>
          </cell>
          <cell r="H12919">
            <v>8</v>
          </cell>
          <cell r="M12919">
            <v>2016</v>
          </cell>
          <cell r="N12919">
            <v>9</v>
          </cell>
        </row>
        <row r="12920">
          <cell r="D12920" t="str">
            <v>United States</v>
          </cell>
          <cell r="G12920" t="str">
            <v>Female</v>
          </cell>
          <cell r="H12920">
            <v>8.5</v>
          </cell>
          <cell r="M12920">
            <v>2016</v>
          </cell>
          <cell r="N12920">
            <v>9</v>
          </cell>
        </row>
        <row r="12921">
          <cell r="D12921" t="str">
            <v>United States</v>
          </cell>
          <cell r="G12921" t="str">
            <v>Male</v>
          </cell>
          <cell r="H12921">
            <v>10.5</v>
          </cell>
          <cell r="M12921">
            <v>2016</v>
          </cell>
          <cell r="N12921">
            <v>9</v>
          </cell>
        </row>
        <row r="12922">
          <cell r="D12922" t="str">
            <v>Germany</v>
          </cell>
          <cell r="G12922" t="str">
            <v>Male</v>
          </cell>
          <cell r="H12922">
            <v>10</v>
          </cell>
          <cell r="M12922">
            <v>2016</v>
          </cell>
          <cell r="N12922">
            <v>9</v>
          </cell>
        </row>
        <row r="12923">
          <cell r="D12923" t="str">
            <v>United States</v>
          </cell>
          <cell r="G12923" t="str">
            <v>Male</v>
          </cell>
          <cell r="H12923">
            <v>9</v>
          </cell>
          <cell r="M12923">
            <v>2016</v>
          </cell>
          <cell r="N12923">
            <v>9</v>
          </cell>
        </row>
        <row r="12924">
          <cell r="D12924" t="str">
            <v>Canada</v>
          </cell>
          <cell r="G12924" t="str">
            <v>Male</v>
          </cell>
          <cell r="H12924">
            <v>10</v>
          </cell>
          <cell r="M12924">
            <v>2016</v>
          </cell>
          <cell r="N12924">
            <v>9</v>
          </cell>
        </row>
        <row r="12925">
          <cell r="D12925" t="str">
            <v>United Kingdom</v>
          </cell>
          <cell r="G12925" t="str">
            <v>Female</v>
          </cell>
          <cell r="H12925">
            <v>7.5</v>
          </cell>
          <cell r="M12925">
            <v>2016</v>
          </cell>
          <cell r="N12925">
            <v>9</v>
          </cell>
        </row>
        <row r="12926">
          <cell r="D12926" t="str">
            <v>United Kingdom</v>
          </cell>
          <cell r="G12926" t="str">
            <v>Male</v>
          </cell>
          <cell r="H12926">
            <v>9</v>
          </cell>
          <cell r="M12926">
            <v>2016</v>
          </cell>
          <cell r="N12926">
            <v>9</v>
          </cell>
        </row>
        <row r="12927">
          <cell r="D12927" t="str">
            <v>United States</v>
          </cell>
          <cell r="G12927" t="str">
            <v>Female</v>
          </cell>
          <cell r="H12927">
            <v>9</v>
          </cell>
          <cell r="M12927">
            <v>2016</v>
          </cell>
          <cell r="N12927">
            <v>9</v>
          </cell>
        </row>
        <row r="12928">
          <cell r="D12928" t="str">
            <v>Germany</v>
          </cell>
          <cell r="G12928" t="str">
            <v>Female</v>
          </cell>
          <cell r="H12928">
            <v>9.5</v>
          </cell>
          <cell r="M12928">
            <v>2016</v>
          </cell>
          <cell r="N12928">
            <v>9</v>
          </cell>
        </row>
        <row r="12929">
          <cell r="D12929" t="str">
            <v>Canada</v>
          </cell>
          <cell r="G12929" t="str">
            <v>Male</v>
          </cell>
          <cell r="H12929">
            <v>10</v>
          </cell>
          <cell r="M12929">
            <v>2016</v>
          </cell>
          <cell r="N12929">
            <v>9</v>
          </cell>
        </row>
        <row r="12930">
          <cell r="D12930" t="str">
            <v>Germany</v>
          </cell>
          <cell r="G12930" t="str">
            <v>Male</v>
          </cell>
          <cell r="H12930">
            <v>7.5</v>
          </cell>
          <cell r="M12930">
            <v>2016</v>
          </cell>
          <cell r="N12930">
            <v>9</v>
          </cell>
        </row>
        <row r="12931">
          <cell r="D12931" t="str">
            <v>Germany</v>
          </cell>
          <cell r="G12931" t="str">
            <v>Female</v>
          </cell>
          <cell r="H12931">
            <v>7.5</v>
          </cell>
          <cell r="M12931">
            <v>2016</v>
          </cell>
          <cell r="N12931">
            <v>9</v>
          </cell>
        </row>
        <row r="12932">
          <cell r="D12932" t="str">
            <v>United States</v>
          </cell>
          <cell r="G12932" t="str">
            <v>Female</v>
          </cell>
          <cell r="H12932">
            <v>5.5</v>
          </cell>
          <cell r="M12932">
            <v>2016</v>
          </cell>
          <cell r="N12932">
            <v>9</v>
          </cell>
        </row>
        <row r="12933">
          <cell r="D12933" t="str">
            <v>Canada</v>
          </cell>
          <cell r="G12933" t="str">
            <v>Female</v>
          </cell>
          <cell r="H12933">
            <v>9</v>
          </cell>
          <cell r="M12933">
            <v>2016</v>
          </cell>
          <cell r="N12933">
            <v>9</v>
          </cell>
        </row>
        <row r="12934">
          <cell r="D12934" t="str">
            <v>Germany</v>
          </cell>
          <cell r="G12934" t="str">
            <v>Male</v>
          </cell>
          <cell r="H12934">
            <v>9</v>
          </cell>
          <cell r="M12934">
            <v>2016</v>
          </cell>
          <cell r="N12934">
            <v>9</v>
          </cell>
        </row>
        <row r="12935">
          <cell r="D12935" t="str">
            <v>United States</v>
          </cell>
          <cell r="G12935" t="str">
            <v>Female</v>
          </cell>
          <cell r="H12935">
            <v>8.5</v>
          </cell>
          <cell r="M12935">
            <v>2016</v>
          </cell>
          <cell r="N12935">
            <v>9</v>
          </cell>
        </row>
        <row r="12936">
          <cell r="D12936" t="str">
            <v>Canada</v>
          </cell>
          <cell r="G12936" t="str">
            <v>Male</v>
          </cell>
          <cell r="H12936">
            <v>9.5</v>
          </cell>
          <cell r="M12936">
            <v>2016</v>
          </cell>
          <cell r="N12936">
            <v>9</v>
          </cell>
        </row>
        <row r="12937">
          <cell r="D12937" t="str">
            <v>Germany</v>
          </cell>
          <cell r="G12937" t="str">
            <v>Male</v>
          </cell>
          <cell r="H12937">
            <v>10</v>
          </cell>
          <cell r="M12937">
            <v>2016</v>
          </cell>
          <cell r="N12937">
            <v>9</v>
          </cell>
        </row>
        <row r="12938">
          <cell r="D12938" t="str">
            <v>United States</v>
          </cell>
          <cell r="G12938" t="str">
            <v>Female</v>
          </cell>
          <cell r="H12938">
            <v>8.5</v>
          </cell>
          <cell r="M12938">
            <v>2016</v>
          </cell>
          <cell r="N12938">
            <v>9</v>
          </cell>
        </row>
        <row r="12939">
          <cell r="D12939" t="str">
            <v>United States</v>
          </cell>
          <cell r="G12939" t="str">
            <v>Female</v>
          </cell>
          <cell r="H12939">
            <v>7</v>
          </cell>
          <cell r="M12939">
            <v>2016</v>
          </cell>
          <cell r="N12939">
            <v>9</v>
          </cell>
        </row>
        <row r="12940">
          <cell r="D12940" t="str">
            <v>United States</v>
          </cell>
          <cell r="G12940" t="str">
            <v>Female</v>
          </cell>
          <cell r="H12940">
            <v>8</v>
          </cell>
          <cell r="M12940">
            <v>2016</v>
          </cell>
          <cell r="N12940">
            <v>9</v>
          </cell>
        </row>
        <row r="12941">
          <cell r="D12941" t="str">
            <v>Canada</v>
          </cell>
          <cell r="G12941" t="str">
            <v>Male</v>
          </cell>
          <cell r="H12941">
            <v>9</v>
          </cell>
          <cell r="M12941">
            <v>2016</v>
          </cell>
          <cell r="N12941">
            <v>9</v>
          </cell>
        </row>
        <row r="12942">
          <cell r="D12942" t="str">
            <v>Germany</v>
          </cell>
          <cell r="G12942" t="str">
            <v>Male</v>
          </cell>
          <cell r="H12942">
            <v>8.5</v>
          </cell>
          <cell r="M12942">
            <v>2016</v>
          </cell>
          <cell r="N12942">
            <v>9</v>
          </cell>
        </row>
        <row r="12943">
          <cell r="D12943" t="str">
            <v>Germany</v>
          </cell>
          <cell r="G12943" t="str">
            <v>Male</v>
          </cell>
          <cell r="H12943">
            <v>9</v>
          </cell>
          <cell r="M12943">
            <v>2016</v>
          </cell>
          <cell r="N12943">
            <v>9</v>
          </cell>
        </row>
        <row r="12944">
          <cell r="D12944" t="str">
            <v>Canada</v>
          </cell>
          <cell r="G12944" t="str">
            <v>Male</v>
          </cell>
          <cell r="H12944">
            <v>7</v>
          </cell>
          <cell r="M12944">
            <v>2016</v>
          </cell>
          <cell r="N12944">
            <v>9</v>
          </cell>
        </row>
        <row r="12945">
          <cell r="D12945" t="str">
            <v>Germany</v>
          </cell>
          <cell r="G12945" t="str">
            <v>Female</v>
          </cell>
          <cell r="H12945">
            <v>7.5</v>
          </cell>
          <cell r="M12945">
            <v>2016</v>
          </cell>
          <cell r="N12945">
            <v>9</v>
          </cell>
        </row>
        <row r="12946">
          <cell r="D12946" t="str">
            <v>United States</v>
          </cell>
          <cell r="G12946" t="str">
            <v>Female</v>
          </cell>
          <cell r="H12946">
            <v>9</v>
          </cell>
          <cell r="M12946">
            <v>2016</v>
          </cell>
          <cell r="N12946">
            <v>9</v>
          </cell>
        </row>
        <row r="12947">
          <cell r="D12947" t="str">
            <v>Germany</v>
          </cell>
          <cell r="G12947" t="str">
            <v>Female</v>
          </cell>
          <cell r="H12947">
            <v>8.5</v>
          </cell>
          <cell r="M12947">
            <v>2016</v>
          </cell>
          <cell r="N12947">
            <v>9</v>
          </cell>
        </row>
        <row r="12948">
          <cell r="D12948" t="str">
            <v>Canada</v>
          </cell>
          <cell r="G12948" t="str">
            <v>Male</v>
          </cell>
          <cell r="H12948">
            <v>8</v>
          </cell>
          <cell r="M12948">
            <v>2016</v>
          </cell>
          <cell r="N12948">
            <v>9</v>
          </cell>
        </row>
        <row r="12949">
          <cell r="D12949" t="str">
            <v>Germany</v>
          </cell>
          <cell r="G12949" t="str">
            <v>Male</v>
          </cell>
          <cell r="H12949">
            <v>9.5</v>
          </cell>
          <cell r="M12949">
            <v>2016</v>
          </cell>
          <cell r="N12949">
            <v>9</v>
          </cell>
        </row>
        <row r="12950">
          <cell r="D12950" t="str">
            <v>United Kingdom</v>
          </cell>
          <cell r="G12950" t="str">
            <v>Male</v>
          </cell>
          <cell r="H12950">
            <v>10</v>
          </cell>
          <cell r="M12950">
            <v>2016</v>
          </cell>
          <cell r="N12950">
            <v>9</v>
          </cell>
        </row>
        <row r="12951">
          <cell r="D12951" t="str">
            <v>United Kingdom</v>
          </cell>
          <cell r="G12951" t="str">
            <v>Male</v>
          </cell>
          <cell r="H12951">
            <v>10.5</v>
          </cell>
          <cell r="M12951">
            <v>2016</v>
          </cell>
          <cell r="N12951">
            <v>9</v>
          </cell>
        </row>
        <row r="12952">
          <cell r="D12952" t="str">
            <v>Canada</v>
          </cell>
          <cell r="G12952" t="str">
            <v>Female</v>
          </cell>
          <cell r="H12952">
            <v>9</v>
          </cell>
          <cell r="M12952">
            <v>2016</v>
          </cell>
          <cell r="N12952">
            <v>9</v>
          </cell>
        </row>
        <row r="12953">
          <cell r="D12953" t="str">
            <v>United States</v>
          </cell>
          <cell r="G12953" t="str">
            <v>Male</v>
          </cell>
          <cell r="H12953">
            <v>7</v>
          </cell>
          <cell r="M12953">
            <v>2016</v>
          </cell>
          <cell r="N12953">
            <v>9</v>
          </cell>
        </row>
        <row r="12954">
          <cell r="D12954" t="str">
            <v>United States</v>
          </cell>
          <cell r="G12954" t="str">
            <v>Male</v>
          </cell>
          <cell r="H12954">
            <v>10.5</v>
          </cell>
          <cell r="M12954">
            <v>2016</v>
          </cell>
          <cell r="N12954">
            <v>9</v>
          </cell>
        </row>
        <row r="12955">
          <cell r="D12955" t="str">
            <v>United States</v>
          </cell>
          <cell r="G12955" t="str">
            <v>Female</v>
          </cell>
          <cell r="H12955">
            <v>9</v>
          </cell>
          <cell r="M12955">
            <v>2016</v>
          </cell>
          <cell r="N12955">
            <v>9</v>
          </cell>
        </row>
        <row r="12956">
          <cell r="D12956" t="str">
            <v>United States</v>
          </cell>
          <cell r="G12956" t="str">
            <v>Female</v>
          </cell>
          <cell r="H12956">
            <v>7</v>
          </cell>
          <cell r="M12956">
            <v>2016</v>
          </cell>
          <cell r="N12956">
            <v>9</v>
          </cell>
        </row>
        <row r="12957">
          <cell r="D12957" t="str">
            <v>United States</v>
          </cell>
          <cell r="G12957" t="str">
            <v>Female</v>
          </cell>
          <cell r="H12957">
            <v>8</v>
          </cell>
          <cell r="M12957">
            <v>2016</v>
          </cell>
          <cell r="N12957">
            <v>9</v>
          </cell>
        </row>
        <row r="12958">
          <cell r="D12958" t="str">
            <v>United States</v>
          </cell>
          <cell r="G12958" t="str">
            <v>Female</v>
          </cell>
          <cell r="H12958">
            <v>4.5</v>
          </cell>
          <cell r="M12958">
            <v>2016</v>
          </cell>
          <cell r="N12958">
            <v>9</v>
          </cell>
        </row>
        <row r="12959">
          <cell r="D12959" t="str">
            <v>Germany</v>
          </cell>
          <cell r="G12959" t="str">
            <v>Female</v>
          </cell>
          <cell r="H12959">
            <v>8</v>
          </cell>
          <cell r="M12959">
            <v>2016</v>
          </cell>
          <cell r="N12959">
            <v>9</v>
          </cell>
        </row>
        <row r="12960">
          <cell r="D12960" t="str">
            <v>Canada</v>
          </cell>
          <cell r="G12960" t="str">
            <v>Female</v>
          </cell>
          <cell r="H12960">
            <v>9.5</v>
          </cell>
          <cell r="M12960">
            <v>2016</v>
          </cell>
          <cell r="N12960">
            <v>9</v>
          </cell>
        </row>
        <row r="12961">
          <cell r="D12961" t="str">
            <v>Germany</v>
          </cell>
          <cell r="G12961" t="str">
            <v>Male</v>
          </cell>
          <cell r="H12961">
            <v>12</v>
          </cell>
          <cell r="M12961">
            <v>2016</v>
          </cell>
          <cell r="N12961">
            <v>9</v>
          </cell>
        </row>
        <row r="12962">
          <cell r="D12962" t="str">
            <v>Canada</v>
          </cell>
          <cell r="G12962" t="str">
            <v>Male</v>
          </cell>
          <cell r="H12962">
            <v>9</v>
          </cell>
          <cell r="M12962">
            <v>2016</v>
          </cell>
          <cell r="N12962">
            <v>9</v>
          </cell>
        </row>
        <row r="12963">
          <cell r="D12963" t="str">
            <v>Germany</v>
          </cell>
          <cell r="G12963" t="str">
            <v>Male</v>
          </cell>
          <cell r="H12963">
            <v>9</v>
          </cell>
          <cell r="M12963">
            <v>2016</v>
          </cell>
          <cell r="N12963">
            <v>9</v>
          </cell>
        </row>
        <row r="12964">
          <cell r="D12964" t="str">
            <v>Canada</v>
          </cell>
          <cell r="G12964" t="str">
            <v>Male</v>
          </cell>
          <cell r="H12964">
            <v>10</v>
          </cell>
          <cell r="M12964">
            <v>2016</v>
          </cell>
          <cell r="N12964">
            <v>9</v>
          </cell>
        </row>
        <row r="12965">
          <cell r="D12965" t="str">
            <v>Canada</v>
          </cell>
          <cell r="G12965" t="str">
            <v>Male</v>
          </cell>
          <cell r="H12965">
            <v>9</v>
          </cell>
          <cell r="M12965">
            <v>2016</v>
          </cell>
          <cell r="N12965">
            <v>9</v>
          </cell>
        </row>
        <row r="12966">
          <cell r="D12966" t="str">
            <v>Germany</v>
          </cell>
          <cell r="G12966" t="str">
            <v>Male</v>
          </cell>
          <cell r="H12966">
            <v>11</v>
          </cell>
          <cell r="M12966">
            <v>2016</v>
          </cell>
          <cell r="N12966">
            <v>9</v>
          </cell>
        </row>
        <row r="12967">
          <cell r="D12967" t="str">
            <v>United States</v>
          </cell>
          <cell r="G12967" t="str">
            <v>Male</v>
          </cell>
          <cell r="H12967">
            <v>8.5</v>
          </cell>
          <cell r="M12967">
            <v>2016</v>
          </cell>
          <cell r="N12967">
            <v>9</v>
          </cell>
        </row>
        <row r="12968">
          <cell r="D12968" t="str">
            <v>Canada</v>
          </cell>
          <cell r="G12968" t="str">
            <v>Male</v>
          </cell>
          <cell r="H12968">
            <v>9.5</v>
          </cell>
          <cell r="M12968">
            <v>2016</v>
          </cell>
          <cell r="N12968">
            <v>9</v>
          </cell>
        </row>
        <row r="12969">
          <cell r="D12969" t="str">
            <v>Germany</v>
          </cell>
          <cell r="G12969" t="str">
            <v>Male</v>
          </cell>
          <cell r="H12969">
            <v>11</v>
          </cell>
          <cell r="M12969">
            <v>2016</v>
          </cell>
          <cell r="N12969">
            <v>9</v>
          </cell>
        </row>
        <row r="12970">
          <cell r="D12970" t="str">
            <v>Canada</v>
          </cell>
          <cell r="G12970" t="str">
            <v>Male</v>
          </cell>
          <cell r="H12970">
            <v>10.5</v>
          </cell>
          <cell r="M12970">
            <v>2016</v>
          </cell>
          <cell r="N12970">
            <v>9</v>
          </cell>
        </row>
        <row r="12971">
          <cell r="D12971" t="str">
            <v>Canada</v>
          </cell>
          <cell r="G12971" t="str">
            <v>Male</v>
          </cell>
          <cell r="H12971">
            <v>11</v>
          </cell>
          <cell r="M12971">
            <v>2016</v>
          </cell>
          <cell r="N12971">
            <v>9</v>
          </cell>
        </row>
        <row r="12972">
          <cell r="D12972" t="str">
            <v>United States</v>
          </cell>
          <cell r="G12972" t="str">
            <v>Female</v>
          </cell>
          <cell r="H12972">
            <v>8</v>
          </cell>
          <cell r="M12972">
            <v>2016</v>
          </cell>
          <cell r="N12972">
            <v>9</v>
          </cell>
        </row>
        <row r="12973">
          <cell r="D12973" t="str">
            <v>Canada</v>
          </cell>
          <cell r="G12973" t="str">
            <v>Male</v>
          </cell>
          <cell r="H12973">
            <v>8.5</v>
          </cell>
          <cell r="M12973">
            <v>2016</v>
          </cell>
          <cell r="N12973">
            <v>9</v>
          </cell>
        </row>
        <row r="12974">
          <cell r="D12974" t="str">
            <v>United States</v>
          </cell>
          <cell r="G12974" t="str">
            <v>Male</v>
          </cell>
          <cell r="H12974">
            <v>9.5</v>
          </cell>
          <cell r="M12974">
            <v>2016</v>
          </cell>
          <cell r="N12974">
            <v>9</v>
          </cell>
        </row>
        <row r="12975">
          <cell r="D12975" t="str">
            <v>United States</v>
          </cell>
          <cell r="G12975" t="str">
            <v>Male</v>
          </cell>
          <cell r="H12975">
            <v>9</v>
          </cell>
          <cell r="M12975">
            <v>2016</v>
          </cell>
          <cell r="N12975">
            <v>9</v>
          </cell>
        </row>
        <row r="12976">
          <cell r="D12976" t="str">
            <v>Germany</v>
          </cell>
          <cell r="G12976" t="str">
            <v>Male</v>
          </cell>
          <cell r="H12976">
            <v>10.5</v>
          </cell>
          <cell r="M12976">
            <v>2016</v>
          </cell>
          <cell r="N12976">
            <v>9</v>
          </cell>
        </row>
        <row r="12977">
          <cell r="D12977" t="str">
            <v>Canada</v>
          </cell>
          <cell r="G12977" t="str">
            <v>Female</v>
          </cell>
          <cell r="H12977">
            <v>6.5</v>
          </cell>
          <cell r="M12977">
            <v>2016</v>
          </cell>
          <cell r="N12977">
            <v>9</v>
          </cell>
        </row>
        <row r="12978">
          <cell r="D12978" t="str">
            <v>United States</v>
          </cell>
          <cell r="G12978" t="str">
            <v>Male</v>
          </cell>
          <cell r="H12978">
            <v>6</v>
          </cell>
          <cell r="M12978">
            <v>2016</v>
          </cell>
          <cell r="N12978">
            <v>9</v>
          </cell>
        </row>
        <row r="12979">
          <cell r="D12979" t="str">
            <v>United States</v>
          </cell>
          <cell r="G12979" t="str">
            <v>Female</v>
          </cell>
          <cell r="H12979">
            <v>9</v>
          </cell>
          <cell r="M12979">
            <v>2016</v>
          </cell>
          <cell r="N12979">
            <v>9</v>
          </cell>
        </row>
        <row r="12980">
          <cell r="D12980" t="str">
            <v>United Kingdom</v>
          </cell>
          <cell r="G12980" t="str">
            <v>Female</v>
          </cell>
          <cell r="H12980">
            <v>4.5</v>
          </cell>
          <cell r="M12980">
            <v>2016</v>
          </cell>
          <cell r="N12980">
            <v>9</v>
          </cell>
        </row>
        <row r="12981">
          <cell r="D12981" t="str">
            <v>Germany</v>
          </cell>
          <cell r="G12981" t="str">
            <v>Male</v>
          </cell>
          <cell r="H12981">
            <v>10.5</v>
          </cell>
          <cell r="M12981">
            <v>2016</v>
          </cell>
          <cell r="N12981">
            <v>9</v>
          </cell>
        </row>
        <row r="12982">
          <cell r="D12982" t="str">
            <v>United States</v>
          </cell>
          <cell r="G12982" t="str">
            <v>Female</v>
          </cell>
          <cell r="H12982">
            <v>8.5</v>
          </cell>
          <cell r="M12982">
            <v>2016</v>
          </cell>
          <cell r="N12982">
            <v>9</v>
          </cell>
        </row>
        <row r="12983">
          <cell r="D12983" t="str">
            <v>United States</v>
          </cell>
          <cell r="G12983" t="str">
            <v>Female</v>
          </cell>
          <cell r="H12983">
            <v>8.5</v>
          </cell>
          <cell r="M12983">
            <v>2016</v>
          </cell>
          <cell r="N12983">
            <v>9</v>
          </cell>
        </row>
        <row r="12984">
          <cell r="D12984" t="str">
            <v>Canada</v>
          </cell>
          <cell r="G12984" t="str">
            <v>Male</v>
          </cell>
          <cell r="H12984">
            <v>9.5</v>
          </cell>
          <cell r="M12984">
            <v>2016</v>
          </cell>
          <cell r="N12984">
            <v>9</v>
          </cell>
        </row>
        <row r="12985">
          <cell r="D12985" t="str">
            <v>Germany</v>
          </cell>
          <cell r="G12985" t="str">
            <v>Male</v>
          </cell>
          <cell r="H12985">
            <v>10</v>
          </cell>
          <cell r="M12985">
            <v>2016</v>
          </cell>
          <cell r="N12985">
            <v>9</v>
          </cell>
        </row>
        <row r="12986">
          <cell r="D12986" t="str">
            <v>Germany</v>
          </cell>
          <cell r="G12986" t="str">
            <v>Male</v>
          </cell>
          <cell r="H12986">
            <v>11.5</v>
          </cell>
          <cell r="M12986">
            <v>2016</v>
          </cell>
          <cell r="N12986">
            <v>9</v>
          </cell>
        </row>
        <row r="12987">
          <cell r="D12987" t="str">
            <v>Germany</v>
          </cell>
          <cell r="G12987" t="str">
            <v>Male</v>
          </cell>
          <cell r="H12987">
            <v>10.5</v>
          </cell>
          <cell r="M12987">
            <v>2016</v>
          </cell>
          <cell r="N12987">
            <v>9</v>
          </cell>
        </row>
        <row r="12988">
          <cell r="D12988" t="str">
            <v>Canada</v>
          </cell>
          <cell r="G12988" t="str">
            <v>Male</v>
          </cell>
          <cell r="H12988">
            <v>7</v>
          </cell>
          <cell r="M12988">
            <v>2016</v>
          </cell>
          <cell r="N12988">
            <v>9</v>
          </cell>
        </row>
        <row r="12989">
          <cell r="D12989" t="str">
            <v>Canada</v>
          </cell>
          <cell r="G12989" t="str">
            <v>Female</v>
          </cell>
          <cell r="H12989">
            <v>7.5</v>
          </cell>
          <cell r="M12989">
            <v>2016</v>
          </cell>
          <cell r="N12989">
            <v>9</v>
          </cell>
        </row>
        <row r="12990">
          <cell r="D12990" t="str">
            <v>Germany</v>
          </cell>
          <cell r="G12990" t="str">
            <v>Male</v>
          </cell>
          <cell r="H12990">
            <v>12</v>
          </cell>
          <cell r="M12990">
            <v>2016</v>
          </cell>
          <cell r="N12990">
            <v>9</v>
          </cell>
        </row>
        <row r="12991">
          <cell r="D12991" t="str">
            <v>Germany</v>
          </cell>
          <cell r="G12991" t="str">
            <v>Male</v>
          </cell>
          <cell r="H12991">
            <v>10.5</v>
          </cell>
          <cell r="M12991">
            <v>2016</v>
          </cell>
          <cell r="N12991">
            <v>9</v>
          </cell>
        </row>
        <row r="12992">
          <cell r="D12992" t="str">
            <v>Germany</v>
          </cell>
          <cell r="G12992" t="str">
            <v>Female</v>
          </cell>
          <cell r="H12992">
            <v>7</v>
          </cell>
          <cell r="M12992">
            <v>2016</v>
          </cell>
          <cell r="N12992">
            <v>9</v>
          </cell>
        </row>
        <row r="12993">
          <cell r="D12993" t="str">
            <v>Germany</v>
          </cell>
          <cell r="G12993" t="str">
            <v>Female</v>
          </cell>
          <cell r="H12993">
            <v>8.5</v>
          </cell>
          <cell r="M12993">
            <v>2016</v>
          </cell>
          <cell r="N12993">
            <v>9</v>
          </cell>
        </row>
        <row r="12994">
          <cell r="D12994" t="str">
            <v>Canada</v>
          </cell>
          <cell r="G12994" t="str">
            <v>Male</v>
          </cell>
          <cell r="H12994">
            <v>10.5</v>
          </cell>
          <cell r="M12994">
            <v>2016</v>
          </cell>
          <cell r="N12994">
            <v>9</v>
          </cell>
        </row>
        <row r="12995">
          <cell r="D12995" t="str">
            <v>Germany</v>
          </cell>
          <cell r="G12995" t="str">
            <v>Male</v>
          </cell>
          <cell r="H12995">
            <v>9.5</v>
          </cell>
          <cell r="M12995">
            <v>2016</v>
          </cell>
          <cell r="N12995">
            <v>9</v>
          </cell>
        </row>
        <row r="12996">
          <cell r="D12996" t="str">
            <v>Germany</v>
          </cell>
          <cell r="G12996" t="str">
            <v>Male</v>
          </cell>
          <cell r="H12996">
            <v>9</v>
          </cell>
          <cell r="M12996">
            <v>2016</v>
          </cell>
          <cell r="N12996">
            <v>9</v>
          </cell>
        </row>
        <row r="12997">
          <cell r="D12997" t="str">
            <v>Germany</v>
          </cell>
          <cell r="G12997" t="str">
            <v>Male</v>
          </cell>
          <cell r="H12997">
            <v>9.5</v>
          </cell>
          <cell r="M12997">
            <v>2016</v>
          </cell>
          <cell r="N12997">
            <v>9</v>
          </cell>
        </row>
        <row r="12998">
          <cell r="D12998" t="str">
            <v>United States</v>
          </cell>
          <cell r="G12998" t="str">
            <v>Male</v>
          </cell>
          <cell r="H12998">
            <v>9</v>
          </cell>
          <cell r="M12998">
            <v>2016</v>
          </cell>
          <cell r="N12998">
            <v>9</v>
          </cell>
        </row>
        <row r="12999">
          <cell r="D12999" t="str">
            <v>Canada</v>
          </cell>
          <cell r="G12999" t="str">
            <v>Female</v>
          </cell>
          <cell r="H12999">
            <v>7</v>
          </cell>
          <cell r="M12999">
            <v>2016</v>
          </cell>
          <cell r="N12999">
            <v>9</v>
          </cell>
        </row>
        <row r="13000">
          <cell r="D13000" t="str">
            <v>United States</v>
          </cell>
          <cell r="G13000" t="str">
            <v>Female</v>
          </cell>
          <cell r="H13000">
            <v>5</v>
          </cell>
          <cell r="M13000">
            <v>2016</v>
          </cell>
          <cell r="N13000">
            <v>9</v>
          </cell>
        </row>
        <row r="13001">
          <cell r="D13001" t="str">
            <v>Germany</v>
          </cell>
          <cell r="G13001" t="str">
            <v>Female</v>
          </cell>
          <cell r="H13001">
            <v>8</v>
          </cell>
          <cell r="M13001">
            <v>2016</v>
          </cell>
          <cell r="N13001">
            <v>9</v>
          </cell>
        </row>
        <row r="13002">
          <cell r="D13002" t="str">
            <v>Canada</v>
          </cell>
          <cell r="G13002" t="str">
            <v>Female</v>
          </cell>
          <cell r="H13002">
            <v>7</v>
          </cell>
          <cell r="M13002">
            <v>2016</v>
          </cell>
          <cell r="N13002">
            <v>9</v>
          </cell>
        </row>
        <row r="13003">
          <cell r="D13003" t="str">
            <v>United Kingdom</v>
          </cell>
          <cell r="G13003" t="str">
            <v>Female</v>
          </cell>
          <cell r="H13003">
            <v>8.5</v>
          </cell>
          <cell r="M13003">
            <v>2016</v>
          </cell>
          <cell r="N13003">
            <v>9</v>
          </cell>
        </row>
        <row r="13004">
          <cell r="D13004" t="str">
            <v>United States</v>
          </cell>
          <cell r="G13004" t="str">
            <v>Male</v>
          </cell>
          <cell r="H13004">
            <v>9.5</v>
          </cell>
          <cell r="M13004">
            <v>2016</v>
          </cell>
          <cell r="N13004">
            <v>9</v>
          </cell>
        </row>
        <row r="13005">
          <cell r="D13005" t="str">
            <v>Germany</v>
          </cell>
          <cell r="G13005" t="str">
            <v>Female</v>
          </cell>
          <cell r="H13005">
            <v>6.5</v>
          </cell>
          <cell r="M13005">
            <v>2016</v>
          </cell>
          <cell r="N13005">
            <v>9</v>
          </cell>
        </row>
        <row r="13006">
          <cell r="D13006" t="str">
            <v>United States</v>
          </cell>
          <cell r="G13006" t="str">
            <v>Male</v>
          </cell>
          <cell r="H13006">
            <v>7.5</v>
          </cell>
          <cell r="M13006">
            <v>2016</v>
          </cell>
          <cell r="N13006">
            <v>9</v>
          </cell>
        </row>
        <row r="13007">
          <cell r="D13007" t="str">
            <v>Canada</v>
          </cell>
          <cell r="G13007" t="str">
            <v>Male</v>
          </cell>
          <cell r="H13007">
            <v>11.5</v>
          </cell>
          <cell r="M13007">
            <v>2016</v>
          </cell>
          <cell r="N13007">
            <v>9</v>
          </cell>
        </row>
        <row r="13008">
          <cell r="D13008" t="str">
            <v>United States</v>
          </cell>
          <cell r="G13008" t="str">
            <v>Female</v>
          </cell>
          <cell r="H13008">
            <v>8.5</v>
          </cell>
          <cell r="M13008">
            <v>2016</v>
          </cell>
          <cell r="N13008">
            <v>9</v>
          </cell>
        </row>
        <row r="13009">
          <cell r="D13009" t="str">
            <v>United States</v>
          </cell>
          <cell r="G13009" t="str">
            <v>Female</v>
          </cell>
          <cell r="H13009">
            <v>8.5</v>
          </cell>
          <cell r="M13009">
            <v>2016</v>
          </cell>
          <cell r="N13009">
            <v>9</v>
          </cell>
        </row>
        <row r="13010">
          <cell r="D13010" t="str">
            <v>United States</v>
          </cell>
          <cell r="G13010" t="str">
            <v>Male</v>
          </cell>
          <cell r="H13010">
            <v>9.5</v>
          </cell>
          <cell r="M13010">
            <v>2016</v>
          </cell>
          <cell r="N13010">
            <v>9</v>
          </cell>
        </row>
        <row r="13011">
          <cell r="D13011" t="str">
            <v>United States</v>
          </cell>
          <cell r="G13011" t="str">
            <v>Male</v>
          </cell>
          <cell r="H13011">
            <v>10</v>
          </cell>
          <cell r="M13011">
            <v>2016</v>
          </cell>
          <cell r="N13011">
            <v>9</v>
          </cell>
        </row>
        <row r="13012">
          <cell r="D13012" t="str">
            <v>Germany</v>
          </cell>
          <cell r="G13012" t="str">
            <v>Female</v>
          </cell>
          <cell r="H13012">
            <v>7.5</v>
          </cell>
          <cell r="M13012">
            <v>2016</v>
          </cell>
          <cell r="N13012">
            <v>9</v>
          </cell>
        </row>
        <row r="13013">
          <cell r="D13013" t="str">
            <v>United States</v>
          </cell>
          <cell r="G13013" t="str">
            <v>Male</v>
          </cell>
          <cell r="H13013">
            <v>9</v>
          </cell>
          <cell r="M13013">
            <v>2016</v>
          </cell>
          <cell r="N13013">
            <v>9</v>
          </cell>
        </row>
        <row r="13014">
          <cell r="D13014" t="str">
            <v>United States</v>
          </cell>
          <cell r="G13014" t="str">
            <v>Female</v>
          </cell>
          <cell r="H13014">
            <v>8.5</v>
          </cell>
          <cell r="M13014">
            <v>2016</v>
          </cell>
          <cell r="N13014">
            <v>9</v>
          </cell>
        </row>
        <row r="13015">
          <cell r="D13015" t="str">
            <v>United States</v>
          </cell>
          <cell r="G13015" t="str">
            <v>Female</v>
          </cell>
          <cell r="H13015">
            <v>10</v>
          </cell>
          <cell r="M13015">
            <v>2016</v>
          </cell>
          <cell r="N13015">
            <v>9</v>
          </cell>
        </row>
        <row r="13016">
          <cell r="D13016" t="str">
            <v>United Kingdom</v>
          </cell>
          <cell r="G13016" t="str">
            <v>Female</v>
          </cell>
          <cell r="H13016">
            <v>8</v>
          </cell>
          <cell r="M13016">
            <v>2016</v>
          </cell>
          <cell r="N13016">
            <v>9</v>
          </cell>
        </row>
        <row r="13017">
          <cell r="D13017" t="str">
            <v>Canada</v>
          </cell>
          <cell r="G13017" t="str">
            <v>Female</v>
          </cell>
          <cell r="H13017">
            <v>6</v>
          </cell>
          <cell r="M13017">
            <v>2016</v>
          </cell>
          <cell r="N13017">
            <v>9</v>
          </cell>
        </row>
        <row r="13018">
          <cell r="D13018" t="str">
            <v>Germany</v>
          </cell>
          <cell r="G13018" t="str">
            <v>Male</v>
          </cell>
          <cell r="H13018">
            <v>9</v>
          </cell>
          <cell r="M13018">
            <v>2016</v>
          </cell>
          <cell r="N13018">
            <v>9</v>
          </cell>
        </row>
        <row r="13019">
          <cell r="D13019" t="str">
            <v>Germany</v>
          </cell>
          <cell r="G13019" t="str">
            <v>Male</v>
          </cell>
          <cell r="H13019">
            <v>10.5</v>
          </cell>
          <cell r="M13019">
            <v>2016</v>
          </cell>
          <cell r="N13019">
            <v>9</v>
          </cell>
        </row>
        <row r="13020">
          <cell r="D13020" t="str">
            <v>Canada</v>
          </cell>
          <cell r="G13020" t="str">
            <v>Male</v>
          </cell>
          <cell r="H13020">
            <v>10</v>
          </cell>
          <cell r="M13020">
            <v>2016</v>
          </cell>
          <cell r="N13020">
            <v>9</v>
          </cell>
        </row>
        <row r="13021">
          <cell r="D13021" t="str">
            <v>Germany</v>
          </cell>
          <cell r="G13021" t="str">
            <v>Male</v>
          </cell>
          <cell r="H13021">
            <v>9.5</v>
          </cell>
          <cell r="M13021">
            <v>2016</v>
          </cell>
          <cell r="N13021">
            <v>9</v>
          </cell>
        </row>
        <row r="13022">
          <cell r="D13022" t="str">
            <v>Germany</v>
          </cell>
          <cell r="G13022" t="str">
            <v>Male</v>
          </cell>
          <cell r="H13022">
            <v>9</v>
          </cell>
          <cell r="M13022">
            <v>2016</v>
          </cell>
          <cell r="N13022">
            <v>9</v>
          </cell>
        </row>
        <row r="13023">
          <cell r="D13023" t="str">
            <v>United States</v>
          </cell>
          <cell r="G13023" t="str">
            <v>Female</v>
          </cell>
          <cell r="H13023">
            <v>8.5</v>
          </cell>
          <cell r="M13023">
            <v>2016</v>
          </cell>
          <cell r="N13023">
            <v>9</v>
          </cell>
        </row>
        <row r="13024">
          <cell r="D13024" t="str">
            <v>Canada</v>
          </cell>
          <cell r="G13024" t="str">
            <v>Female</v>
          </cell>
          <cell r="H13024">
            <v>9</v>
          </cell>
          <cell r="M13024">
            <v>2016</v>
          </cell>
          <cell r="N13024">
            <v>9</v>
          </cell>
        </row>
        <row r="13025">
          <cell r="D13025" t="str">
            <v>Germany</v>
          </cell>
          <cell r="G13025" t="str">
            <v>Male</v>
          </cell>
          <cell r="H13025">
            <v>11.5</v>
          </cell>
          <cell r="M13025">
            <v>2016</v>
          </cell>
          <cell r="N13025">
            <v>9</v>
          </cell>
        </row>
        <row r="13026">
          <cell r="D13026" t="str">
            <v>United Kingdom</v>
          </cell>
          <cell r="G13026" t="str">
            <v>Male</v>
          </cell>
          <cell r="H13026">
            <v>9</v>
          </cell>
          <cell r="M13026">
            <v>2016</v>
          </cell>
          <cell r="N13026">
            <v>9</v>
          </cell>
        </row>
        <row r="13027">
          <cell r="D13027" t="str">
            <v>Canada</v>
          </cell>
          <cell r="G13027" t="str">
            <v>Male</v>
          </cell>
          <cell r="H13027">
            <v>9</v>
          </cell>
          <cell r="M13027">
            <v>2016</v>
          </cell>
          <cell r="N13027">
            <v>9</v>
          </cell>
        </row>
        <row r="13028">
          <cell r="D13028" t="str">
            <v>United States</v>
          </cell>
          <cell r="G13028" t="str">
            <v>Male</v>
          </cell>
          <cell r="H13028">
            <v>10</v>
          </cell>
          <cell r="M13028">
            <v>2016</v>
          </cell>
          <cell r="N13028">
            <v>9</v>
          </cell>
        </row>
        <row r="13029">
          <cell r="D13029" t="str">
            <v>Germany</v>
          </cell>
          <cell r="G13029" t="str">
            <v>Female</v>
          </cell>
          <cell r="H13029">
            <v>7.5</v>
          </cell>
          <cell r="M13029">
            <v>2016</v>
          </cell>
          <cell r="N13029">
            <v>9</v>
          </cell>
        </row>
        <row r="13030">
          <cell r="D13030" t="str">
            <v>United Kingdom</v>
          </cell>
          <cell r="G13030" t="str">
            <v>Female</v>
          </cell>
          <cell r="H13030">
            <v>5</v>
          </cell>
          <cell r="M13030">
            <v>2016</v>
          </cell>
          <cell r="N13030">
            <v>9</v>
          </cell>
        </row>
        <row r="13031">
          <cell r="D13031" t="str">
            <v>United States</v>
          </cell>
          <cell r="G13031" t="str">
            <v>Male</v>
          </cell>
          <cell r="H13031">
            <v>9.5</v>
          </cell>
          <cell r="M13031">
            <v>2016</v>
          </cell>
          <cell r="N13031">
            <v>9</v>
          </cell>
        </row>
        <row r="13032">
          <cell r="D13032" t="str">
            <v>United States</v>
          </cell>
          <cell r="G13032" t="str">
            <v>Male</v>
          </cell>
          <cell r="H13032">
            <v>9.5</v>
          </cell>
          <cell r="M13032">
            <v>2016</v>
          </cell>
          <cell r="N13032">
            <v>9</v>
          </cell>
        </row>
        <row r="13033">
          <cell r="D13033" t="str">
            <v>Canada</v>
          </cell>
          <cell r="G13033" t="str">
            <v>Male</v>
          </cell>
          <cell r="H13033">
            <v>9.5</v>
          </cell>
          <cell r="M13033">
            <v>2016</v>
          </cell>
          <cell r="N13033">
            <v>9</v>
          </cell>
        </row>
        <row r="13034">
          <cell r="D13034" t="str">
            <v>United States</v>
          </cell>
          <cell r="G13034" t="str">
            <v>Female</v>
          </cell>
          <cell r="H13034">
            <v>8.5</v>
          </cell>
          <cell r="M13034">
            <v>2016</v>
          </cell>
          <cell r="N13034">
            <v>9</v>
          </cell>
        </row>
        <row r="13035">
          <cell r="D13035" t="str">
            <v>United States</v>
          </cell>
          <cell r="G13035" t="str">
            <v>Male</v>
          </cell>
          <cell r="H13035">
            <v>7.5</v>
          </cell>
          <cell r="M13035">
            <v>2016</v>
          </cell>
          <cell r="N13035">
            <v>9</v>
          </cell>
        </row>
        <row r="13036">
          <cell r="D13036" t="str">
            <v>United States</v>
          </cell>
          <cell r="G13036" t="str">
            <v>Male</v>
          </cell>
          <cell r="H13036">
            <v>11</v>
          </cell>
          <cell r="M13036">
            <v>2016</v>
          </cell>
          <cell r="N13036">
            <v>9</v>
          </cell>
        </row>
        <row r="13037">
          <cell r="D13037" t="str">
            <v>Germany</v>
          </cell>
          <cell r="G13037" t="str">
            <v>Female</v>
          </cell>
          <cell r="H13037">
            <v>8.5</v>
          </cell>
          <cell r="M13037">
            <v>2016</v>
          </cell>
          <cell r="N13037">
            <v>9</v>
          </cell>
        </row>
        <row r="13038">
          <cell r="D13038" t="str">
            <v>United States</v>
          </cell>
          <cell r="G13038" t="str">
            <v>Male</v>
          </cell>
          <cell r="H13038">
            <v>9.5</v>
          </cell>
          <cell r="M13038">
            <v>2016</v>
          </cell>
          <cell r="N13038">
            <v>9</v>
          </cell>
        </row>
        <row r="13039">
          <cell r="D13039" t="str">
            <v>United States</v>
          </cell>
          <cell r="G13039" t="str">
            <v>Male</v>
          </cell>
          <cell r="H13039">
            <v>8</v>
          </cell>
          <cell r="M13039">
            <v>2016</v>
          </cell>
          <cell r="N13039">
            <v>9</v>
          </cell>
        </row>
        <row r="13040">
          <cell r="D13040" t="str">
            <v>United States</v>
          </cell>
          <cell r="G13040" t="str">
            <v>Male</v>
          </cell>
          <cell r="H13040">
            <v>9</v>
          </cell>
          <cell r="M13040">
            <v>2016</v>
          </cell>
          <cell r="N13040">
            <v>9</v>
          </cell>
        </row>
        <row r="13041">
          <cell r="D13041" t="str">
            <v>Germany</v>
          </cell>
          <cell r="G13041" t="str">
            <v>Male</v>
          </cell>
          <cell r="H13041">
            <v>8.5</v>
          </cell>
          <cell r="M13041">
            <v>2016</v>
          </cell>
          <cell r="N13041">
            <v>9</v>
          </cell>
        </row>
        <row r="13042">
          <cell r="D13042" t="str">
            <v>Germany</v>
          </cell>
          <cell r="G13042" t="str">
            <v>Female</v>
          </cell>
          <cell r="H13042">
            <v>6.5</v>
          </cell>
          <cell r="M13042">
            <v>2016</v>
          </cell>
          <cell r="N13042">
            <v>9</v>
          </cell>
        </row>
        <row r="13043">
          <cell r="D13043" t="str">
            <v>Germany</v>
          </cell>
          <cell r="G13043" t="str">
            <v>Male</v>
          </cell>
          <cell r="H13043">
            <v>9</v>
          </cell>
          <cell r="M13043">
            <v>2016</v>
          </cell>
          <cell r="N13043">
            <v>9</v>
          </cell>
        </row>
        <row r="13044">
          <cell r="D13044" t="str">
            <v>United States</v>
          </cell>
          <cell r="G13044" t="str">
            <v>Female</v>
          </cell>
          <cell r="H13044">
            <v>9</v>
          </cell>
          <cell r="M13044">
            <v>2016</v>
          </cell>
          <cell r="N13044">
            <v>9</v>
          </cell>
        </row>
        <row r="13045">
          <cell r="D13045" t="str">
            <v>Germany</v>
          </cell>
          <cell r="G13045" t="str">
            <v>Male</v>
          </cell>
          <cell r="H13045">
            <v>10.5</v>
          </cell>
          <cell r="M13045">
            <v>2016</v>
          </cell>
          <cell r="N13045">
            <v>9</v>
          </cell>
        </row>
        <row r="13046">
          <cell r="D13046" t="str">
            <v>Germany</v>
          </cell>
          <cell r="G13046" t="str">
            <v>Male</v>
          </cell>
          <cell r="H13046">
            <v>9.5</v>
          </cell>
          <cell r="M13046">
            <v>2016</v>
          </cell>
          <cell r="N13046">
            <v>9</v>
          </cell>
        </row>
        <row r="13047">
          <cell r="D13047" t="str">
            <v>United States</v>
          </cell>
          <cell r="G13047" t="str">
            <v>Male</v>
          </cell>
          <cell r="H13047">
            <v>10.5</v>
          </cell>
          <cell r="M13047">
            <v>2016</v>
          </cell>
          <cell r="N13047">
            <v>9</v>
          </cell>
        </row>
        <row r="13048">
          <cell r="D13048" t="str">
            <v>United Kingdom</v>
          </cell>
          <cell r="G13048" t="str">
            <v>Male</v>
          </cell>
          <cell r="H13048">
            <v>9.5</v>
          </cell>
          <cell r="M13048">
            <v>2016</v>
          </cell>
          <cell r="N13048">
            <v>9</v>
          </cell>
        </row>
        <row r="13049">
          <cell r="D13049" t="str">
            <v>United Kingdom</v>
          </cell>
          <cell r="G13049" t="str">
            <v>Male</v>
          </cell>
          <cell r="H13049">
            <v>9</v>
          </cell>
          <cell r="M13049">
            <v>2016</v>
          </cell>
          <cell r="N13049">
            <v>9</v>
          </cell>
        </row>
        <row r="13050">
          <cell r="D13050" t="str">
            <v>United Kingdom</v>
          </cell>
          <cell r="G13050" t="str">
            <v>Male</v>
          </cell>
          <cell r="H13050">
            <v>10.5</v>
          </cell>
          <cell r="M13050">
            <v>2016</v>
          </cell>
          <cell r="N13050">
            <v>9</v>
          </cell>
        </row>
        <row r="13051">
          <cell r="D13051" t="str">
            <v>Canada</v>
          </cell>
          <cell r="G13051" t="str">
            <v>Male</v>
          </cell>
          <cell r="H13051">
            <v>10.5</v>
          </cell>
          <cell r="M13051">
            <v>2016</v>
          </cell>
          <cell r="N13051">
            <v>9</v>
          </cell>
        </row>
        <row r="13052">
          <cell r="D13052" t="str">
            <v>United States</v>
          </cell>
          <cell r="G13052" t="str">
            <v>Male</v>
          </cell>
          <cell r="H13052">
            <v>8</v>
          </cell>
          <cell r="M13052">
            <v>2016</v>
          </cell>
          <cell r="N13052">
            <v>9</v>
          </cell>
        </row>
        <row r="13053">
          <cell r="D13053" t="str">
            <v>United States</v>
          </cell>
          <cell r="G13053" t="str">
            <v>Male</v>
          </cell>
          <cell r="H13053">
            <v>10</v>
          </cell>
          <cell r="M13053">
            <v>2016</v>
          </cell>
          <cell r="N13053">
            <v>9</v>
          </cell>
        </row>
        <row r="13054">
          <cell r="D13054" t="str">
            <v>United Kingdom</v>
          </cell>
          <cell r="G13054" t="str">
            <v>Female</v>
          </cell>
          <cell r="H13054">
            <v>6.5</v>
          </cell>
          <cell r="M13054">
            <v>2016</v>
          </cell>
          <cell r="N13054">
            <v>9</v>
          </cell>
        </row>
        <row r="13055">
          <cell r="D13055" t="str">
            <v>United States</v>
          </cell>
          <cell r="G13055" t="str">
            <v>Male</v>
          </cell>
          <cell r="H13055">
            <v>9.5</v>
          </cell>
          <cell r="M13055">
            <v>2016</v>
          </cell>
          <cell r="N13055">
            <v>9</v>
          </cell>
        </row>
        <row r="13056">
          <cell r="D13056" t="str">
            <v>United States</v>
          </cell>
          <cell r="G13056" t="str">
            <v>Male</v>
          </cell>
          <cell r="H13056">
            <v>7.5</v>
          </cell>
          <cell r="M13056">
            <v>2016</v>
          </cell>
          <cell r="N13056">
            <v>9</v>
          </cell>
        </row>
        <row r="13057">
          <cell r="D13057" t="str">
            <v>United States</v>
          </cell>
          <cell r="G13057" t="str">
            <v>Female</v>
          </cell>
          <cell r="H13057">
            <v>8.5</v>
          </cell>
          <cell r="M13057">
            <v>2016</v>
          </cell>
          <cell r="N13057">
            <v>9</v>
          </cell>
        </row>
        <row r="13058">
          <cell r="D13058" t="str">
            <v>United States</v>
          </cell>
          <cell r="G13058" t="str">
            <v>Male</v>
          </cell>
          <cell r="H13058">
            <v>12</v>
          </cell>
          <cell r="M13058">
            <v>2016</v>
          </cell>
          <cell r="N13058">
            <v>9</v>
          </cell>
        </row>
        <row r="13059">
          <cell r="D13059" t="str">
            <v>United States</v>
          </cell>
          <cell r="G13059" t="str">
            <v>Male</v>
          </cell>
          <cell r="H13059">
            <v>9.5</v>
          </cell>
          <cell r="M13059">
            <v>2016</v>
          </cell>
          <cell r="N13059">
            <v>9</v>
          </cell>
        </row>
        <row r="13060">
          <cell r="D13060" t="str">
            <v>United States</v>
          </cell>
          <cell r="G13060" t="str">
            <v>Male</v>
          </cell>
          <cell r="H13060">
            <v>8</v>
          </cell>
          <cell r="M13060">
            <v>2016</v>
          </cell>
          <cell r="N13060">
            <v>9</v>
          </cell>
        </row>
        <row r="13061">
          <cell r="D13061" t="str">
            <v>Germany</v>
          </cell>
          <cell r="G13061" t="str">
            <v>Female</v>
          </cell>
          <cell r="H13061">
            <v>9.5</v>
          </cell>
          <cell r="M13061">
            <v>2016</v>
          </cell>
          <cell r="N13061">
            <v>9</v>
          </cell>
        </row>
        <row r="13062">
          <cell r="D13062" t="str">
            <v>Germany</v>
          </cell>
          <cell r="G13062" t="str">
            <v>Male</v>
          </cell>
          <cell r="H13062">
            <v>11.5</v>
          </cell>
          <cell r="M13062">
            <v>2016</v>
          </cell>
          <cell r="N13062">
            <v>9</v>
          </cell>
        </row>
        <row r="13063">
          <cell r="D13063" t="str">
            <v>Canada</v>
          </cell>
          <cell r="G13063" t="str">
            <v>Male</v>
          </cell>
          <cell r="H13063">
            <v>8.5</v>
          </cell>
          <cell r="M13063">
            <v>2016</v>
          </cell>
          <cell r="N13063">
            <v>9</v>
          </cell>
        </row>
        <row r="13064">
          <cell r="D13064" t="str">
            <v>Germany</v>
          </cell>
          <cell r="G13064" t="str">
            <v>Male</v>
          </cell>
          <cell r="H13064">
            <v>11</v>
          </cell>
          <cell r="M13064">
            <v>2016</v>
          </cell>
          <cell r="N13064">
            <v>9</v>
          </cell>
        </row>
        <row r="13065">
          <cell r="D13065" t="str">
            <v>Canada</v>
          </cell>
          <cell r="G13065" t="str">
            <v>Male</v>
          </cell>
          <cell r="H13065">
            <v>10</v>
          </cell>
          <cell r="M13065">
            <v>2016</v>
          </cell>
          <cell r="N13065">
            <v>9</v>
          </cell>
        </row>
        <row r="13066">
          <cell r="D13066" t="str">
            <v>United Kingdom</v>
          </cell>
          <cell r="G13066" t="str">
            <v>Male</v>
          </cell>
          <cell r="H13066">
            <v>9</v>
          </cell>
          <cell r="M13066">
            <v>2016</v>
          </cell>
          <cell r="N13066">
            <v>9</v>
          </cell>
        </row>
        <row r="13067">
          <cell r="D13067" t="str">
            <v>Germany</v>
          </cell>
          <cell r="G13067" t="str">
            <v>Female</v>
          </cell>
          <cell r="H13067">
            <v>7.5</v>
          </cell>
          <cell r="M13067">
            <v>2016</v>
          </cell>
          <cell r="N13067">
            <v>9</v>
          </cell>
        </row>
        <row r="13068">
          <cell r="D13068" t="str">
            <v>Canada</v>
          </cell>
          <cell r="G13068" t="str">
            <v>Male</v>
          </cell>
          <cell r="H13068">
            <v>10</v>
          </cell>
          <cell r="M13068">
            <v>2016</v>
          </cell>
          <cell r="N13068">
            <v>9</v>
          </cell>
        </row>
        <row r="13069">
          <cell r="D13069" t="str">
            <v>United States</v>
          </cell>
          <cell r="G13069" t="str">
            <v>Male</v>
          </cell>
          <cell r="H13069">
            <v>9</v>
          </cell>
          <cell r="M13069">
            <v>2016</v>
          </cell>
          <cell r="N13069">
            <v>9</v>
          </cell>
        </row>
        <row r="13070">
          <cell r="D13070" t="str">
            <v>United States</v>
          </cell>
          <cell r="G13070" t="str">
            <v>Male</v>
          </cell>
          <cell r="H13070">
            <v>6</v>
          </cell>
          <cell r="M13070">
            <v>2016</v>
          </cell>
          <cell r="N13070">
            <v>9</v>
          </cell>
        </row>
        <row r="13071">
          <cell r="D13071" t="str">
            <v>Germany</v>
          </cell>
          <cell r="G13071" t="str">
            <v>Male</v>
          </cell>
          <cell r="H13071">
            <v>9</v>
          </cell>
          <cell r="M13071">
            <v>2016</v>
          </cell>
          <cell r="N13071">
            <v>9</v>
          </cell>
        </row>
        <row r="13072">
          <cell r="D13072" t="str">
            <v>United Kingdom</v>
          </cell>
          <cell r="G13072" t="str">
            <v>Male</v>
          </cell>
          <cell r="H13072">
            <v>9.5</v>
          </cell>
          <cell r="M13072">
            <v>2016</v>
          </cell>
          <cell r="N13072">
            <v>9</v>
          </cell>
        </row>
        <row r="13073">
          <cell r="D13073" t="str">
            <v>Germany</v>
          </cell>
          <cell r="G13073" t="str">
            <v>Male</v>
          </cell>
          <cell r="H13073">
            <v>10.5</v>
          </cell>
          <cell r="M13073">
            <v>2016</v>
          </cell>
          <cell r="N13073">
            <v>9</v>
          </cell>
        </row>
        <row r="13074">
          <cell r="D13074" t="str">
            <v>United Kingdom</v>
          </cell>
          <cell r="G13074" t="str">
            <v>Male</v>
          </cell>
          <cell r="H13074">
            <v>7</v>
          </cell>
          <cell r="M13074">
            <v>2016</v>
          </cell>
          <cell r="N13074">
            <v>9</v>
          </cell>
        </row>
        <row r="13075">
          <cell r="D13075" t="str">
            <v>Canada</v>
          </cell>
          <cell r="G13075" t="str">
            <v>Male</v>
          </cell>
          <cell r="H13075">
            <v>10.5</v>
          </cell>
          <cell r="M13075">
            <v>2016</v>
          </cell>
          <cell r="N13075">
            <v>9</v>
          </cell>
        </row>
        <row r="13076">
          <cell r="D13076" t="str">
            <v>United Kingdom</v>
          </cell>
          <cell r="G13076" t="str">
            <v>Male</v>
          </cell>
          <cell r="H13076">
            <v>9</v>
          </cell>
          <cell r="M13076">
            <v>2016</v>
          </cell>
          <cell r="N13076">
            <v>9</v>
          </cell>
        </row>
        <row r="13077">
          <cell r="D13077" t="str">
            <v>Canada</v>
          </cell>
          <cell r="G13077" t="str">
            <v>Female</v>
          </cell>
          <cell r="H13077">
            <v>8.5</v>
          </cell>
          <cell r="M13077">
            <v>2016</v>
          </cell>
          <cell r="N13077">
            <v>9</v>
          </cell>
        </row>
        <row r="13078">
          <cell r="D13078" t="str">
            <v>United States</v>
          </cell>
          <cell r="G13078" t="str">
            <v>Male</v>
          </cell>
          <cell r="H13078">
            <v>10</v>
          </cell>
          <cell r="M13078">
            <v>2016</v>
          </cell>
          <cell r="N13078">
            <v>9</v>
          </cell>
        </row>
        <row r="13079">
          <cell r="D13079" t="str">
            <v>United States</v>
          </cell>
          <cell r="G13079" t="str">
            <v>Female</v>
          </cell>
          <cell r="H13079">
            <v>9</v>
          </cell>
          <cell r="M13079">
            <v>2016</v>
          </cell>
          <cell r="N13079">
            <v>9</v>
          </cell>
        </row>
        <row r="13080">
          <cell r="D13080" t="str">
            <v>Germany</v>
          </cell>
          <cell r="G13080" t="str">
            <v>Male</v>
          </cell>
          <cell r="H13080">
            <v>9.5</v>
          </cell>
          <cell r="M13080">
            <v>2016</v>
          </cell>
          <cell r="N13080">
            <v>9</v>
          </cell>
        </row>
        <row r="13081">
          <cell r="D13081" t="str">
            <v>United States</v>
          </cell>
          <cell r="G13081" t="str">
            <v>Male</v>
          </cell>
          <cell r="H13081">
            <v>12</v>
          </cell>
          <cell r="M13081">
            <v>2016</v>
          </cell>
          <cell r="N13081">
            <v>9</v>
          </cell>
        </row>
        <row r="13082">
          <cell r="D13082" t="str">
            <v>United Kingdom</v>
          </cell>
          <cell r="G13082" t="str">
            <v>Female</v>
          </cell>
          <cell r="H13082">
            <v>8.5</v>
          </cell>
          <cell r="M13082">
            <v>2016</v>
          </cell>
          <cell r="N13082">
            <v>9</v>
          </cell>
        </row>
        <row r="13083">
          <cell r="D13083" t="str">
            <v>United Kingdom</v>
          </cell>
          <cell r="G13083" t="str">
            <v>Female</v>
          </cell>
          <cell r="H13083">
            <v>10.5</v>
          </cell>
          <cell r="M13083">
            <v>2016</v>
          </cell>
          <cell r="N13083">
            <v>9</v>
          </cell>
        </row>
        <row r="13084">
          <cell r="D13084" t="str">
            <v>United States</v>
          </cell>
          <cell r="G13084" t="str">
            <v>Male</v>
          </cell>
          <cell r="H13084">
            <v>9.5</v>
          </cell>
          <cell r="M13084">
            <v>2016</v>
          </cell>
          <cell r="N13084">
            <v>9</v>
          </cell>
        </row>
        <row r="13085">
          <cell r="D13085" t="str">
            <v>United Kingdom</v>
          </cell>
          <cell r="G13085" t="str">
            <v>Male</v>
          </cell>
          <cell r="H13085">
            <v>9</v>
          </cell>
          <cell r="M13085">
            <v>2016</v>
          </cell>
          <cell r="N13085">
            <v>9</v>
          </cell>
        </row>
        <row r="13086">
          <cell r="D13086" t="str">
            <v>Canada</v>
          </cell>
          <cell r="G13086" t="str">
            <v>Male</v>
          </cell>
          <cell r="H13086">
            <v>11.5</v>
          </cell>
          <cell r="M13086">
            <v>2016</v>
          </cell>
          <cell r="N13086">
            <v>9</v>
          </cell>
        </row>
        <row r="13087">
          <cell r="D13087" t="str">
            <v>United States</v>
          </cell>
          <cell r="G13087" t="str">
            <v>Male</v>
          </cell>
          <cell r="H13087">
            <v>10.5</v>
          </cell>
          <cell r="M13087">
            <v>2016</v>
          </cell>
          <cell r="N13087">
            <v>9</v>
          </cell>
        </row>
        <row r="13088">
          <cell r="D13088" t="str">
            <v>United States</v>
          </cell>
          <cell r="G13088" t="str">
            <v>Male</v>
          </cell>
          <cell r="H13088">
            <v>10</v>
          </cell>
          <cell r="M13088">
            <v>2016</v>
          </cell>
          <cell r="N13088">
            <v>9</v>
          </cell>
        </row>
        <row r="13089">
          <cell r="D13089" t="str">
            <v>Germany</v>
          </cell>
          <cell r="G13089" t="str">
            <v>Male</v>
          </cell>
          <cell r="H13089">
            <v>9.5</v>
          </cell>
          <cell r="M13089">
            <v>2016</v>
          </cell>
          <cell r="N13089">
            <v>9</v>
          </cell>
        </row>
        <row r="13090">
          <cell r="D13090" t="str">
            <v>Germany</v>
          </cell>
          <cell r="G13090" t="str">
            <v>Female</v>
          </cell>
          <cell r="H13090">
            <v>7.5</v>
          </cell>
          <cell r="M13090">
            <v>2016</v>
          </cell>
          <cell r="N13090">
            <v>9</v>
          </cell>
        </row>
        <row r="13091">
          <cell r="D13091" t="str">
            <v>Germany</v>
          </cell>
          <cell r="G13091" t="str">
            <v>Female</v>
          </cell>
          <cell r="H13091">
            <v>7</v>
          </cell>
          <cell r="M13091">
            <v>2016</v>
          </cell>
          <cell r="N13091">
            <v>9</v>
          </cell>
        </row>
        <row r="13092">
          <cell r="D13092" t="str">
            <v>United Kingdom</v>
          </cell>
          <cell r="G13092" t="str">
            <v>Male</v>
          </cell>
          <cell r="H13092">
            <v>9</v>
          </cell>
          <cell r="M13092">
            <v>2016</v>
          </cell>
          <cell r="N13092">
            <v>9</v>
          </cell>
        </row>
        <row r="13093">
          <cell r="D13093" t="str">
            <v>United States</v>
          </cell>
          <cell r="G13093" t="str">
            <v>Male</v>
          </cell>
          <cell r="H13093">
            <v>9</v>
          </cell>
          <cell r="M13093">
            <v>2016</v>
          </cell>
          <cell r="N13093">
            <v>9</v>
          </cell>
        </row>
        <row r="13094">
          <cell r="D13094" t="str">
            <v>United States</v>
          </cell>
          <cell r="G13094" t="str">
            <v>Female</v>
          </cell>
          <cell r="H13094">
            <v>6</v>
          </cell>
          <cell r="M13094">
            <v>2016</v>
          </cell>
          <cell r="N13094">
            <v>9</v>
          </cell>
        </row>
        <row r="13095">
          <cell r="D13095" t="str">
            <v>United States</v>
          </cell>
          <cell r="G13095" t="str">
            <v>Female</v>
          </cell>
          <cell r="H13095">
            <v>8</v>
          </cell>
          <cell r="M13095">
            <v>2016</v>
          </cell>
          <cell r="N13095">
            <v>9</v>
          </cell>
        </row>
        <row r="13096">
          <cell r="D13096" t="str">
            <v>United States</v>
          </cell>
          <cell r="G13096" t="str">
            <v>Female</v>
          </cell>
          <cell r="H13096">
            <v>8.5</v>
          </cell>
          <cell r="M13096">
            <v>2016</v>
          </cell>
          <cell r="N13096">
            <v>9</v>
          </cell>
        </row>
        <row r="13097">
          <cell r="D13097" t="str">
            <v>United States</v>
          </cell>
          <cell r="G13097" t="str">
            <v>Female</v>
          </cell>
          <cell r="H13097">
            <v>8.5</v>
          </cell>
          <cell r="M13097">
            <v>2016</v>
          </cell>
          <cell r="N13097">
            <v>9</v>
          </cell>
        </row>
        <row r="13098">
          <cell r="D13098" t="str">
            <v>United Kingdom</v>
          </cell>
          <cell r="G13098" t="str">
            <v>Male</v>
          </cell>
          <cell r="H13098">
            <v>9.5</v>
          </cell>
          <cell r="M13098">
            <v>2016</v>
          </cell>
          <cell r="N13098">
            <v>9</v>
          </cell>
        </row>
        <row r="13099">
          <cell r="D13099" t="str">
            <v>Canada</v>
          </cell>
          <cell r="G13099" t="str">
            <v>Male</v>
          </cell>
          <cell r="H13099">
            <v>11</v>
          </cell>
          <cell r="M13099">
            <v>2016</v>
          </cell>
          <cell r="N13099">
            <v>9</v>
          </cell>
        </row>
        <row r="13100">
          <cell r="D13100" t="str">
            <v>United States</v>
          </cell>
          <cell r="G13100" t="str">
            <v>Male</v>
          </cell>
          <cell r="H13100">
            <v>11</v>
          </cell>
          <cell r="M13100">
            <v>2016</v>
          </cell>
          <cell r="N13100">
            <v>9</v>
          </cell>
        </row>
        <row r="13101">
          <cell r="D13101" t="str">
            <v>Canada</v>
          </cell>
          <cell r="G13101" t="str">
            <v>Female</v>
          </cell>
          <cell r="H13101">
            <v>8.5</v>
          </cell>
          <cell r="M13101">
            <v>2016</v>
          </cell>
          <cell r="N13101">
            <v>9</v>
          </cell>
        </row>
        <row r="13102">
          <cell r="D13102" t="str">
            <v>United States</v>
          </cell>
          <cell r="G13102" t="str">
            <v>Female</v>
          </cell>
          <cell r="H13102">
            <v>9</v>
          </cell>
          <cell r="M13102">
            <v>2016</v>
          </cell>
          <cell r="N13102">
            <v>9</v>
          </cell>
        </row>
        <row r="13103">
          <cell r="D13103" t="str">
            <v>United Kingdom</v>
          </cell>
          <cell r="G13103" t="str">
            <v>Female</v>
          </cell>
          <cell r="H13103">
            <v>7.5</v>
          </cell>
          <cell r="M13103">
            <v>2016</v>
          </cell>
          <cell r="N13103">
            <v>9</v>
          </cell>
        </row>
        <row r="13104">
          <cell r="D13104" t="str">
            <v>United States</v>
          </cell>
          <cell r="G13104" t="str">
            <v>Female</v>
          </cell>
          <cell r="H13104">
            <v>8</v>
          </cell>
          <cell r="M13104">
            <v>2016</v>
          </cell>
          <cell r="N13104">
            <v>9</v>
          </cell>
        </row>
        <row r="13105">
          <cell r="D13105" t="str">
            <v>Canada</v>
          </cell>
          <cell r="G13105" t="str">
            <v>Female</v>
          </cell>
          <cell r="H13105">
            <v>9</v>
          </cell>
          <cell r="M13105">
            <v>2016</v>
          </cell>
          <cell r="N13105">
            <v>9</v>
          </cell>
        </row>
        <row r="13106">
          <cell r="D13106" t="str">
            <v>United States</v>
          </cell>
          <cell r="G13106" t="str">
            <v>Male</v>
          </cell>
          <cell r="H13106">
            <v>10</v>
          </cell>
          <cell r="M13106">
            <v>2016</v>
          </cell>
          <cell r="N13106">
            <v>9</v>
          </cell>
        </row>
        <row r="13107">
          <cell r="D13107" t="str">
            <v>Germany</v>
          </cell>
          <cell r="G13107" t="str">
            <v>Female</v>
          </cell>
          <cell r="H13107">
            <v>9.5</v>
          </cell>
          <cell r="M13107">
            <v>2016</v>
          </cell>
          <cell r="N13107">
            <v>9</v>
          </cell>
        </row>
        <row r="13108">
          <cell r="D13108" t="str">
            <v>Germany</v>
          </cell>
          <cell r="G13108" t="str">
            <v>Male</v>
          </cell>
          <cell r="H13108">
            <v>9</v>
          </cell>
          <cell r="M13108">
            <v>2016</v>
          </cell>
          <cell r="N13108">
            <v>9</v>
          </cell>
        </row>
        <row r="13109">
          <cell r="D13109" t="str">
            <v>Canada</v>
          </cell>
          <cell r="G13109" t="str">
            <v>Male</v>
          </cell>
          <cell r="H13109">
            <v>10.5</v>
          </cell>
          <cell r="M13109">
            <v>2016</v>
          </cell>
          <cell r="N13109">
            <v>9</v>
          </cell>
        </row>
        <row r="13110">
          <cell r="D13110" t="str">
            <v>United States</v>
          </cell>
          <cell r="G13110" t="str">
            <v>Female</v>
          </cell>
          <cell r="H13110">
            <v>8</v>
          </cell>
          <cell r="M13110">
            <v>2016</v>
          </cell>
          <cell r="N13110">
            <v>9</v>
          </cell>
        </row>
        <row r="13111">
          <cell r="D13111" t="str">
            <v>Canada</v>
          </cell>
          <cell r="G13111" t="str">
            <v>Male</v>
          </cell>
          <cell r="H13111">
            <v>10.5</v>
          </cell>
          <cell r="M13111">
            <v>2016</v>
          </cell>
          <cell r="N13111">
            <v>9</v>
          </cell>
        </row>
        <row r="13112">
          <cell r="D13112" t="str">
            <v>United States</v>
          </cell>
          <cell r="G13112" t="str">
            <v>Male</v>
          </cell>
          <cell r="H13112">
            <v>9</v>
          </cell>
          <cell r="M13112">
            <v>2016</v>
          </cell>
          <cell r="N13112">
            <v>9</v>
          </cell>
        </row>
        <row r="13113">
          <cell r="D13113" t="str">
            <v>Canada</v>
          </cell>
          <cell r="G13113" t="str">
            <v>Male</v>
          </cell>
          <cell r="H13113">
            <v>10</v>
          </cell>
          <cell r="M13113">
            <v>2016</v>
          </cell>
          <cell r="N13113">
            <v>9</v>
          </cell>
        </row>
        <row r="13114">
          <cell r="D13114" t="str">
            <v>United States</v>
          </cell>
          <cell r="G13114" t="str">
            <v>Male</v>
          </cell>
          <cell r="H13114">
            <v>9</v>
          </cell>
          <cell r="M13114">
            <v>2016</v>
          </cell>
          <cell r="N13114">
            <v>9</v>
          </cell>
        </row>
        <row r="13115">
          <cell r="D13115" t="str">
            <v>United Kingdom</v>
          </cell>
          <cell r="G13115" t="str">
            <v>Male</v>
          </cell>
          <cell r="H13115">
            <v>11.5</v>
          </cell>
          <cell r="M13115">
            <v>2016</v>
          </cell>
          <cell r="N13115">
            <v>9</v>
          </cell>
        </row>
        <row r="13116">
          <cell r="D13116" t="str">
            <v>United States</v>
          </cell>
          <cell r="G13116" t="str">
            <v>Male</v>
          </cell>
          <cell r="H13116">
            <v>10.5</v>
          </cell>
          <cell r="M13116">
            <v>2016</v>
          </cell>
          <cell r="N13116">
            <v>9</v>
          </cell>
        </row>
        <row r="13117">
          <cell r="D13117" t="str">
            <v>United Kingdom</v>
          </cell>
          <cell r="G13117" t="str">
            <v>Female</v>
          </cell>
          <cell r="H13117">
            <v>7.5</v>
          </cell>
          <cell r="M13117">
            <v>2016</v>
          </cell>
          <cell r="N13117">
            <v>9</v>
          </cell>
        </row>
        <row r="13118">
          <cell r="D13118" t="str">
            <v>United Kingdom</v>
          </cell>
          <cell r="G13118" t="str">
            <v>Male</v>
          </cell>
          <cell r="H13118">
            <v>9</v>
          </cell>
          <cell r="M13118">
            <v>2016</v>
          </cell>
          <cell r="N13118">
            <v>9</v>
          </cell>
        </row>
        <row r="13119">
          <cell r="D13119" t="str">
            <v>United States</v>
          </cell>
          <cell r="G13119" t="str">
            <v>Male</v>
          </cell>
          <cell r="H13119">
            <v>10.5</v>
          </cell>
          <cell r="M13119">
            <v>2016</v>
          </cell>
          <cell r="N13119">
            <v>9</v>
          </cell>
        </row>
        <row r="13120">
          <cell r="D13120" t="str">
            <v>United States</v>
          </cell>
          <cell r="G13120" t="str">
            <v>Male</v>
          </cell>
          <cell r="H13120">
            <v>11.5</v>
          </cell>
          <cell r="M13120">
            <v>2016</v>
          </cell>
          <cell r="N13120">
            <v>9</v>
          </cell>
        </row>
        <row r="13121">
          <cell r="D13121" t="str">
            <v>United States</v>
          </cell>
          <cell r="G13121" t="str">
            <v>Male</v>
          </cell>
          <cell r="H13121">
            <v>9.5</v>
          </cell>
          <cell r="M13121">
            <v>2016</v>
          </cell>
          <cell r="N13121">
            <v>9</v>
          </cell>
        </row>
        <row r="13122">
          <cell r="D13122" t="str">
            <v>United States</v>
          </cell>
          <cell r="G13122" t="str">
            <v>Male</v>
          </cell>
          <cell r="H13122">
            <v>8</v>
          </cell>
          <cell r="M13122">
            <v>2016</v>
          </cell>
          <cell r="N13122">
            <v>9</v>
          </cell>
        </row>
        <row r="13123">
          <cell r="D13123" t="str">
            <v>Germany</v>
          </cell>
          <cell r="G13123" t="str">
            <v>Male</v>
          </cell>
          <cell r="H13123">
            <v>9</v>
          </cell>
          <cell r="M13123">
            <v>2016</v>
          </cell>
          <cell r="N13123">
            <v>9</v>
          </cell>
        </row>
        <row r="13124">
          <cell r="D13124" t="str">
            <v>United States</v>
          </cell>
          <cell r="G13124" t="str">
            <v>Male</v>
          </cell>
          <cell r="H13124">
            <v>9</v>
          </cell>
          <cell r="M13124">
            <v>2016</v>
          </cell>
          <cell r="N13124">
            <v>9</v>
          </cell>
        </row>
        <row r="13125">
          <cell r="D13125" t="str">
            <v>United Kingdom</v>
          </cell>
          <cell r="G13125" t="str">
            <v>Male</v>
          </cell>
          <cell r="H13125">
            <v>10.5</v>
          </cell>
          <cell r="M13125">
            <v>2016</v>
          </cell>
          <cell r="N13125">
            <v>9</v>
          </cell>
        </row>
        <row r="13126">
          <cell r="D13126" t="str">
            <v>United States</v>
          </cell>
          <cell r="G13126" t="str">
            <v>Male</v>
          </cell>
          <cell r="H13126">
            <v>9.5</v>
          </cell>
          <cell r="M13126">
            <v>2016</v>
          </cell>
          <cell r="N13126">
            <v>9</v>
          </cell>
        </row>
        <row r="13127">
          <cell r="D13127" t="str">
            <v>United Kingdom</v>
          </cell>
          <cell r="G13127" t="str">
            <v>Female</v>
          </cell>
          <cell r="H13127">
            <v>8.5</v>
          </cell>
          <cell r="M13127">
            <v>2016</v>
          </cell>
          <cell r="N13127">
            <v>9</v>
          </cell>
        </row>
        <row r="13128">
          <cell r="D13128" t="str">
            <v>Germany</v>
          </cell>
          <cell r="G13128" t="str">
            <v>Male</v>
          </cell>
          <cell r="H13128">
            <v>9</v>
          </cell>
          <cell r="M13128">
            <v>2016</v>
          </cell>
          <cell r="N13128">
            <v>9</v>
          </cell>
        </row>
        <row r="13129">
          <cell r="D13129" t="str">
            <v>Germany</v>
          </cell>
          <cell r="G13129" t="str">
            <v>Female</v>
          </cell>
          <cell r="H13129">
            <v>9.5</v>
          </cell>
          <cell r="M13129">
            <v>2016</v>
          </cell>
          <cell r="N13129">
            <v>9</v>
          </cell>
        </row>
        <row r="13130">
          <cell r="D13130" t="str">
            <v>Canada</v>
          </cell>
          <cell r="G13130" t="str">
            <v>Female</v>
          </cell>
          <cell r="H13130">
            <v>8.5</v>
          </cell>
          <cell r="M13130">
            <v>2016</v>
          </cell>
          <cell r="N13130">
            <v>9</v>
          </cell>
        </row>
        <row r="13131">
          <cell r="D13131" t="str">
            <v>Germany</v>
          </cell>
          <cell r="G13131" t="str">
            <v>Female</v>
          </cell>
          <cell r="H13131">
            <v>7.5</v>
          </cell>
          <cell r="M13131">
            <v>2016</v>
          </cell>
          <cell r="N13131">
            <v>9</v>
          </cell>
        </row>
        <row r="13132">
          <cell r="D13132" t="str">
            <v>Canada</v>
          </cell>
          <cell r="G13132" t="str">
            <v>Male</v>
          </cell>
          <cell r="H13132">
            <v>8.5</v>
          </cell>
          <cell r="M13132">
            <v>2016</v>
          </cell>
          <cell r="N13132">
            <v>9</v>
          </cell>
        </row>
        <row r="13133">
          <cell r="D13133" t="str">
            <v>United States</v>
          </cell>
          <cell r="G13133" t="str">
            <v>Male</v>
          </cell>
          <cell r="H13133">
            <v>12</v>
          </cell>
          <cell r="M13133">
            <v>2016</v>
          </cell>
          <cell r="N13133">
            <v>9</v>
          </cell>
        </row>
        <row r="13134">
          <cell r="D13134" t="str">
            <v>Germany</v>
          </cell>
          <cell r="G13134" t="str">
            <v>Male</v>
          </cell>
          <cell r="H13134">
            <v>10.5</v>
          </cell>
          <cell r="M13134">
            <v>2016</v>
          </cell>
          <cell r="N13134">
            <v>9</v>
          </cell>
        </row>
        <row r="13135">
          <cell r="D13135" t="str">
            <v>United States</v>
          </cell>
          <cell r="G13135" t="str">
            <v>Female</v>
          </cell>
          <cell r="H13135">
            <v>8</v>
          </cell>
          <cell r="M13135">
            <v>2016</v>
          </cell>
          <cell r="N13135">
            <v>9</v>
          </cell>
        </row>
        <row r="13136">
          <cell r="D13136" t="str">
            <v>Germany</v>
          </cell>
          <cell r="G13136" t="str">
            <v>Male</v>
          </cell>
          <cell r="H13136">
            <v>11</v>
          </cell>
          <cell r="M13136">
            <v>2016</v>
          </cell>
          <cell r="N13136">
            <v>9</v>
          </cell>
        </row>
        <row r="13137">
          <cell r="D13137" t="str">
            <v>United States</v>
          </cell>
          <cell r="G13137" t="str">
            <v>Female</v>
          </cell>
          <cell r="H13137">
            <v>7.5</v>
          </cell>
          <cell r="M13137">
            <v>2016</v>
          </cell>
          <cell r="N13137">
            <v>9</v>
          </cell>
        </row>
        <row r="13138">
          <cell r="D13138" t="str">
            <v>United States</v>
          </cell>
          <cell r="G13138" t="str">
            <v>Male</v>
          </cell>
          <cell r="H13138">
            <v>10</v>
          </cell>
          <cell r="M13138">
            <v>2016</v>
          </cell>
          <cell r="N13138">
            <v>9</v>
          </cell>
        </row>
        <row r="13139">
          <cell r="D13139" t="str">
            <v>United States</v>
          </cell>
          <cell r="G13139" t="str">
            <v>Male</v>
          </cell>
          <cell r="H13139">
            <v>9.5</v>
          </cell>
          <cell r="M13139">
            <v>2016</v>
          </cell>
          <cell r="N13139">
            <v>9</v>
          </cell>
        </row>
        <row r="13140">
          <cell r="D13140" t="str">
            <v>Canada</v>
          </cell>
          <cell r="G13140" t="str">
            <v>Female</v>
          </cell>
          <cell r="H13140">
            <v>7.5</v>
          </cell>
          <cell r="M13140">
            <v>2016</v>
          </cell>
          <cell r="N13140">
            <v>9</v>
          </cell>
        </row>
        <row r="13141">
          <cell r="D13141" t="str">
            <v>United Kingdom</v>
          </cell>
          <cell r="G13141" t="str">
            <v>Female</v>
          </cell>
          <cell r="H13141">
            <v>8.5</v>
          </cell>
          <cell r="M13141">
            <v>2016</v>
          </cell>
          <cell r="N13141">
            <v>9</v>
          </cell>
        </row>
        <row r="13142">
          <cell r="D13142" t="str">
            <v>Germany</v>
          </cell>
          <cell r="G13142" t="str">
            <v>Male</v>
          </cell>
          <cell r="H13142">
            <v>11.5</v>
          </cell>
          <cell r="M13142">
            <v>2016</v>
          </cell>
          <cell r="N13142">
            <v>9</v>
          </cell>
        </row>
        <row r="13143">
          <cell r="D13143" t="str">
            <v>United States</v>
          </cell>
          <cell r="G13143" t="str">
            <v>Male</v>
          </cell>
          <cell r="H13143">
            <v>9.5</v>
          </cell>
          <cell r="M13143">
            <v>2016</v>
          </cell>
          <cell r="N13143">
            <v>9</v>
          </cell>
        </row>
        <row r="13144">
          <cell r="D13144" t="str">
            <v>Germany</v>
          </cell>
          <cell r="G13144" t="str">
            <v>Female</v>
          </cell>
          <cell r="H13144">
            <v>6.5</v>
          </cell>
          <cell r="M13144">
            <v>2016</v>
          </cell>
          <cell r="N13144">
            <v>9</v>
          </cell>
        </row>
        <row r="13145">
          <cell r="D13145" t="str">
            <v>United Kingdom</v>
          </cell>
          <cell r="G13145" t="str">
            <v>Male</v>
          </cell>
          <cell r="H13145">
            <v>9.5</v>
          </cell>
          <cell r="M13145">
            <v>2016</v>
          </cell>
          <cell r="N13145">
            <v>9</v>
          </cell>
        </row>
        <row r="13146">
          <cell r="D13146" t="str">
            <v>Germany</v>
          </cell>
          <cell r="G13146" t="str">
            <v>Male</v>
          </cell>
          <cell r="H13146">
            <v>9</v>
          </cell>
          <cell r="M13146">
            <v>2016</v>
          </cell>
          <cell r="N13146">
            <v>9</v>
          </cell>
        </row>
        <row r="13147">
          <cell r="D13147" t="str">
            <v>United States</v>
          </cell>
          <cell r="G13147" t="str">
            <v>Male</v>
          </cell>
          <cell r="H13147">
            <v>10.5</v>
          </cell>
          <cell r="M13147">
            <v>2016</v>
          </cell>
          <cell r="N13147">
            <v>9</v>
          </cell>
        </row>
        <row r="13148">
          <cell r="D13148" t="str">
            <v>United States</v>
          </cell>
          <cell r="G13148" t="str">
            <v>Male</v>
          </cell>
          <cell r="H13148">
            <v>9.5</v>
          </cell>
          <cell r="M13148">
            <v>2016</v>
          </cell>
          <cell r="N13148">
            <v>9</v>
          </cell>
        </row>
        <row r="13149">
          <cell r="D13149" t="str">
            <v>United States</v>
          </cell>
          <cell r="G13149" t="str">
            <v>Male</v>
          </cell>
          <cell r="H13149">
            <v>8</v>
          </cell>
          <cell r="M13149">
            <v>2016</v>
          </cell>
          <cell r="N13149">
            <v>9</v>
          </cell>
        </row>
        <row r="13150">
          <cell r="D13150" t="str">
            <v>United States</v>
          </cell>
          <cell r="G13150" t="str">
            <v>Male</v>
          </cell>
          <cell r="H13150">
            <v>10.5</v>
          </cell>
          <cell r="M13150">
            <v>2016</v>
          </cell>
          <cell r="N13150">
            <v>9</v>
          </cell>
        </row>
        <row r="13151">
          <cell r="D13151" t="str">
            <v>Germany</v>
          </cell>
          <cell r="G13151" t="str">
            <v>Female</v>
          </cell>
          <cell r="H13151">
            <v>9.5</v>
          </cell>
          <cell r="M13151">
            <v>2016</v>
          </cell>
          <cell r="N13151">
            <v>9</v>
          </cell>
        </row>
        <row r="13152">
          <cell r="D13152" t="str">
            <v>United States</v>
          </cell>
          <cell r="G13152" t="str">
            <v>Male</v>
          </cell>
          <cell r="H13152">
            <v>10</v>
          </cell>
          <cell r="M13152">
            <v>2016</v>
          </cell>
          <cell r="N13152">
            <v>9</v>
          </cell>
        </row>
        <row r="13153">
          <cell r="D13153" t="str">
            <v>United States</v>
          </cell>
          <cell r="G13153" t="str">
            <v>Female</v>
          </cell>
          <cell r="H13153">
            <v>8.5</v>
          </cell>
          <cell r="M13153">
            <v>2016</v>
          </cell>
          <cell r="N13153">
            <v>9</v>
          </cell>
        </row>
        <row r="13154">
          <cell r="D13154" t="str">
            <v>Canada</v>
          </cell>
          <cell r="G13154" t="str">
            <v>Male</v>
          </cell>
          <cell r="H13154">
            <v>10.5</v>
          </cell>
          <cell r="M13154">
            <v>2016</v>
          </cell>
          <cell r="N13154">
            <v>9</v>
          </cell>
        </row>
        <row r="13155">
          <cell r="D13155" t="str">
            <v>Canada</v>
          </cell>
          <cell r="G13155" t="str">
            <v>Male</v>
          </cell>
          <cell r="H13155">
            <v>10.5</v>
          </cell>
          <cell r="M13155">
            <v>2016</v>
          </cell>
          <cell r="N13155">
            <v>9</v>
          </cell>
        </row>
        <row r="13156">
          <cell r="D13156" t="str">
            <v>Canada</v>
          </cell>
          <cell r="G13156" t="str">
            <v>Female</v>
          </cell>
          <cell r="H13156">
            <v>7</v>
          </cell>
          <cell r="M13156">
            <v>2016</v>
          </cell>
          <cell r="N13156">
            <v>9</v>
          </cell>
        </row>
        <row r="13157">
          <cell r="D13157" t="str">
            <v>United Kingdom</v>
          </cell>
          <cell r="G13157" t="str">
            <v>Male</v>
          </cell>
          <cell r="H13157">
            <v>10</v>
          </cell>
          <cell r="M13157">
            <v>2016</v>
          </cell>
          <cell r="N13157">
            <v>9</v>
          </cell>
        </row>
        <row r="13158">
          <cell r="D13158" t="str">
            <v>United Kingdom</v>
          </cell>
          <cell r="G13158" t="str">
            <v>Male</v>
          </cell>
          <cell r="H13158">
            <v>7.5</v>
          </cell>
          <cell r="M13158">
            <v>2016</v>
          </cell>
          <cell r="N13158">
            <v>9</v>
          </cell>
        </row>
        <row r="13159">
          <cell r="D13159" t="str">
            <v>United States</v>
          </cell>
          <cell r="G13159" t="str">
            <v>Female</v>
          </cell>
          <cell r="H13159">
            <v>10.5</v>
          </cell>
          <cell r="M13159">
            <v>2016</v>
          </cell>
          <cell r="N13159">
            <v>9</v>
          </cell>
        </row>
        <row r="13160">
          <cell r="D13160" t="str">
            <v>Germany</v>
          </cell>
          <cell r="G13160" t="str">
            <v>Male</v>
          </cell>
          <cell r="H13160">
            <v>8</v>
          </cell>
          <cell r="M13160">
            <v>2016</v>
          </cell>
          <cell r="N13160">
            <v>9</v>
          </cell>
        </row>
        <row r="13161">
          <cell r="D13161" t="str">
            <v>Germany</v>
          </cell>
          <cell r="G13161" t="str">
            <v>Male</v>
          </cell>
          <cell r="H13161">
            <v>15</v>
          </cell>
          <cell r="M13161">
            <v>2016</v>
          </cell>
          <cell r="N13161">
            <v>9</v>
          </cell>
        </row>
        <row r="13162">
          <cell r="D13162" t="str">
            <v>United States</v>
          </cell>
          <cell r="G13162" t="str">
            <v>Female</v>
          </cell>
          <cell r="H13162">
            <v>7.5</v>
          </cell>
          <cell r="M13162">
            <v>2016</v>
          </cell>
          <cell r="N13162">
            <v>9</v>
          </cell>
        </row>
        <row r="13163">
          <cell r="D13163" t="str">
            <v>Germany</v>
          </cell>
          <cell r="G13163" t="str">
            <v>Male</v>
          </cell>
          <cell r="H13163">
            <v>6.5</v>
          </cell>
          <cell r="M13163">
            <v>2016</v>
          </cell>
          <cell r="N13163">
            <v>9</v>
          </cell>
        </row>
        <row r="13164">
          <cell r="D13164" t="str">
            <v>United States</v>
          </cell>
          <cell r="G13164" t="str">
            <v>Male</v>
          </cell>
          <cell r="H13164">
            <v>10</v>
          </cell>
          <cell r="M13164">
            <v>2016</v>
          </cell>
          <cell r="N13164">
            <v>9</v>
          </cell>
        </row>
        <row r="13165">
          <cell r="D13165" t="str">
            <v>United States</v>
          </cell>
          <cell r="G13165" t="str">
            <v>Female</v>
          </cell>
          <cell r="H13165">
            <v>9</v>
          </cell>
          <cell r="M13165">
            <v>2016</v>
          </cell>
          <cell r="N13165">
            <v>9</v>
          </cell>
        </row>
        <row r="13166">
          <cell r="D13166" t="str">
            <v>United States</v>
          </cell>
          <cell r="G13166" t="str">
            <v>Female</v>
          </cell>
          <cell r="H13166">
            <v>9</v>
          </cell>
          <cell r="M13166">
            <v>2016</v>
          </cell>
          <cell r="N13166">
            <v>9</v>
          </cell>
        </row>
        <row r="13167">
          <cell r="D13167" t="str">
            <v>United Kingdom</v>
          </cell>
          <cell r="G13167" t="str">
            <v>Female</v>
          </cell>
          <cell r="H13167">
            <v>8.5</v>
          </cell>
          <cell r="M13167">
            <v>2016</v>
          </cell>
          <cell r="N13167">
            <v>9</v>
          </cell>
        </row>
        <row r="13168">
          <cell r="D13168" t="str">
            <v>Germany</v>
          </cell>
          <cell r="G13168" t="str">
            <v>Male</v>
          </cell>
          <cell r="H13168">
            <v>9.5</v>
          </cell>
          <cell r="M13168">
            <v>2016</v>
          </cell>
          <cell r="N13168">
            <v>9</v>
          </cell>
        </row>
        <row r="13169">
          <cell r="D13169" t="str">
            <v>Germany</v>
          </cell>
          <cell r="G13169" t="str">
            <v>Male</v>
          </cell>
          <cell r="H13169">
            <v>9.5</v>
          </cell>
          <cell r="M13169">
            <v>2016</v>
          </cell>
          <cell r="N13169">
            <v>9</v>
          </cell>
        </row>
        <row r="13170">
          <cell r="D13170" t="str">
            <v>Germany</v>
          </cell>
          <cell r="G13170" t="str">
            <v>Female</v>
          </cell>
          <cell r="H13170">
            <v>7.5</v>
          </cell>
          <cell r="M13170">
            <v>2016</v>
          </cell>
          <cell r="N13170">
            <v>9</v>
          </cell>
        </row>
        <row r="13171">
          <cell r="D13171" t="str">
            <v>United States</v>
          </cell>
          <cell r="G13171" t="str">
            <v>Male</v>
          </cell>
          <cell r="H13171">
            <v>10.5</v>
          </cell>
          <cell r="M13171">
            <v>2016</v>
          </cell>
          <cell r="N13171">
            <v>9</v>
          </cell>
        </row>
        <row r="13172">
          <cell r="D13172" t="str">
            <v>United States</v>
          </cell>
          <cell r="G13172" t="str">
            <v>Female</v>
          </cell>
          <cell r="H13172">
            <v>7.5</v>
          </cell>
          <cell r="M13172">
            <v>2016</v>
          </cell>
          <cell r="N13172">
            <v>9</v>
          </cell>
        </row>
        <row r="13173">
          <cell r="D13173" t="str">
            <v>Germany</v>
          </cell>
          <cell r="G13173" t="str">
            <v>Female</v>
          </cell>
          <cell r="H13173">
            <v>7.5</v>
          </cell>
          <cell r="M13173">
            <v>2016</v>
          </cell>
          <cell r="N13173">
            <v>9</v>
          </cell>
        </row>
        <row r="13174">
          <cell r="D13174" t="str">
            <v>Germany</v>
          </cell>
          <cell r="G13174" t="str">
            <v>Female</v>
          </cell>
          <cell r="H13174">
            <v>7.5</v>
          </cell>
          <cell r="M13174">
            <v>2016</v>
          </cell>
          <cell r="N13174">
            <v>9</v>
          </cell>
        </row>
        <row r="13175">
          <cell r="D13175" t="str">
            <v>Canada</v>
          </cell>
          <cell r="G13175" t="str">
            <v>Female</v>
          </cell>
          <cell r="H13175">
            <v>7</v>
          </cell>
          <cell r="M13175">
            <v>2016</v>
          </cell>
          <cell r="N13175">
            <v>9</v>
          </cell>
        </row>
        <row r="13176">
          <cell r="D13176" t="str">
            <v>Canada</v>
          </cell>
          <cell r="G13176" t="str">
            <v>Male</v>
          </cell>
          <cell r="H13176">
            <v>8.5</v>
          </cell>
          <cell r="M13176">
            <v>2016</v>
          </cell>
          <cell r="N13176">
            <v>9</v>
          </cell>
        </row>
        <row r="13177">
          <cell r="D13177" t="str">
            <v>Canada</v>
          </cell>
          <cell r="G13177" t="str">
            <v>Male</v>
          </cell>
          <cell r="H13177">
            <v>9</v>
          </cell>
          <cell r="M13177">
            <v>2016</v>
          </cell>
          <cell r="N13177">
            <v>9</v>
          </cell>
        </row>
        <row r="13178">
          <cell r="D13178" t="str">
            <v>United Kingdom</v>
          </cell>
          <cell r="G13178" t="str">
            <v>Male</v>
          </cell>
          <cell r="H13178">
            <v>9.5</v>
          </cell>
          <cell r="M13178">
            <v>2016</v>
          </cell>
          <cell r="N13178">
            <v>9</v>
          </cell>
        </row>
        <row r="13179">
          <cell r="D13179" t="str">
            <v>United Kingdom</v>
          </cell>
          <cell r="G13179" t="str">
            <v>Male</v>
          </cell>
          <cell r="H13179">
            <v>10</v>
          </cell>
          <cell r="M13179">
            <v>2016</v>
          </cell>
          <cell r="N13179">
            <v>9</v>
          </cell>
        </row>
        <row r="13180">
          <cell r="D13180" t="str">
            <v>United States</v>
          </cell>
          <cell r="G13180" t="str">
            <v>Male</v>
          </cell>
          <cell r="H13180">
            <v>10.5</v>
          </cell>
          <cell r="M13180">
            <v>2016</v>
          </cell>
          <cell r="N13180">
            <v>9</v>
          </cell>
        </row>
        <row r="13181">
          <cell r="D13181" t="str">
            <v>Germany</v>
          </cell>
          <cell r="G13181" t="str">
            <v>Male</v>
          </cell>
          <cell r="H13181">
            <v>12</v>
          </cell>
          <cell r="M13181">
            <v>2016</v>
          </cell>
          <cell r="N13181">
            <v>9</v>
          </cell>
        </row>
        <row r="13182">
          <cell r="D13182" t="str">
            <v>Germany</v>
          </cell>
          <cell r="G13182" t="str">
            <v>Male</v>
          </cell>
          <cell r="H13182">
            <v>11</v>
          </cell>
          <cell r="M13182">
            <v>2016</v>
          </cell>
          <cell r="N13182">
            <v>9</v>
          </cell>
        </row>
        <row r="13183">
          <cell r="D13183" t="str">
            <v>United Kingdom</v>
          </cell>
          <cell r="G13183" t="str">
            <v>Male</v>
          </cell>
          <cell r="H13183">
            <v>9</v>
          </cell>
          <cell r="M13183">
            <v>2016</v>
          </cell>
          <cell r="N13183">
            <v>9</v>
          </cell>
        </row>
        <row r="13184">
          <cell r="D13184" t="str">
            <v>Germany</v>
          </cell>
          <cell r="G13184" t="str">
            <v>Female</v>
          </cell>
          <cell r="H13184">
            <v>8</v>
          </cell>
          <cell r="M13184">
            <v>2016</v>
          </cell>
          <cell r="N13184">
            <v>9</v>
          </cell>
        </row>
        <row r="13185">
          <cell r="D13185" t="str">
            <v>Canada</v>
          </cell>
          <cell r="G13185" t="str">
            <v>Male</v>
          </cell>
          <cell r="H13185">
            <v>11.5</v>
          </cell>
          <cell r="M13185">
            <v>2016</v>
          </cell>
          <cell r="N13185">
            <v>9</v>
          </cell>
        </row>
        <row r="13186">
          <cell r="D13186" t="str">
            <v>Germany</v>
          </cell>
          <cell r="G13186" t="str">
            <v>Male</v>
          </cell>
          <cell r="H13186">
            <v>10</v>
          </cell>
          <cell r="M13186">
            <v>2016</v>
          </cell>
          <cell r="N13186">
            <v>9</v>
          </cell>
        </row>
        <row r="13187">
          <cell r="D13187" t="str">
            <v>United States</v>
          </cell>
          <cell r="G13187" t="str">
            <v>Male</v>
          </cell>
          <cell r="H13187">
            <v>7</v>
          </cell>
          <cell r="M13187">
            <v>2016</v>
          </cell>
          <cell r="N13187">
            <v>9</v>
          </cell>
        </row>
        <row r="13188">
          <cell r="D13188" t="str">
            <v>United States</v>
          </cell>
          <cell r="G13188" t="str">
            <v>Male</v>
          </cell>
          <cell r="H13188">
            <v>9</v>
          </cell>
          <cell r="M13188">
            <v>2016</v>
          </cell>
          <cell r="N13188">
            <v>9</v>
          </cell>
        </row>
        <row r="13189">
          <cell r="D13189" t="str">
            <v>United Kingdom</v>
          </cell>
          <cell r="G13189" t="str">
            <v>Male</v>
          </cell>
          <cell r="H13189">
            <v>11</v>
          </cell>
          <cell r="M13189">
            <v>2016</v>
          </cell>
          <cell r="N13189">
            <v>9</v>
          </cell>
        </row>
        <row r="13190">
          <cell r="D13190" t="str">
            <v>United States</v>
          </cell>
          <cell r="G13190" t="str">
            <v>Female</v>
          </cell>
          <cell r="H13190">
            <v>8</v>
          </cell>
          <cell r="M13190">
            <v>2016</v>
          </cell>
          <cell r="N13190">
            <v>9</v>
          </cell>
        </row>
        <row r="13191">
          <cell r="D13191" t="str">
            <v>Germany</v>
          </cell>
          <cell r="G13191" t="str">
            <v>Female</v>
          </cell>
          <cell r="H13191">
            <v>8.5</v>
          </cell>
          <cell r="M13191">
            <v>2016</v>
          </cell>
          <cell r="N13191">
            <v>9</v>
          </cell>
        </row>
        <row r="13192">
          <cell r="D13192" t="str">
            <v>Canada</v>
          </cell>
          <cell r="G13192" t="str">
            <v>Male</v>
          </cell>
          <cell r="H13192">
            <v>10</v>
          </cell>
          <cell r="M13192">
            <v>2016</v>
          </cell>
          <cell r="N13192">
            <v>9</v>
          </cell>
        </row>
        <row r="13193">
          <cell r="D13193" t="str">
            <v>United Kingdom</v>
          </cell>
          <cell r="G13193" t="str">
            <v>Male</v>
          </cell>
          <cell r="H13193">
            <v>10</v>
          </cell>
          <cell r="M13193">
            <v>2016</v>
          </cell>
          <cell r="N13193">
            <v>9</v>
          </cell>
        </row>
        <row r="13194">
          <cell r="D13194" t="str">
            <v>United States</v>
          </cell>
          <cell r="G13194" t="str">
            <v>Female</v>
          </cell>
          <cell r="H13194">
            <v>9</v>
          </cell>
          <cell r="M13194">
            <v>2016</v>
          </cell>
          <cell r="N13194">
            <v>9</v>
          </cell>
        </row>
        <row r="13195">
          <cell r="D13195" t="str">
            <v>United States</v>
          </cell>
          <cell r="G13195" t="str">
            <v>Female</v>
          </cell>
          <cell r="H13195">
            <v>8.5</v>
          </cell>
          <cell r="M13195">
            <v>2016</v>
          </cell>
          <cell r="N13195">
            <v>9</v>
          </cell>
        </row>
        <row r="13196">
          <cell r="D13196" t="str">
            <v>United Kingdom</v>
          </cell>
          <cell r="G13196" t="str">
            <v>Male</v>
          </cell>
          <cell r="H13196">
            <v>10.5</v>
          </cell>
          <cell r="M13196">
            <v>2016</v>
          </cell>
          <cell r="N13196">
            <v>9</v>
          </cell>
        </row>
        <row r="13197">
          <cell r="D13197" t="str">
            <v>Germany</v>
          </cell>
          <cell r="G13197" t="str">
            <v>Male</v>
          </cell>
          <cell r="H13197">
            <v>8</v>
          </cell>
          <cell r="M13197">
            <v>2016</v>
          </cell>
          <cell r="N13197">
            <v>9</v>
          </cell>
        </row>
        <row r="13198">
          <cell r="D13198" t="str">
            <v>Germany</v>
          </cell>
          <cell r="G13198" t="str">
            <v>Male</v>
          </cell>
          <cell r="H13198">
            <v>12</v>
          </cell>
          <cell r="M13198">
            <v>2016</v>
          </cell>
          <cell r="N13198">
            <v>9</v>
          </cell>
        </row>
        <row r="13199">
          <cell r="D13199" t="str">
            <v>Germany</v>
          </cell>
          <cell r="G13199" t="str">
            <v>Female</v>
          </cell>
          <cell r="H13199">
            <v>9.5</v>
          </cell>
          <cell r="M13199">
            <v>2016</v>
          </cell>
          <cell r="N13199">
            <v>9</v>
          </cell>
        </row>
        <row r="13200">
          <cell r="D13200" t="str">
            <v>Germany</v>
          </cell>
          <cell r="G13200" t="str">
            <v>Female</v>
          </cell>
          <cell r="H13200">
            <v>7.5</v>
          </cell>
          <cell r="M13200">
            <v>2016</v>
          </cell>
          <cell r="N13200">
            <v>9</v>
          </cell>
        </row>
        <row r="13201">
          <cell r="D13201" t="str">
            <v>United States</v>
          </cell>
          <cell r="G13201" t="str">
            <v>Male</v>
          </cell>
          <cell r="H13201">
            <v>9</v>
          </cell>
          <cell r="M13201">
            <v>2016</v>
          </cell>
          <cell r="N13201">
            <v>9</v>
          </cell>
        </row>
        <row r="13202">
          <cell r="D13202" t="str">
            <v>United States</v>
          </cell>
          <cell r="G13202" t="str">
            <v>Male</v>
          </cell>
          <cell r="H13202">
            <v>10</v>
          </cell>
          <cell r="M13202">
            <v>2016</v>
          </cell>
          <cell r="N13202">
            <v>9</v>
          </cell>
        </row>
        <row r="13203">
          <cell r="D13203" t="str">
            <v>Germany</v>
          </cell>
          <cell r="G13203" t="str">
            <v>Male</v>
          </cell>
          <cell r="H13203">
            <v>9.5</v>
          </cell>
          <cell r="M13203">
            <v>2016</v>
          </cell>
          <cell r="N13203">
            <v>9</v>
          </cell>
        </row>
        <row r="13204">
          <cell r="D13204" t="str">
            <v>Germany</v>
          </cell>
          <cell r="G13204" t="str">
            <v>Female</v>
          </cell>
          <cell r="H13204">
            <v>7.5</v>
          </cell>
          <cell r="M13204">
            <v>2016</v>
          </cell>
          <cell r="N13204">
            <v>9</v>
          </cell>
        </row>
        <row r="13205">
          <cell r="D13205" t="str">
            <v>United Kingdom</v>
          </cell>
          <cell r="G13205" t="str">
            <v>Male</v>
          </cell>
          <cell r="H13205">
            <v>11</v>
          </cell>
          <cell r="M13205">
            <v>2016</v>
          </cell>
          <cell r="N13205">
            <v>9</v>
          </cell>
        </row>
        <row r="13206">
          <cell r="D13206" t="str">
            <v>United Kingdom</v>
          </cell>
          <cell r="G13206" t="str">
            <v>Male</v>
          </cell>
          <cell r="H13206">
            <v>9.5</v>
          </cell>
          <cell r="M13206">
            <v>2016</v>
          </cell>
          <cell r="N13206">
            <v>9</v>
          </cell>
        </row>
        <row r="13207">
          <cell r="D13207" t="str">
            <v>United States</v>
          </cell>
          <cell r="G13207" t="str">
            <v>Female</v>
          </cell>
          <cell r="H13207">
            <v>7.5</v>
          </cell>
          <cell r="M13207">
            <v>2016</v>
          </cell>
          <cell r="N13207">
            <v>9</v>
          </cell>
        </row>
        <row r="13208">
          <cell r="D13208" t="str">
            <v>Germany</v>
          </cell>
          <cell r="G13208" t="str">
            <v>Male</v>
          </cell>
          <cell r="H13208">
            <v>12</v>
          </cell>
          <cell r="M13208">
            <v>2016</v>
          </cell>
          <cell r="N13208">
            <v>9</v>
          </cell>
        </row>
        <row r="13209">
          <cell r="D13209" t="str">
            <v>United States</v>
          </cell>
          <cell r="G13209" t="str">
            <v>Male</v>
          </cell>
          <cell r="H13209">
            <v>8.5</v>
          </cell>
          <cell r="M13209">
            <v>2016</v>
          </cell>
          <cell r="N13209">
            <v>9</v>
          </cell>
        </row>
        <row r="13210">
          <cell r="D13210" t="str">
            <v>United States</v>
          </cell>
          <cell r="G13210" t="str">
            <v>Female</v>
          </cell>
          <cell r="H13210">
            <v>9</v>
          </cell>
          <cell r="M13210">
            <v>2016</v>
          </cell>
          <cell r="N13210">
            <v>9</v>
          </cell>
        </row>
        <row r="13211">
          <cell r="D13211" t="str">
            <v>United Kingdom</v>
          </cell>
          <cell r="G13211" t="str">
            <v>Female</v>
          </cell>
          <cell r="H13211">
            <v>8</v>
          </cell>
          <cell r="M13211">
            <v>2016</v>
          </cell>
          <cell r="N13211">
            <v>9</v>
          </cell>
        </row>
        <row r="13212">
          <cell r="D13212" t="str">
            <v>Germany</v>
          </cell>
          <cell r="G13212" t="str">
            <v>Male</v>
          </cell>
          <cell r="H13212">
            <v>10.5</v>
          </cell>
          <cell r="M13212">
            <v>2016</v>
          </cell>
          <cell r="N13212">
            <v>9</v>
          </cell>
        </row>
        <row r="13213">
          <cell r="D13213" t="str">
            <v>Germany</v>
          </cell>
          <cell r="G13213" t="str">
            <v>Male</v>
          </cell>
          <cell r="H13213">
            <v>9.5</v>
          </cell>
          <cell r="M13213">
            <v>2016</v>
          </cell>
          <cell r="N13213">
            <v>9</v>
          </cell>
        </row>
        <row r="13214">
          <cell r="D13214" t="str">
            <v>United Kingdom</v>
          </cell>
          <cell r="G13214" t="str">
            <v>Male</v>
          </cell>
          <cell r="H13214">
            <v>10</v>
          </cell>
          <cell r="M13214">
            <v>2016</v>
          </cell>
          <cell r="N13214">
            <v>9</v>
          </cell>
        </row>
        <row r="13215">
          <cell r="D13215" t="str">
            <v>United Kingdom</v>
          </cell>
          <cell r="G13215" t="str">
            <v>Male</v>
          </cell>
          <cell r="H13215">
            <v>9</v>
          </cell>
          <cell r="M13215">
            <v>2016</v>
          </cell>
          <cell r="N13215">
            <v>9</v>
          </cell>
        </row>
        <row r="13216">
          <cell r="D13216" t="str">
            <v>Germany</v>
          </cell>
          <cell r="G13216" t="str">
            <v>Male</v>
          </cell>
          <cell r="H13216">
            <v>9</v>
          </cell>
          <cell r="M13216">
            <v>2016</v>
          </cell>
          <cell r="N13216">
            <v>9</v>
          </cell>
        </row>
        <row r="13217">
          <cell r="D13217" t="str">
            <v>United Kingdom</v>
          </cell>
          <cell r="G13217" t="str">
            <v>Male</v>
          </cell>
          <cell r="H13217">
            <v>8</v>
          </cell>
          <cell r="M13217">
            <v>2016</v>
          </cell>
          <cell r="N13217">
            <v>9</v>
          </cell>
        </row>
        <row r="13218">
          <cell r="D13218" t="str">
            <v>United States</v>
          </cell>
          <cell r="G13218" t="str">
            <v>Female</v>
          </cell>
          <cell r="H13218">
            <v>9</v>
          </cell>
          <cell r="M13218">
            <v>2016</v>
          </cell>
          <cell r="N13218">
            <v>9</v>
          </cell>
        </row>
        <row r="13219">
          <cell r="D13219" t="str">
            <v>United Kingdom</v>
          </cell>
          <cell r="G13219" t="str">
            <v>Male</v>
          </cell>
          <cell r="H13219">
            <v>7.5</v>
          </cell>
          <cell r="M13219">
            <v>2016</v>
          </cell>
          <cell r="N13219">
            <v>9</v>
          </cell>
        </row>
        <row r="13220">
          <cell r="D13220" t="str">
            <v>United States</v>
          </cell>
          <cell r="G13220" t="str">
            <v>Female</v>
          </cell>
          <cell r="H13220">
            <v>8.5</v>
          </cell>
          <cell r="M13220">
            <v>2016</v>
          </cell>
          <cell r="N13220">
            <v>9</v>
          </cell>
        </row>
        <row r="13221">
          <cell r="D13221" t="str">
            <v>United Kingdom</v>
          </cell>
          <cell r="G13221" t="str">
            <v>Male</v>
          </cell>
          <cell r="H13221">
            <v>9.5</v>
          </cell>
          <cell r="M13221">
            <v>2016</v>
          </cell>
          <cell r="N13221">
            <v>9</v>
          </cell>
        </row>
        <row r="13222">
          <cell r="D13222" t="str">
            <v>United States</v>
          </cell>
          <cell r="G13222" t="str">
            <v>Male</v>
          </cell>
          <cell r="H13222">
            <v>9.5</v>
          </cell>
          <cell r="M13222">
            <v>2016</v>
          </cell>
          <cell r="N13222">
            <v>9</v>
          </cell>
        </row>
        <row r="13223">
          <cell r="D13223" t="str">
            <v>Germany</v>
          </cell>
          <cell r="G13223" t="str">
            <v>Female</v>
          </cell>
          <cell r="H13223">
            <v>8.5</v>
          </cell>
          <cell r="M13223">
            <v>2016</v>
          </cell>
          <cell r="N13223">
            <v>9</v>
          </cell>
        </row>
        <row r="13224">
          <cell r="D13224" t="str">
            <v>Canada</v>
          </cell>
          <cell r="G13224" t="str">
            <v>Male</v>
          </cell>
          <cell r="H13224">
            <v>8.5</v>
          </cell>
          <cell r="M13224">
            <v>2016</v>
          </cell>
          <cell r="N13224">
            <v>9</v>
          </cell>
        </row>
        <row r="13225">
          <cell r="D13225" t="str">
            <v>United Kingdom</v>
          </cell>
          <cell r="G13225" t="str">
            <v>Male</v>
          </cell>
          <cell r="H13225">
            <v>10.5</v>
          </cell>
          <cell r="M13225">
            <v>2016</v>
          </cell>
          <cell r="N13225">
            <v>9</v>
          </cell>
        </row>
        <row r="13226">
          <cell r="D13226" t="str">
            <v>United States</v>
          </cell>
          <cell r="G13226" t="str">
            <v>Female</v>
          </cell>
          <cell r="H13226">
            <v>8</v>
          </cell>
          <cell r="M13226">
            <v>2016</v>
          </cell>
          <cell r="N13226">
            <v>9</v>
          </cell>
        </row>
        <row r="13227">
          <cell r="D13227" t="str">
            <v>Germany</v>
          </cell>
          <cell r="G13227" t="str">
            <v>Female</v>
          </cell>
          <cell r="H13227">
            <v>8.5</v>
          </cell>
          <cell r="M13227">
            <v>2016</v>
          </cell>
          <cell r="N13227">
            <v>9</v>
          </cell>
        </row>
        <row r="13228">
          <cell r="D13228" t="str">
            <v>Canada</v>
          </cell>
          <cell r="G13228" t="str">
            <v>Male</v>
          </cell>
          <cell r="H13228">
            <v>10.5</v>
          </cell>
          <cell r="M13228">
            <v>2016</v>
          </cell>
          <cell r="N13228">
            <v>9</v>
          </cell>
        </row>
        <row r="13229">
          <cell r="D13229" t="str">
            <v>Germany</v>
          </cell>
          <cell r="G13229" t="str">
            <v>Male</v>
          </cell>
          <cell r="H13229">
            <v>9</v>
          </cell>
          <cell r="M13229">
            <v>2016</v>
          </cell>
          <cell r="N13229">
            <v>9</v>
          </cell>
        </row>
        <row r="13230">
          <cell r="D13230" t="str">
            <v>Canada</v>
          </cell>
          <cell r="G13230" t="str">
            <v>Female</v>
          </cell>
          <cell r="H13230">
            <v>9.5</v>
          </cell>
          <cell r="M13230">
            <v>2016</v>
          </cell>
          <cell r="N13230">
            <v>9</v>
          </cell>
        </row>
        <row r="13231">
          <cell r="D13231" t="str">
            <v>United States</v>
          </cell>
          <cell r="G13231" t="str">
            <v>Male</v>
          </cell>
          <cell r="H13231">
            <v>10</v>
          </cell>
          <cell r="M13231">
            <v>2016</v>
          </cell>
          <cell r="N13231">
            <v>9</v>
          </cell>
        </row>
        <row r="13232">
          <cell r="D13232" t="str">
            <v>United States</v>
          </cell>
          <cell r="G13232" t="str">
            <v>Female</v>
          </cell>
          <cell r="H13232">
            <v>8</v>
          </cell>
          <cell r="M13232">
            <v>2016</v>
          </cell>
          <cell r="N13232">
            <v>9</v>
          </cell>
        </row>
        <row r="13233">
          <cell r="D13233" t="str">
            <v>United States</v>
          </cell>
          <cell r="G13233" t="str">
            <v>Female</v>
          </cell>
          <cell r="H13233">
            <v>9</v>
          </cell>
          <cell r="M13233">
            <v>2016</v>
          </cell>
          <cell r="N13233">
            <v>9</v>
          </cell>
        </row>
        <row r="13234">
          <cell r="D13234" t="str">
            <v>United States</v>
          </cell>
          <cell r="G13234" t="str">
            <v>Male</v>
          </cell>
          <cell r="H13234">
            <v>9.5</v>
          </cell>
          <cell r="M13234">
            <v>2016</v>
          </cell>
          <cell r="N13234">
            <v>9</v>
          </cell>
        </row>
        <row r="13235">
          <cell r="D13235" t="str">
            <v>United States</v>
          </cell>
          <cell r="G13235" t="str">
            <v>Male</v>
          </cell>
          <cell r="H13235">
            <v>9.5</v>
          </cell>
          <cell r="M13235">
            <v>2016</v>
          </cell>
          <cell r="N13235">
            <v>9</v>
          </cell>
        </row>
        <row r="13236">
          <cell r="D13236" t="str">
            <v>Germany</v>
          </cell>
          <cell r="G13236" t="str">
            <v>Male</v>
          </cell>
          <cell r="H13236">
            <v>12</v>
          </cell>
          <cell r="M13236">
            <v>2016</v>
          </cell>
          <cell r="N13236">
            <v>9</v>
          </cell>
        </row>
        <row r="13237">
          <cell r="D13237" t="str">
            <v>United States</v>
          </cell>
          <cell r="G13237" t="str">
            <v>Female</v>
          </cell>
          <cell r="H13237">
            <v>7.5</v>
          </cell>
          <cell r="M13237">
            <v>2016</v>
          </cell>
          <cell r="N13237">
            <v>9</v>
          </cell>
        </row>
        <row r="13238">
          <cell r="D13238" t="str">
            <v>Canada</v>
          </cell>
          <cell r="G13238" t="str">
            <v>Male</v>
          </cell>
          <cell r="H13238">
            <v>12</v>
          </cell>
          <cell r="M13238">
            <v>2016</v>
          </cell>
          <cell r="N13238">
            <v>9</v>
          </cell>
        </row>
        <row r="13239">
          <cell r="D13239" t="str">
            <v>United States</v>
          </cell>
          <cell r="G13239" t="str">
            <v>Male</v>
          </cell>
          <cell r="H13239">
            <v>9</v>
          </cell>
          <cell r="M13239">
            <v>2016</v>
          </cell>
          <cell r="N13239">
            <v>9</v>
          </cell>
        </row>
        <row r="13240">
          <cell r="D13240" t="str">
            <v>United States</v>
          </cell>
          <cell r="G13240" t="str">
            <v>Male</v>
          </cell>
          <cell r="H13240">
            <v>10</v>
          </cell>
          <cell r="M13240">
            <v>2016</v>
          </cell>
          <cell r="N13240">
            <v>9</v>
          </cell>
        </row>
        <row r="13241">
          <cell r="D13241" t="str">
            <v>Germany</v>
          </cell>
          <cell r="G13241" t="str">
            <v>Male</v>
          </cell>
          <cell r="H13241">
            <v>15</v>
          </cell>
          <cell r="M13241">
            <v>2016</v>
          </cell>
          <cell r="N13241">
            <v>9</v>
          </cell>
        </row>
        <row r="13242">
          <cell r="D13242" t="str">
            <v>Germany</v>
          </cell>
          <cell r="G13242" t="str">
            <v>Male</v>
          </cell>
          <cell r="H13242">
            <v>10.5</v>
          </cell>
          <cell r="M13242">
            <v>2016</v>
          </cell>
          <cell r="N13242">
            <v>9</v>
          </cell>
        </row>
        <row r="13243">
          <cell r="D13243" t="str">
            <v>Germany</v>
          </cell>
          <cell r="G13243" t="str">
            <v>Female</v>
          </cell>
          <cell r="H13243">
            <v>8</v>
          </cell>
          <cell r="M13243">
            <v>2016</v>
          </cell>
          <cell r="N13243">
            <v>9</v>
          </cell>
        </row>
        <row r="13244">
          <cell r="D13244" t="str">
            <v>United States</v>
          </cell>
          <cell r="G13244" t="str">
            <v>Male</v>
          </cell>
          <cell r="H13244">
            <v>9</v>
          </cell>
          <cell r="M13244">
            <v>2016</v>
          </cell>
          <cell r="N13244">
            <v>9</v>
          </cell>
        </row>
        <row r="13245">
          <cell r="D13245" t="str">
            <v>United States</v>
          </cell>
          <cell r="G13245" t="str">
            <v>Female</v>
          </cell>
          <cell r="H13245">
            <v>10</v>
          </cell>
          <cell r="M13245">
            <v>2016</v>
          </cell>
          <cell r="N13245">
            <v>9</v>
          </cell>
        </row>
        <row r="13246">
          <cell r="D13246" t="str">
            <v>United Kingdom</v>
          </cell>
          <cell r="G13246" t="str">
            <v>Male</v>
          </cell>
          <cell r="H13246">
            <v>11</v>
          </cell>
          <cell r="M13246">
            <v>2016</v>
          </cell>
          <cell r="N13246">
            <v>9</v>
          </cell>
        </row>
        <row r="13247">
          <cell r="D13247" t="str">
            <v>Germany</v>
          </cell>
          <cell r="G13247" t="str">
            <v>Female</v>
          </cell>
          <cell r="H13247">
            <v>8</v>
          </cell>
          <cell r="M13247">
            <v>2016</v>
          </cell>
          <cell r="N13247">
            <v>9</v>
          </cell>
        </row>
        <row r="13248">
          <cell r="D13248" t="str">
            <v>United Kingdom</v>
          </cell>
          <cell r="G13248" t="str">
            <v>Male</v>
          </cell>
          <cell r="H13248">
            <v>10</v>
          </cell>
          <cell r="M13248">
            <v>2016</v>
          </cell>
          <cell r="N13248">
            <v>9</v>
          </cell>
        </row>
        <row r="13249">
          <cell r="D13249" t="str">
            <v>United Kingdom</v>
          </cell>
          <cell r="G13249" t="str">
            <v>Male</v>
          </cell>
          <cell r="H13249">
            <v>10</v>
          </cell>
          <cell r="M13249">
            <v>2016</v>
          </cell>
          <cell r="N13249">
            <v>9</v>
          </cell>
        </row>
        <row r="13250">
          <cell r="D13250" t="str">
            <v>United Kingdom</v>
          </cell>
          <cell r="G13250" t="str">
            <v>Male</v>
          </cell>
          <cell r="H13250">
            <v>7.5</v>
          </cell>
          <cell r="M13250">
            <v>2016</v>
          </cell>
          <cell r="N13250">
            <v>9</v>
          </cell>
        </row>
        <row r="13251">
          <cell r="D13251" t="str">
            <v>United States</v>
          </cell>
          <cell r="G13251" t="str">
            <v>Male</v>
          </cell>
          <cell r="H13251">
            <v>9</v>
          </cell>
          <cell r="M13251">
            <v>2016</v>
          </cell>
          <cell r="N13251">
            <v>9</v>
          </cell>
        </row>
        <row r="13252">
          <cell r="D13252" t="str">
            <v>Germany</v>
          </cell>
          <cell r="G13252" t="str">
            <v>Female</v>
          </cell>
          <cell r="H13252">
            <v>8.5</v>
          </cell>
          <cell r="M13252">
            <v>2016</v>
          </cell>
          <cell r="N13252">
            <v>9</v>
          </cell>
        </row>
        <row r="13253">
          <cell r="D13253" t="str">
            <v>United States</v>
          </cell>
          <cell r="G13253" t="str">
            <v>Male</v>
          </cell>
          <cell r="H13253">
            <v>11.5</v>
          </cell>
          <cell r="M13253">
            <v>2016</v>
          </cell>
          <cell r="N13253">
            <v>9</v>
          </cell>
        </row>
        <row r="13254">
          <cell r="D13254" t="str">
            <v>United States</v>
          </cell>
          <cell r="G13254" t="str">
            <v>Male</v>
          </cell>
          <cell r="H13254">
            <v>9</v>
          </cell>
          <cell r="M13254">
            <v>2016</v>
          </cell>
          <cell r="N13254">
            <v>9</v>
          </cell>
        </row>
        <row r="13255">
          <cell r="D13255" t="str">
            <v>United States</v>
          </cell>
          <cell r="G13255" t="str">
            <v>Male</v>
          </cell>
          <cell r="H13255">
            <v>10</v>
          </cell>
          <cell r="M13255">
            <v>2016</v>
          </cell>
          <cell r="N13255">
            <v>9</v>
          </cell>
        </row>
        <row r="13256">
          <cell r="D13256" t="str">
            <v>Germany</v>
          </cell>
          <cell r="G13256" t="str">
            <v>Male</v>
          </cell>
          <cell r="H13256">
            <v>9.5</v>
          </cell>
          <cell r="M13256">
            <v>2016</v>
          </cell>
          <cell r="N13256">
            <v>9</v>
          </cell>
        </row>
        <row r="13257">
          <cell r="D13257" t="str">
            <v>Germany</v>
          </cell>
          <cell r="G13257" t="str">
            <v>Female</v>
          </cell>
          <cell r="H13257">
            <v>8</v>
          </cell>
          <cell r="M13257">
            <v>2016</v>
          </cell>
          <cell r="N13257">
            <v>9</v>
          </cell>
        </row>
        <row r="13258">
          <cell r="D13258" t="str">
            <v>Canada</v>
          </cell>
          <cell r="G13258" t="str">
            <v>Female</v>
          </cell>
          <cell r="H13258">
            <v>8</v>
          </cell>
          <cell r="M13258">
            <v>2016</v>
          </cell>
          <cell r="N13258">
            <v>9</v>
          </cell>
        </row>
        <row r="13259">
          <cell r="D13259" t="str">
            <v>United States</v>
          </cell>
          <cell r="G13259" t="str">
            <v>Female</v>
          </cell>
          <cell r="H13259">
            <v>9</v>
          </cell>
          <cell r="M13259">
            <v>2016</v>
          </cell>
          <cell r="N13259">
            <v>9</v>
          </cell>
        </row>
        <row r="13260">
          <cell r="D13260" t="str">
            <v>Germany</v>
          </cell>
          <cell r="G13260" t="str">
            <v>Male</v>
          </cell>
          <cell r="H13260">
            <v>10.5</v>
          </cell>
          <cell r="M13260">
            <v>2016</v>
          </cell>
          <cell r="N13260">
            <v>9</v>
          </cell>
        </row>
        <row r="13261">
          <cell r="D13261" t="str">
            <v>United States</v>
          </cell>
          <cell r="G13261" t="str">
            <v>Male</v>
          </cell>
          <cell r="H13261">
            <v>10.5</v>
          </cell>
          <cell r="M13261">
            <v>2016</v>
          </cell>
          <cell r="N13261">
            <v>9</v>
          </cell>
        </row>
        <row r="13262">
          <cell r="D13262" t="str">
            <v>Germany</v>
          </cell>
          <cell r="G13262" t="str">
            <v>Male</v>
          </cell>
          <cell r="H13262">
            <v>11</v>
          </cell>
          <cell r="M13262">
            <v>2016</v>
          </cell>
          <cell r="N13262">
            <v>9</v>
          </cell>
        </row>
        <row r="13263">
          <cell r="D13263" t="str">
            <v>Canada</v>
          </cell>
          <cell r="G13263" t="str">
            <v>Male</v>
          </cell>
          <cell r="H13263">
            <v>12</v>
          </cell>
          <cell r="M13263">
            <v>2016</v>
          </cell>
          <cell r="N13263">
            <v>9</v>
          </cell>
        </row>
        <row r="13264">
          <cell r="D13264" t="str">
            <v>Germany</v>
          </cell>
          <cell r="G13264" t="str">
            <v>Female</v>
          </cell>
          <cell r="H13264">
            <v>9.5</v>
          </cell>
          <cell r="M13264">
            <v>2016</v>
          </cell>
          <cell r="N13264">
            <v>9</v>
          </cell>
        </row>
        <row r="13265">
          <cell r="D13265" t="str">
            <v>Canada</v>
          </cell>
          <cell r="G13265" t="str">
            <v>Female</v>
          </cell>
          <cell r="H13265">
            <v>8.5</v>
          </cell>
          <cell r="M13265">
            <v>2016</v>
          </cell>
          <cell r="N13265">
            <v>9</v>
          </cell>
        </row>
        <row r="13266">
          <cell r="D13266" t="str">
            <v>United States</v>
          </cell>
          <cell r="G13266" t="str">
            <v>Female</v>
          </cell>
          <cell r="H13266">
            <v>10.5</v>
          </cell>
          <cell r="M13266">
            <v>2016</v>
          </cell>
          <cell r="N13266">
            <v>9</v>
          </cell>
        </row>
        <row r="13267">
          <cell r="D13267" t="str">
            <v>United Kingdom</v>
          </cell>
          <cell r="G13267" t="str">
            <v>Female</v>
          </cell>
          <cell r="H13267">
            <v>8</v>
          </cell>
          <cell r="M13267">
            <v>2016</v>
          </cell>
          <cell r="N13267">
            <v>9</v>
          </cell>
        </row>
        <row r="13268">
          <cell r="D13268" t="str">
            <v>Germany</v>
          </cell>
          <cell r="G13268" t="str">
            <v>Male</v>
          </cell>
          <cell r="H13268">
            <v>12</v>
          </cell>
          <cell r="M13268">
            <v>2016</v>
          </cell>
          <cell r="N13268">
            <v>9</v>
          </cell>
        </row>
        <row r="13269">
          <cell r="D13269" t="str">
            <v>United States</v>
          </cell>
          <cell r="G13269" t="str">
            <v>Male</v>
          </cell>
          <cell r="H13269">
            <v>10.5</v>
          </cell>
          <cell r="M13269">
            <v>2016</v>
          </cell>
          <cell r="N13269">
            <v>9</v>
          </cell>
        </row>
        <row r="13270">
          <cell r="D13270" t="str">
            <v>United States</v>
          </cell>
          <cell r="G13270" t="str">
            <v>Female</v>
          </cell>
          <cell r="H13270">
            <v>8</v>
          </cell>
          <cell r="M13270">
            <v>2016</v>
          </cell>
          <cell r="N13270">
            <v>9</v>
          </cell>
        </row>
        <row r="13271">
          <cell r="D13271" t="str">
            <v>Germany</v>
          </cell>
          <cell r="G13271" t="str">
            <v>Male</v>
          </cell>
          <cell r="H13271">
            <v>10.5</v>
          </cell>
          <cell r="M13271">
            <v>2016</v>
          </cell>
          <cell r="N13271">
            <v>9</v>
          </cell>
        </row>
        <row r="13272">
          <cell r="D13272" t="str">
            <v>Germany</v>
          </cell>
          <cell r="G13272" t="str">
            <v>Female</v>
          </cell>
          <cell r="H13272">
            <v>7.5</v>
          </cell>
          <cell r="M13272">
            <v>2016</v>
          </cell>
          <cell r="N13272">
            <v>9</v>
          </cell>
        </row>
        <row r="13273">
          <cell r="D13273" t="str">
            <v>Germany</v>
          </cell>
          <cell r="G13273" t="str">
            <v>Female</v>
          </cell>
          <cell r="H13273">
            <v>9</v>
          </cell>
          <cell r="M13273">
            <v>2016</v>
          </cell>
          <cell r="N13273">
            <v>9</v>
          </cell>
        </row>
        <row r="13274">
          <cell r="D13274" t="str">
            <v>Germany</v>
          </cell>
          <cell r="G13274" t="str">
            <v>Female</v>
          </cell>
          <cell r="H13274">
            <v>9</v>
          </cell>
          <cell r="M13274">
            <v>2016</v>
          </cell>
          <cell r="N13274">
            <v>9</v>
          </cell>
        </row>
        <row r="13275">
          <cell r="D13275" t="str">
            <v>Canada</v>
          </cell>
          <cell r="G13275" t="str">
            <v>Female</v>
          </cell>
          <cell r="H13275">
            <v>8.5</v>
          </cell>
          <cell r="M13275">
            <v>2016</v>
          </cell>
          <cell r="N13275">
            <v>9</v>
          </cell>
        </row>
        <row r="13276">
          <cell r="D13276" t="str">
            <v>United States</v>
          </cell>
          <cell r="G13276" t="str">
            <v>Female</v>
          </cell>
          <cell r="H13276">
            <v>8.5</v>
          </cell>
          <cell r="M13276">
            <v>2016</v>
          </cell>
          <cell r="N13276">
            <v>9</v>
          </cell>
        </row>
        <row r="13277">
          <cell r="D13277" t="str">
            <v>United States</v>
          </cell>
          <cell r="G13277" t="str">
            <v>Male</v>
          </cell>
          <cell r="H13277">
            <v>11.5</v>
          </cell>
          <cell r="M13277">
            <v>2016</v>
          </cell>
          <cell r="N13277">
            <v>9</v>
          </cell>
        </row>
        <row r="13278">
          <cell r="D13278" t="str">
            <v>Canada</v>
          </cell>
          <cell r="G13278" t="str">
            <v>Male</v>
          </cell>
          <cell r="H13278">
            <v>10</v>
          </cell>
          <cell r="M13278">
            <v>2016</v>
          </cell>
          <cell r="N13278">
            <v>9</v>
          </cell>
        </row>
        <row r="13279">
          <cell r="D13279" t="str">
            <v>United States</v>
          </cell>
          <cell r="G13279" t="str">
            <v>Male</v>
          </cell>
          <cell r="H13279">
            <v>10.5</v>
          </cell>
          <cell r="M13279">
            <v>2016</v>
          </cell>
          <cell r="N13279">
            <v>9</v>
          </cell>
        </row>
        <row r="13280">
          <cell r="D13280" t="str">
            <v>United Kingdom</v>
          </cell>
          <cell r="G13280" t="str">
            <v>Male</v>
          </cell>
          <cell r="H13280">
            <v>10.5</v>
          </cell>
          <cell r="M13280">
            <v>2016</v>
          </cell>
          <cell r="N13280">
            <v>9</v>
          </cell>
        </row>
        <row r="13281">
          <cell r="D13281" t="str">
            <v>Canada</v>
          </cell>
          <cell r="G13281" t="str">
            <v>Female</v>
          </cell>
          <cell r="H13281">
            <v>7</v>
          </cell>
          <cell r="M13281">
            <v>2016</v>
          </cell>
          <cell r="N13281">
            <v>9</v>
          </cell>
        </row>
        <row r="13282">
          <cell r="D13282" t="str">
            <v>United States</v>
          </cell>
          <cell r="G13282" t="str">
            <v>Female</v>
          </cell>
          <cell r="H13282">
            <v>8</v>
          </cell>
          <cell r="M13282">
            <v>2016</v>
          </cell>
          <cell r="N13282">
            <v>9</v>
          </cell>
        </row>
        <row r="13283">
          <cell r="D13283" t="str">
            <v>United States</v>
          </cell>
          <cell r="G13283" t="str">
            <v>Female</v>
          </cell>
          <cell r="H13283">
            <v>9</v>
          </cell>
          <cell r="M13283">
            <v>2016</v>
          </cell>
          <cell r="N13283">
            <v>9</v>
          </cell>
        </row>
        <row r="13284">
          <cell r="D13284" t="str">
            <v>Germany</v>
          </cell>
          <cell r="G13284" t="str">
            <v>Male</v>
          </cell>
          <cell r="H13284">
            <v>8.5</v>
          </cell>
          <cell r="M13284">
            <v>2016</v>
          </cell>
          <cell r="N13284">
            <v>9</v>
          </cell>
        </row>
        <row r="13285">
          <cell r="D13285" t="str">
            <v>Canada</v>
          </cell>
          <cell r="G13285" t="str">
            <v>Male</v>
          </cell>
          <cell r="H13285">
            <v>9</v>
          </cell>
          <cell r="M13285">
            <v>2016</v>
          </cell>
          <cell r="N13285">
            <v>9</v>
          </cell>
        </row>
        <row r="13286">
          <cell r="D13286" t="str">
            <v>Canada</v>
          </cell>
          <cell r="G13286" t="str">
            <v>Female</v>
          </cell>
          <cell r="H13286">
            <v>7.5</v>
          </cell>
          <cell r="M13286">
            <v>2016</v>
          </cell>
          <cell r="N13286">
            <v>9</v>
          </cell>
        </row>
        <row r="13287">
          <cell r="D13287" t="str">
            <v>United States</v>
          </cell>
          <cell r="G13287" t="str">
            <v>Male</v>
          </cell>
          <cell r="H13287">
            <v>12</v>
          </cell>
          <cell r="M13287">
            <v>2016</v>
          </cell>
          <cell r="N13287">
            <v>10</v>
          </cell>
        </row>
        <row r="13288">
          <cell r="D13288" t="str">
            <v>United States</v>
          </cell>
          <cell r="G13288" t="str">
            <v>Male</v>
          </cell>
          <cell r="H13288">
            <v>10</v>
          </cell>
          <cell r="M13288">
            <v>2016</v>
          </cell>
          <cell r="N13288">
            <v>10</v>
          </cell>
        </row>
        <row r="13289">
          <cell r="D13289" t="str">
            <v>Canada</v>
          </cell>
          <cell r="G13289" t="str">
            <v>Male</v>
          </cell>
          <cell r="H13289">
            <v>10.5</v>
          </cell>
          <cell r="M13289">
            <v>2016</v>
          </cell>
          <cell r="N13289">
            <v>10</v>
          </cell>
        </row>
        <row r="13290">
          <cell r="D13290" t="str">
            <v>Germany</v>
          </cell>
          <cell r="G13290" t="str">
            <v>Male</v>
          </cell>
          <cell r="H13290">
            <v>15</v>
          </cell>
          <cell r="M13290">
            <v>2016</v>
          </cell>
          <cell r="N13290">
            <v>10</v>
          </cell>
        </row>
        <row r="13291">
          <cell r="D13291" t="str">
            <v>Germany</v>
          </cell>
          <cell r="G13291" t="str">
            <v>Male</v>
          </cell>
          <cell r="H13291">
            <v>9</v>
          </cell>
          <cell r="M13291">
            <v>2016</v>
          </cell>
          <cell r="N13291">
            <v>10</v>
          </cell>
        </row>
        <row r="13292">
          <cell r="D13292" t="str">
            <v>Germany</v>
          </cell>
          <cell r="G13292" t="str">
            <v>Male</v>
          </cell>
          <cell r="H13292">
            <v>10.5</v>
          </cell>
          <cell r="M13292">
            <v>2016</v>
          </cell>
          <cell r="N13292">
            <v>10</v>
          </cell>
        </row>
        <row r="13293">
          <cell r="D13293" t="str">
            <v>Canada</v>
          </cell>
          <cell r="G13293" t="str">
            <v>Male</v>
          </cell>
          <cell r="H13293">
            <v>11</v>
          </cell>
          <cell r="M13293">
            <v>2016</v>
          </cell>
          <cell r="N13293">
            <v>10</v>
          </cell>
        </row>
        <row r="13294">
          <cell r="D13294" t="str">
            <v>United States</v>
          </cell>
          <cell r="G13294" t="str">
            <v>Male</v>
          </cell>
          <cell r="H13294">
            <v>6</v>
          </cell>
          <cell r="M13294">
            <v>2016</v>
          </cell>
          <cell r="N13294">
            <v>10</v>
          </cell>
        </row>
        <row r="13295">
          <cell r="D13295" t="str">
            <v>United States</v>
          </cell>
          <cell r="G13295" t="str">
            <v>Male</v>
          </cell>
          <cell r="H13295">
            <v>11</v>
          </cell>
          <cell r="M13295">
            <v>2016</v>
          </cell>
          <cell r="N13295">
            <v>10</v>
          </cell>
        </row>
        <row r="13296">
          <cell r="D13296" t="str">
            <v>United States</v>
          </cell>
          <cell r="G13296" t="str">
            <v>Female</v>
          </cell>
          <cell r="H13296">
            <v>8.5</v>
          </cell>
          <cell r="M13296">
            <v>2016</v>
          </cell>
          <cell r="N13296">
            <v>10</v>
          </cell>
        </row>
        <row r="13297">
          <cell r="D13297" t="str">
            <v>United States</v>
          </cell>
          <cell r="G13297" t="str">
            <v>Female</v>
          </cell>
          <cell r="H13297">
            <v>8</v>
          </cell>
          <cell r="M13297">
            <v>2016</v>
          </cell>
          <cell r="N13297">
            <v>10</v>
          </cell>
        </row>
        <row r="13298">
          <cell r="D13298" t="str">
            <v>United States</v>
          </cell>
          <cell r="G13298" t="str">
            <v>Female</v>
          </cell>
          <cell r="H13298">
            <v>8</v>
          </cell>
          <cell r="M13298">
            <v>2016</v>
          </cell>
          <cell r="N13298">
            <v>10</v>
          </cell>
        </row>
        <row r="13299">
          <cell r="D13299" t="str">
            <v>United States</v>
          </cell>
          <cell r="G13299" t="str">
            <v>Male</v>
          </cell>
          <cell r="H13299">
            <v>10.5</v>
          </cell>
          <cell r="M13299">
            <v>2016</v>
          </cell>
          <cell r="N13299">
            <v>10</v>
          </cell>
        </row>
        <row r="13300">
          <cell r="D13300" t="str">
            <v>United Kingdom</v>
          </cell>
          <cell r="G13300" t="str">
            <v>Male</v>
          </cell>
          <cell r="H13300">
            <v>9</v>
          </cell>
          <cell r="M13300">
            <v>2016</v>
          </cell>
          <cell r="N13300">
            <v>10</v>
          </cell>
        </row>
        <row r="13301">
          <cell r="D13301" t="str">
            <v>United States</v>
          </cell>
          <cell r="G13301" t="str">
            <v>Male</v>
          </cell>
          <cell r="H13301">
            <v>9</v>
          </cell>
          <cell r="M13301">
            <v>2016</v>
          </cell>
          <cell r="N13301">
            <v>10</v>
          </cell>
        </row>
        <row r="13302">
          <cell r="D13302" t="str">
            <v>Germany</v>
          </cell>
          <cell r="G13302" t="str">
            <v>Male</v>
          </cell>
          <cell r="H13302">
            <v>8.5</v>
          </cell>
          <cell r="M13302">
            <v>2016</v>
          </cell>
          <cell r="N13302">
            <v>10</v>
          </cell>
        </row>
        <row r="13303">
          <cell r="D13303" t="str">
            <v>United States</v>
          </cell>
          <cell r="G13303" t="str">
            <v>Female</v>
          </cell>
          <cell r="H13303">
            <v>7</v>
          </cell>
          <cell r="M13303">
            <v>2016</v>
          </cell>
          <cell r="N13303">
            <v>10</v>
          </cell>
        </row>
        <row r="13304">
          <cell r="D13304" t="str">
            <v>United States</v>
          </cell>
          <cell r="G13304" t="str">
            <v>Male</v>
          </cell>
          <cell r="H13304">
            <v>10</v>
          </cell>
          <cell r="M13304">
            <v>2016</v>
          </cell>
          <cell r="N13304">
            <v>10</v>
          </cell>
        </row>
        <row r="13305">
          <cell r="D13305" t="str">
            <v>United Kingdom</v>
          </cell>
          <cell r="G13305" t="str">
            <v>Male</v>
          </cell>
          <cell r="H13305">
            <v>10.5</v>
          </cell>
          <cell r="M13305">
            <v>2016</v>
          </cell>
          <cell r="N13305">
            <v>10</v>
          </cell>
        </row>
        <row r="13306">
          <cell r="D13306" t="str">
            <v>Canada</v>
          </cell>
          <cell r="G13306" t="str">
            <v>Female</v>
          </cell>
          <cell r="H13306">
            <v>7</v>
          </cell>
          <cell r="M13306">
            <v>2016</v>
          </cell>
          <cell r="N13306">
            <v>10</v>
          </cell>
        </row>
        <row r="13307">
          <cell r="D13307" t="str">
            <v>Germany</v>
          </cell>
          <cell r="G13307" t="str">
            <v>Female</v>
          </cell>
          <cell r="H13307">
            <v>7.5</v>
          </cell>
          <cell r="M13307">
            <v>2016</v>
          </cell>
          <cell r="N13307">
            <v>10</v>
          </cell>
        </row>
        <row r="13308">
          <cell r="D13308" t="str">
            <v>United States</v>
          </cell>
          <cell r="G13308" t="str">
            <v>Female</v>
          </cell>
          <cell r="H13308">
            <v>9</v>
          </cell>
          <cell r="M13308">
            <v>2016</v>
          </cell>
          <cell r="N13308">
            <v>10</v>
          </cell>
        </row>
        <row r="13309">
          <cell r="D13309" t="str">
            <v>Canada</v>
          </cell>
          <cell r="G13309" t="str">
            <v>Male</v>
          </cell>
          <cell r="H13309">
            <v>9.5</v>
          </cell>
          <cell r="M13309">
            <v>2016</v>
          </cell>
          <cell r="N13309">
            <v>10</v>
          </cell>
        </row>
        <row r="13310">
          <cell r="D13310" t="str">
            <v>Canada</v>
          </cell>
          <cell r="G13310" t="str">
            <v>Male</v>
          </cell>
          <cell r="H13310">
            <v>8.5</v>
          </cell>
          <cell r="M13310">
            <v>2016</v>
          </cell>
          <cell r="N13310">
            <v>10</v>
          </cell>
        </row>
        <row r="13311">
          <cell r="D13311" t="str">
            <v>Germany</v>
          </cell>
          <cell r="G13311" t="str">
            <v>Male</v>
          </cell>
          <cell r="H13311">
            <v>9.5</v>
          </cell>
          <cell r="M13311">
            <v>2016</v>
          </cell>
          <cell r="N13311">
            <v>10</v>
          </cell>
        </row>
        <row r="13312">
          <cell r="D13312" t="str">
            <v>Germany</v>
          </cell>
          <cell r="G13312" t="str">
            <v>Male</v>
          </cell>
          <cell r="H13312">
            <v>9.5</v>
          </cell>
          <cell r="M13312">
            <v>2016</v>
          </cell>
          <cell r="N13312">
            <v>10</v>
          </cell>
        </row>
        <row r="13313">
          <cell r="D13313" t="str">
            <v>Germany</v>
          </cell>
          <cell r="G13313" t="str">
            <v>Male</v>
          </cell>
          <cell r="H13313">
            <v>9</v>
          </cell>
          <cell r="M13313">
            <v>2016</v>
          </cell>
          <cell r="N13313">
            <v>10</v>
          </cell>
        </row>
        <row r="13314">
          <cell r="D13314" t="str">
            <v>United States</v>
          </cell>
          <cell r="G13314" t="str">
            <v>Male</v>
          </cell>
          <cell r="H13314">
            <v>9.5</v>
          </cell>
          <cell r="M13314">
            <v>2016</v>
          </cell>
          <cell r="N13314">
            <v>10</v>
          </cell>
        </row>
        <row r="13315">
          <cell r="D13315" t="str">
            <v>Germany</v>
          </cell>
          <cell r="G13315" t="str">
            <v>Male</v>
          </cell>
          <cell r="H13315">
            <v>10.5</v>
          </cell>
          <cell r="M13315">
            <v>2016</v>
          </cell>
          <cell r="N13315">
            <v>10</v>
          </cell>
        </row>
        <row r="13316">
          <cell r="D13316" t="str">
            <v>Germany</v>
          </cell>
          <cell r="G13316" t="str">
            <v>Female</v>
          </cell>
          <cell r="H13316">
            <v>7.5</v>
          </cell>
          <cell r="M13316">
            <v>2016</v>
          </cell>
          <cell r="N13316">
            <v>10</v>
          </cell>
        </row>
        <row r="13317">
          <cell r="D13317" t="str">
            <v>Germany</v>
          </cell>
          <cell r="G13317" t="str">
            <v>Male</v>
          </cell>
          <cell r="H13317">
            <v>10</v>
          </cell>
          <cell r="M13317">
            <v>2016</v>
          </cell>
          <cell r="N13317">
            <v>10</v>
          </cell>
        </row>
        <row r="13318">
          <cell r="D13318" t="str">
            <v>Germany</v>
          </cell>
          <cell r="G13318" t="str">
            <v>Male</v>
          </cell>
          <cell r="H13318">
            <v>10.5</v>
          </cell>
          <cell r="M13318">
            <v>2016</v>
          </cell>
          <cell r="N13318">
            <v>10</v>
          </cell>
        </row>
        <row r="13319">
          <cell r="D13319" t="str">
            <v>Canada</v>
          </cell>
          <cell r="G13319" t="str">
            <v>Female</v>
          </cell>
          <cell r="H13319">
            <v>7.5</v>
          </cell>
          <cell r="M13319">
            <v>2016</v>
          </cell>
          <cell r="N13319">
            <v>10</v>
          </cell>
        </row>
        <row r="13320">
          <cell r="D13320" t="str">
            <v>Canada</v>
          </cell>
          <cell r="G13320" t="str">
            <v>Male</v>
          </cell>
          <cell r="H13320">
            <v>8.5</v>
          </cell>
          <cell r="M13320">
            <v>2016</v>
          </cell>
          <cell r="N13320">
            <v>10</v>
          </cell>
        </row>
        <row r="13321">
          <cell r="D13321" t="str">
            <v>United States</v>
          </cell>
          <cell r="G13321" t="str">
            <v>Male</v>
          </cell>
          <cell r="H13321">
            <v>9</v>
          </cell>
          <cell r="M13321">
            <v>2016</v>
          </cell>
          <cell r="N13321">
            <v>10</v>
          </cell>
        </row>
        <row r="13322">
          <cell r="D13322" t="str">
            <v>United Kingdom</v>
          </cell>
          <cell r="G13322" t="str">
            <v>Male</v>
          </cell>
          <cell r="H13322">
            <v>10.5</v>
          </cell>
          <cell r="M13322">
            <v>2016</v>
          </cell>
          <cell r="N13322">
            <v>10</v>
          </cell>
        </row>
        <row r="13323">
          <cell r="D13323" t="str">
            <v>Germany</v>
          </cell>
          <cell r="G13323" t="str">
            <v>Female</v>
          </cell>
          <cell r="H13323">
            <v>10</v>
          </cell>
          <cell r="M13323">
            <v>2016</v>
          </cell>
          <cell r="N13323">
            <v>10</v>
          </cell>
        </row>
        <row r="13324">
          <cell r="D13324" t="str">
            <v>United States</v>
          </cell>
          <cell r="G13324" t="str">
            <v>Female</v>
          </cell>
          <cell r="H13324">
            <v>7</v>
          </cell>
          <cell r="M13324">
            <v>2016</v>
          </cell>
          <cell r="N13324">
            <v>10</v>
          </cell>
        </row>
        <row r="13325">
          <cell r="D13325" t="str">
            <v>United States</v>
          </cell>
          <cell r="G13325" t="str">
            <v>Female</v>
          </cell>
          <cell r="H13325">
            <v>8</v>
          </cell>
          <cell r="M13325">
            <v>2016</v>
          </cell>
          <cell r="N13325">
            <v>10</v>
          </cell>
        </row>
        <row r="13326">
          <cell r="D13326" t="str">
            <v>United States</v>
          </cell>
          <cell r="G13326" t="str">
            <v>Male</v>
          </cell>
          <cell r="H13326">
            <v>10.5</v>
          </cell>
          <cell r="M13326">
            <v>2016</v>
          </cell>
          <cell r="N13326">
            <v>10</v>
          </cell>
        </row>
        <row r="13327">
          <cell r="D13327" t="str">
            <v>United Kingdom</v>
          </cell>
          <cell r="G13327" t="str">
            <v>Male</v>
          </cell>
          <cell r="H13327">
            <v>10</v>
          </cell>
          <cell r="M13327">
            <v>2016</v>
          </cell>
          <cell r="N13327">
            <v>10</v>
          </cell>
        </row>
        <row r="13328">
          <cell r="D13328" t="str">
            <v>Canada</v>
          </cell>
          <cell r="G13328" t="str">
            <v>Female</v>
          </cell>
          <cell r="H13328">
            <v>9</v>
          </cell>
          <cell r="M13328">
            <v>2016</v>
          </cell>
          <cell r="N13328">
            <v>10</v>
          </cell>
        </row>
        <row r="13329">
          <cell r="D13329" t="str">
            <v>Canada</v>
          </cell>
          <cell r="G13329" t="str">
            <v>Male</v>
          </cell>
          <cell r="H13329">
            <v>10.5</v>
          </cell>
          <cell r="M13329">
            <v>2016</v>
          </cell>
          <cell r="N13329">
            <v>10</v>
          </cell>
        </row>
        <row r="13330">
          <cell r="D13330" t="str">
            <v>United States</v>
          </cell>
          <cell r="G13330" t="str">
            <v>Male</v>
          </cell>
          <cell r="H13330">
            <v>9.5</v>
          </cell>
          <cell r="M13330">
            <v>2016</v>
          </cell>
          <cell r="N13330">
            <v>10</v>
          </cell>
        </row>
        <row r="13331">
          <cell r="D13331" t="str">
            <v>Germany</v>
          </cell>
          <cell r="G13331" t="str">
            <v>Male</v>
          </cell>
          <cell r="H13331">
            <v>7</v>
          </cell>
          <cell r="M13331">
            <v>2016</v>
          </cell>
          <cell r="N13331">
            <v>10</v>
          </cell>
        </row>
        <row r="13332">
          <cell r="D13332" t="str">
            <v>United States</v>
          </cell>
          <cell r="G13332" t="str">
            <v>Male</v>
          </cell>
          <cell r="H13332">
            <v>9</v>
          </cell>
          <cell r="M13332">
            <v>2016</v>
          </cell>
          <cell r="N13332">
            <v>10</v>
          </cell>
        </row>
        <row r="13333">
          <cell r="D13333" t="str">
            <v>Canada</v>
          </cell>
          <cell r="G13333" t="str">
            <v>Male</v>
          </cell>
          <cell r="H13333">
            <v>10.5</v>
          </cell>
          <cell r="M13333">
            <v>2016</v>
          </cell>
          <cell r="N13333">
            <v>10</v>
          </cell>
        </row>
        <row r="13334">
          <cell r="D13334" t="str">
            <v>United States</v>
          </cell>
          <cell r="G13334" t="str">
            <v>Female</v>
          </cell>
          <cell r="H13334">
            <v>8</v>
          </cell>
          <cell r="M13334">
            <v>2016</v>
          </cell>
          <cell r="N13334">
            <v>10</v>
          </cell>
        </row>
        <row r="13335">
          <cell r="D13335" t="str">
            <v>Canada</v>
          </cell>
          <cell r="G13335" t="str">
            <v>Male</v>
          </cell>
          <cell r="H13335">
            <v>8.5</v>
          </cell>
          <cell r="M13335">
            <v>2016</v>
          </cell>
          <cell r="N13335">
            <v>10</v>
          </cell>
        </row>
        <row r="13336">
          <cell r="D13336" t="str">
            <v>United States</v>
          </cell>
          <cell r="G13336" t="str">
            <v>Female</v>
          </cell>
          <cell r="H13336">
            <v>8</v>
          </cell>
          <cell r="M13336">
            <v>2016</v>
          </cell>
          <cell r="N13336">
            <v>10</v>
          </cell>
        </row>
        <row r="13337">
          <cell r="D13337" t="str">
            <v>United States</v>
          </cell>
          <cell r="G13337" t="str">
            <v>Male</v>
          </cell>
          <cell r="H13337">
            <v>9.5</v>
          </cell>
          <cell r="M13337">
            <v>2016</v>
          </cell>
          <cell r="N13337">
            <v>10</v>
          </cell>
        </row>
        <row r="13338">
          <cell r="D13338" t="str">
            <v>Germany</v>
          </cell>
          <cell r="G13338" t="str">
            <v>Male</v>
          </cell>
          <cell r="H13338">
            <v>9.5</v>
          </cell>
          <cell r="M13338">
            <v>2016</v>
          </cell>
          <cell r="N13338">
            <v>10</v>
          </cell>
        </row>
        <row r="13339">
          <cell r="D13339" t="str">
            <v>Germany</v>
          </cell>
          <cell r="G13339" t="str">
            <v>Male</v>
          </cell>
          <cell r="H13339">
            <v>10</v>
          </cell>
          <cell r="M13339">
            <v>2016</v>
          </cell>
          <cell r="N13339">
            <v>10</v>
          </cell>
        </row>
        <row r="13340">
          <cell r="D13340" t="str">
            <v>Germany</v>
          </cell>
          <cell r="G13340" t="str">
            <v>Male</v>
          </cell>
          <cell r="H13340">
            <v>9.5</v>
          </cell>
          <cell r="M13340">
            <v>2016</v>
          </cell>
          <cell r="N13340">
            <v>10</v>
          </cell>
        </row>
        <row r="13341">
          <cell r="D13341" t="str">
            <v>United States</v>
          </cell>
          <cell r="G13341" t="str">
            <v>Female</v>
          </cell>
          <cell r="H13341">
            <v>7</v>
          </cell>
          <cell r="M13341">
            <v>2016</v>
          </cell>
          <cell r="N13341">
            <v>10</v>
          </cell>
        </row>
        <row r="13342">
          <cell r="D13342" t="str">
            <v>Germany</v>
          </cell>
          <cell r="G13342" t="str">
            <v>Female</v>
          </cell>
          <cell r="H13342">
            <v>8.5</v>
          </cell>
          <cell r="M13342">
            <v>2016</v>
          </cell>
          <cell r="N13342">
            <v>10</v>
          </cell>
        </row>
        <row r="13343">
          <cell r="D13343" t="str">
            <v>United States</v>
          </cell>
          <cell r="G13343" t="str">
            <v>Male</v>
          </cell>
          <cell r="H13343">
            <v>10.5</v>
          </cell>
          <cell r="M13343">
            <v>2016</v>
          </cell>
          <cell r="N13343">
            <v>10</v>
          </cell>
        </row>
        <row r="13344">
          <cell r="D13344" t="str">
            <v>United Kingdom</v>
          </cell>
          <cell r="G13344" t="str">
            <v>Male</v>
          </cell>
          <cell r="H13344">
            <v>10.5</v>
          </cell>
          <cell r="M13344">
            <v>2016</v>
          </cell>
          <cell r="N13344">
            <v>10</v>
          </cell>
        </row>
        <row r="13345">
          <cell r="D13345" t="str">
            <v>United States</v>
          </cell>
          <cell r="G13345" t="str">
            <v>Female</v>
          </cell>
          <cell r="H13345">
            <v>8</v>
          </cell>
          <cell r="M13345">
            <v>2016</v>
          </cell>
          <cell r="N13345">
            <v>10</v>
          </cell>
        </row>
        <row r="13346">
          <cell r="D13346" t="str">
            <v>Canada</v>
          </cell>
          <cell r="G13346" t="str">
            <v>Male</v>
          </cell>
          <cell r="H13346">
            <v>8.5</v>
          </cell>
          <cell r="M13346">
            <v>2016</v>
          </cell>
          <cell r="N13346">
            <v>10</v>
          </cell>
        </row>
        <row r="13347">
          <cell r="D13347" t="str">
            <v>Germany</v>
          </cell>
          <cell r="G13347" t="str">
            <v>Male</v>
          </cell>
          <cell r="H13347">
            <v>6</v>
          </cell>
          <cell r="M13347">
            <v>2016</v>
          </cell>
          <cell r="N13347">
            <v>10</v>
          </cell>
        </row>
        <row r="13348">
          <cell r="D13348" t="str">
            <v>Germany</v>
          </cell>
          <cell r="G13348" t="str">
            <v>Male</v>
          </cell>
          <cell r="H13348">
            <v>10</v>
          </cell>
          <cell r="M13348">
            <v>2016</v>
          </cell>
          <cell r="N13348">
            <v>10</v>
          </cell>
        </row>
        <row r="13349">
          <cell r="D13349" t="str">
            <v>Germany</v>
          </cell>
          <cell r="G13349" t="str">
            <v>Male</v>
          </cell>
          <cell r="H13349">
            <v>8.5</v>
          </cell>
          <cell r="M13349">
            <v>2016</v>
          </cell>
          <cell r="N13349">
            <v>10</v>
          </cell>
        </row>
        <row r="13350">
          <cell r="D13350" t="str">
            <v>United States</v>
          </cell>
          <cell r="G13350" t="str">
            <v>Male</v>
          </cell>
          <cell r="H13350">
            <v>9.5</v>
          </cell>
          <cell r="M13350">
            <v>2016</v>
          </cell>
          <cell r="N13350">
            <v>10</v>
          </cell>
        </row>
        <row r="13351">
          <cell r="D13351" t="str">
            <v>United States</v>
          </cell>
          <cell r="G13351" t="str">
            <v>Male</v>
          </cell>
          <cell r="H13351">
            <v>9.5</v>
          </cell>
          <cell r="M13351">
            <v>2016</v>
          </cell>
          <cell r="N13351">
            <v>10</v>
          </cell>
        </row>
        <row r="13352">
          <cell r="D13352" t="str">
            <v>Germany</v>
          </cell>
          <cell r="G13352" t="str">
            <v>Male</v>
          </cell>
          <cell r="H13352">
            <v>8.5</v>
          </cell>
          <cell r="M13352">
            <v>2016</v>
          </cell>
          <cell r="N13352">
            <v>10</v>
          </cell>
        </row>
        <row r="13353">
          <cell r="D13353" t="str">
            <v>Germany</v>
          </cell>
          <cell r="G13353" t="str">
            <v>Female</v>
          </cell>
          <cell r="H13353">
            <v>7.5</v>
          </cell>
          <cell r="M13353">
            <v>2016</v>
          </cell>
          <cell r="N13353">
            <v>10</v>
          </cell>
        </row>
        <row r="13354">
          <cell r="D13354" t="str">
            <v>Germany</v>
          </cell>
          <cell r="G13354" t="str">
            <v>Male</v>
          </cell>
          <cell r="H13354">
            <v>10.5</v>
          </cell>
          <cell r="M13354">
            <v>2016</v>
          </cell>
          <cell r="N13354">
            <v>10</v>
          </cell>
        </row>
        <row r="13355">
          <cell r="D13355" t="str">
            <v>Germany</v>
          </cell>
          <cell r="G13355" t="str">
            <v>Female</v>
          </cell>
          <cell r="H13355">
            <v>8.5</v>
          </cell>
          <cell r="M13355">
            <v>2016</v>
          </cell>
          <cell r="N13355">
            <v>10</v>
          </cell>
        </row>
        <row r="13356">
          <cell r="D13356" t="str">
            <v>Germany</v>
          </cell>
          <cell r="G13356" t="str">
            <v>Male</v>
          </cell>
          <cell r="H13356">
            <v>9.5</v>
          </cell>
          <cell r="M13356">
            <v>2016</v>
          </cell>
          <cell r="N13356">
            <v>10</v>
          </cell>
        </row>
        <row r="13357">
          <cell r="D13357" t="str">
            <v>Germany</v>
          </cell>
          <cell r="G13357" t="str">
            <v>Male</v>
          </cell>
          <cell r="H13357">
            <v>10</v>
          </cell>
          <cell r="M13357">
            <v>2016</v>
          </cell>
          <cell r="N13357">
            <v>10</v>
          </cell>
        </row>
        <row r="13358">
          <cell r="D13358" t="str">
            <v>United States</v>
          </cell>
          <cell r="G13358" t="str">
            <v>Male</v>
          </cell>
          <cell r="H13358">
            <v>8.5</v>
          </cell>
          <cell r="M13358">
            <v>2016</v>
          </cell>
          <cell r="N13358">
            <v>10</v>
          </cell>
        </row>
        <row r="13359">
          <cell r="D13359" t="str">
            <v>Canada</v>
          </cell>
          <cell r="G13359" t="str">
            <v>Male</v>
          </cell>
          <cell r="H13359">
            <v>10</v>
          </cell>
          <cell r="M13359">
            <v>2016</v>
          </cell>
          <cell r="N13359">
            <v>10</v>
          </cell>
        </row>
        <row r="13360">
          <cell r="D13360" t="str">
            <v>United States</v>
          </cell>
          <cell r="G13360" t="str">
            <v>Female</v>
          </cell>
          <cell r="H13360">
            <v>10.5</v>
          </cell>
          <cell r="M13360">
            <v>2016</v>
          </cell>
          <cell r="N13360">
            <v>10</v>
          </cell>
        </row>
        <row r="13361">
          <cell r="D13361" t="str">
            <v>Canada</v>
          </cell>
          <cell r="G13361" t="str">
            <v>Male</v>
          </cell>
          <cell r="H13361">
            <v>9</v>
          </cell>
          <cell r="M13361">
            <v>2016</v>
          </cell>
          <cell r="N13361">
            <v>10</v>
          </cell>
        </row>
        <row r="13362">
          <cell r="D13362" t="str">
            <v>United Kingdom</v>
          </cell>
          <cell r="G13362" t="str">
            <v>Male</v>
          </cell>
          <cell r="H13362">
            <v>8.5</v>
          </cell>
          <cell r="M13362">
            <v>2016</v>
          </cell>
          <cell r="N13362">
            <v>10</v>
          </cell>
        </row>
        <row r="13363">
          <cell r="D13363" t="str">
            <v>United States</v>
          </cell>
          <cell r="G13363" t="str">
            <v>Female</v>
          </cell>
          <cell r="H13363">
            <v>12</v>
          </cell>
          <cell r="M13363">
            <v>2016</v>
          </cell>
          <cell r="N13363">
            <v>10</v>
          </cell>
        </row>
        <row r="13364">
          <cell r="D13364" t="str">
            <v>Germany</v>
          </cell>
          <cell r="G13364" t="str">
            <v>Male</v>
          </cell>
          <cell r="H13364">
            <v>14</v>
          </cell>
          <cell r="M13364">
            <v>2016</v>
          </cell>
          <cell r="N13364">
            <v>10</v>
          </cell>
        </row>
        <row r="13365">
          <cell r="D13365" t="str">
            <v>United States</v>
          </cell>
          <cell r="G13365" t="str">
            <v>Female</v>
          </cell>
          <cell r="H13365">
            <v>8</v>
          </cell>
          <cell r="M13365">
            <v>2016</v>
          </cell>
          <cell r="N13365">
            <v>10</v>
          </cell>
        </row>
        <row r="13366">
          <cell r="D13366" t="str">
            <v>Germany</v>
          </cell>
          <cell r="G13366" t="str">
            <v>Male</v>
          </cell>
          <cell r="H13366">
            <v>9.5</v>
          </cell>
          <cell r="M13366">
            <v>2016</v>
          </cell>
          <cell r="N13366">
            <v>10</v>
          </cell>
        </row>
        <row r="13367">
          <cell r="D13367" t="str">
            <v>United States</v>
          </cell>
          <cell r="G13367" t="str">
            <v>Male</v>
          </cell>
          <cell r="H13367">
            <v>13</v>
          </cell>
          <cell r="M13367">
            <v>2016</v>
          </cell>
          <cell r="N13367">
            <v>10</v>
          </cell>
        </row>
        <row r="13368">
          <cell r="D13368" t="str">
            <v>Germany</v>
          </cell>
          <cell r="G13368" t="str">
            <v>Female</v>
          </cell>
          <cell r="H13368">
            <v>7.5</v>
          </cell>
          <cell r="M13368">
            <v>2016</v>
          </cell>
          <cell r="N13368">
            <v>10</v>
          </cell>
        </row>
        <row r="13369">
          <cell r="D13369" t="str">
            <v>United States</v>
          </cell>
          <cell r="G13369" t="str">
            <v>Female</v>
          </cell>
          <cell r="H13369">
            <v>8</v>
          </cell>
          <cell r="M13369">
            <v>2016</v>
          </cell>
          <cell r="N13369">
            <v>10</v>
          </cell>
        </row>
        <row r="13370">
          <cell r="D13370" t="str">
            <v>United States</v>
          </cell>
          <cell r="G13370" t="str">
            <v>Male</v>
          </cell>
          <cell r="H13370">
            <v>9</v>
          </cell>
          <cell r="M13370">
            <v>2016</v>
          </cell>
          <cell r="N13370">
            <v>10</v>
          </cell>
        </row>
        <row r="13371">
          <cell r="D13371" t="str">
            <v>United States</v>
          </cell>
          <cell r="G13371" t="str">
            <v>Female</v>
          </cell>
          <cell r="H13371">
            <v>8.5</v>
          </cell>
          <cell r="M13371">
            <v>2016</v>
          </cell>
          <cell r="N13371">
            <v>10</v>
          </cell>
        </row>
        <row r="13372">
          <cell r="D13372" t="str">
            <v>United States</v>
          </cell>
          <cell r="G13372" t="str">
            <v>Male</v>
          </cell>
          <cell r="H13372">
            <v>7.5</v>
          </cell>
          <cell r="M13372">
            <v>2016</v>
          </cell>
          <cell r="N13372">
            <v>10</v>
          </cell>
        </row>
        <row r="13373">
          <cell r="D13373" t="str">
            <v>United States</v>
          </cell>
          <cell r="G13373" t="str">
            <v>Female</v>
          </cell>
          <cell r="H13373">
            <v>8.5</v>
          </cell>
          <cell r="M13373">
            <v>2016</v>
          </cell>
          <cell r="N13373">
            <v>10</v>
          </cell>
        </row>
        <row r="13374">
          <cell r="D13374" t="str">
            <v>United States</v>
          </cell>
          <cell r="G13374" t="str">
            <v>Male</v>
          </cell>
          <cell r="H13374">
            <v>12</v>
          </cell>
          <cell r="M13374">
            <v>2016</v>
          </cell>
          <cell r="N13374">
            <v>10</v>
          </cell>
        </row>
        <row r="13375">
          <cell r="D13375" t="str">
            <v>Germany</v>
          </cell>
          <cell r="G13375" t="str">
            <v>Male</v>
          </cell>
          <cell r="H13375">
            <v>10</v>
          </cell>
          <cell r="M13375">
            <v>2016</v>
          </cell>
          <cell r="N13375">
            <v>10</v>
          </cell>
        </row>
        <row r="13376">
          <cell r="D13376" t="str">
            <v>Canada</v>
          </cell>
          <cell r="G13376" t="str">
            <v>Male</v>
          </cell>
          <cell r="H13376">
            <v>10.5</v>
          </cell>
          <cell r="M13376">
            <v>2016</v>
          </cell>
          <cell r="N13376">
            <v>10</v>
          </cell>
        </row>
        <row r="13377">
          <cell r="D13377" t="str">
            <v>United States</v>
          </cell>
          <cell r="G13377" t="str">
            <v>Male</v>
          </cell>
          <cell r="H13377">
            <v>10</v>
          </cell>
          <cell r="M13377">
            <v>2016</v>
          </cell>
          <cell r="N13377">
            <v>10</v>
          </cell>
        </row>
        <row r="13378">
          <cell r="D13378" t="str">
            <v>Germany</v>
          </cell>
          <cell r="G13378" t="str">
            <v>Female</v>
          </cell>
          <cell r="H13378">
            <v>8.5</v>
          </cell>
          <cell r="M13378">
            <v>2016</v>
          </cell>
          <cell r="N13378">
            <v>10</v>
          </cell>
        </row>
        <row r="13379">
          <cell r="D13379" t="str">
            <v>United States</v>
          </cell>
          <cell r="G13379" t="str">
            <v>Male</v>
          </cell>
          <cell r="H13379">
            <v>9.5</v>
          </cell>
          <cell r="M13379">
            <v>2016</v>
          </cell>
          <cell r="N13379">
            <v>10</v>
          </cell>
        </row>
        <row r="13380">
          <cell r="D13380" t="str">
            <v>Canada</v>
          </cell>
          <cell r="G13380" t="str">
            <v>Male</v>
          </cell>
          <cell r="H13380">
            <v>8</v>
          </cell>
          <cell r="M13380">
            <v>2016</v>
          </cell>
          <cell r="N13380">
            <v>10</v>
          </cell>
        </row>
        <row r="13381">
          <cell r="D13381" t="str">
            <v>Canada</v>
          </cell>
          <cell r="G13381" t="str">
            <v>Male</v>
          </cell>
          <cell r="H13381">
            <v>9</v>
          </cell>
          <cell r="M13381">
            <v>2016</v>
          </cell>
          <cell r="N13381">
            <v>10</v>
          </cell>
        </row>
        <row r="13382">
          <cell r="D13382" t="str">
            <v>United States</v>
          </cell>
          <cell r="G13382" t="str">
            <v>Male</v>
          </cell>
          <cell r="H13382">
            <v>10</v>
          </cell>
          <cell r="M13382">
            <v>2016</v>
          </cell>
          <cell r="N13382">
            <v>10</v>
          </cell>
        </row>
        <row r="13383">
          <cell r="D13383" t="str">
            <v>Germany</v>
          </cell>
          <cell r="G13383" t="str">
            <v>Male</v>
          </cell>
          <cell r="H13383">
            <v>10.5</v>
          </cell>
          <cell r="M13383">
            <v>2016</v>
          </cell>
          <cell r="N13383">
            <v>10</v>
          </cell>
        </row>
        <row r="13384">
          <cell r="D13384" t="str">
            <v>United States</v>
          </cell>
          <cell r="G13384" t="str">
            <v>Male</v>
          </cell>
          <cell r="H13384">
            <v>10</v>
          </cell>
          <cell r="M13384">
            <v>2016</v>
          </cell>
          <cell r="N13384">
            <v>10</v>
          </cell>
        </row>
        <row r="13385">
          <cell r="D13385" t="str">
            <v>United Kingdom</v>
          </cell>
          <cell r="G13385" t="str">
            <v>Male</v>
          </cell>
          <cell r="H13385">
            <v>9.5</v>
          </cell>
          <cell r="M13385">
            <v>2016</v>
          </cell>
          <cell r="N13385">
            <v>10</v>
          </cell>
        </row>
        <row r="13386">
          <cell r="D13386" t="str">
            <v>United States</v>
          </cell>
          <cell r="G13386" t="str">
            <v>Female</v>
          </cell>
          <cell r="H13386">
            <v>9</v>
          </cell>
          <cell r="M13386">
            <v>2016</v>
          </cell>
          <cell r="N13386">
            <v>10</v>
          </cell>
        </row>
        <row r="13387">
          <cell r="D13387" t="str">
            <v>Germany</v>
          </cell>
          <cell r="G13387" t="str">
            <v>Female</v>
          </cell>
          <cell r="H13387">
            <v>9</v>
          </cell>
          <cell r="M13387">
            <v>2016</v>
          </cell>
          <cell r="N13387">
            <v>10</v>
          </cell>
        </row>
        <row r="13388">
          <cell r="D13388" t="str">
            <v>United Kingdom</v>
          </cell>
          <cell r="G13388" t="str">
            <v>Male</v>
          </cell>
          <cell r="H13388">
            <v>10</v>
          </cell>
          <cell r="M13388">
            <v>2016</v>
          </cell>
          <cell r="N13388">
            <v>10</v>
          </cell>
        </row>
        <row r="13389">
          <cell r="D13389" t="str">
            <v>United States</v>
          </cell>
          <cell r="G13389" t="str">
            <v>Male</v>
          </cell>
          <cell r="H13389">
            <v>9.5</v>
          </cell>
          <cell r="M13389">
            <v>2016</v>
          </cell>
          <cell r="N13389">
            <v>10</v>
          </cell>
        </row>
        <row r="13390">
          <cell r="D13390" t="str">
            <v>Germany</v>
          </cell>
          <cell r="G13390" t="str">
            <v>Male</v>
          </cell>
          <cell r="H13390">
            <v>11.5</v>
          </cell>
          <cell r="M13390">
            <v>2016</v>
          </cell>
          <cell r="N13390">
            <v>10</v>
          </cell>
        </row>
        <row r="13391">
          <cell r="D13391" t="str">
            <v>United States</v>
          </cell>
          <cell r="G13391" t="str">
            <v>Female</v>
          </cell>
          <cell r="H13391">
            <v>7.5</v>
          </cell>
          <cell r="M13391">
            <v>2016</v>
          </cell>
          <cell r="N13391">
            <v>10</v>
          </cell>
        </row>
        <row r="13392">
          <cell r="D13392" t="str">
            <v>United States</v>
          </cell>
          <cell r="G13392" t="str">
            <v>Male</v>
          </cell>
          <cell r="H13392">
            <v>9</v>
          </cell>
          <cell r="M13392">
            <v>2016</v>
          </cell>
          <cell r="N13392">
            <v>10</v>
          </cell>
        </row>
        <row r="13393">
          <cell r="D13393" t="str">
            <v>United States</v>
          </cell>
          <cell r="G13393" t="str">
            <v>Male</v>
          </cell>
          <cell r="H13393">
            <v>7.5</v>
          </cell>
          <cell r="M13393">
            <v>2016</v>
          </cell>
          <cell r="N13393">
            <v>10</v>
          </cell>
        </row>
        <row r="13394">
          <cell r="D13394" t="str">
            <v>Germany</v>
          </cell>
          <cell r="G13394" t="str">
            <v>Male</v>
          </cell>
          <cell r="H13394">
            <v>10.5</v>
          </cell>
          <cell r="M13394">
            <v>2016</v>
          </cell>
          <cell r="N13394">
            <v>10</v>
          </cell>
        </row>
        <row r="13395">
          <cell r="D13395" t="str">
            <v>Canada</v>
          </cell>
          <cell r="G13395" t="str">
            <v>Female</v>
          </cell>
          <cell r="H13395">
            <v>8</v>
          </cell>
          <cell r="M13395">
            <v>2016</v>
          </cell>
          <cell r="N13395">
            <v>10</v>
          </cell>
        </row>
        <row r="13396">
          <cell r="D13396" t="str">
            <v>Canada</v>
          </cell>
          <cell r="G13396" t="str">
            <v>Female</v>
          </cell>
          <cell r="H13396">
            <v>8</v>
          </cell>
          <cell r="M13396">
            <v>2016</v>
          </cell>
          <cell r="N13396">
            <v>10</v>
          </cell>
        </row>
        <row r="13397">
          <cell r="D13397" t="str">
            <v>Canada</v>
          </cell>
          <cell r="G13397" t="str">
            <v>Male</v>
          </cell>
          <cell r="H13397">
            <v>7.5</v>
          </cell>
          <cell r="M13397">
            <v>2016</v>
          </cell>
          <cell r="N13397">
            <v>10</v>
          </cell>
        </row>
        <row r="13398">
          <cell r="D13398" t="str">
            <v>Canada</v>
          </cell>
          <cell r="G13398" t="str">
            <v>Male</v>
          </cell>
          <cell r="H13398">
            <v>9</v>
          </cell>
          <cell r="M13398">
            <v>2016</v>
          </cell>
          <cell r="N13398">
            <v>10</v>
          </cell>
        </row>
        <row r="13399">
          <cell r="D13399" t="str">
            <v>United States</v>
          </cell>
          <cell r="G13399" t="str">
            <v>Female</v>
          </cell>
          <cell r="H13399">
            <v>9</v>
          </cell>
          <cell r="M13399">
            <v>2016</v>
          </cell>
          <cell r="N13399">
            <v>10</v>
          </cell>
        </row>
        <row r="13400">
          <cell r="D13400" t="str">
            <v>United States</v>
          </cell>
          <cell r="G13400" t="str">
            <v>Female</v>
          </cell>
          <cell r="H13400">
            <v>9</v>
          </cell>
          <cell r="M13400">
            <v>2016</v>
          </cell>
          <cell r="N13400">
            <v>10</v>
          </cell>
        </row>
        <row r="13401">
          <cell r="D13401" t="str">
            <v>United Kingdom</v>
          </cell>
          <cell r="G13401" t="str">
            <v>Male</v>
          </cell>
          <cell r="H13401">
            <v>9.5</v>
          </cell>
          <cell r="M13401">
            <v>2016</v>
          </cell>
          <cell r="N13401">
            <v>10</v>
          </cell>
        </row>
        <row r="13402">
          <cell r="D13402" t="str">
            <v>Canada</v>
          </cell>
          <cell r="G13402" t="str">
            <v>Male</v>
          </cell>
          <cell r="H13402">
            <v>8.5</v>
          </cell>
          <cell r="M13402">
            <v>2016</v>
          </cell>
          <cell r="N13402">
            <v>10</v>
          </cell>
        </row>
        <row r="13403">
          <cell r="D13403" t="str">
            <v>United States</v>
          </cell>
          <cell r="G13403" t="str">
            <v>Male</v>
          </cell>
          <cell r="H13403">
            <v>10.5</v>
          </cell>
          <cell r="M13403">
            <v>2016</v>
          </cell>
          <cell r="N13403">
            <v>10</v>
          </cell>
        </row>
        <row r="13404">
          <cell r="D13404" t="str">
            <v>Germany</v>
          </cell>
          <cell r="G13404" t="str">
            <v>Male</v>
          </cell>
          <cell r="H13404">
            <v>9.5</v>
          </cell>
          <cell r="M13404">
            <v>2016</v>
          </cell>
          <cell r="N13404">
            <v>10</v>
          </cell>
        </row>
        <row r="13405">
          <cell r="D13405" t="str">
            <v>United States</v>
          </cell>
          <cell r="G13405" t="str">
            <v>Female</v>
          </cell>
          <cell r="H13405">
            <v>9</v>
          </cell>
          <cell r="M13405">
            <v>2016</v>
          </cell>
          <cell r="N13405">
            <v>10</v>
          </cell>
        </row>
        <row r="13406">
          <cell r="D13406" t="str">
            <v>United Kingdom</v>
          </cell>
          <cell r="G13406" t="str">
            <v>Male</v>
          </cell>
          <cell r="H13406">
            <v>9</v>
          </cell>
          <cell r="M13406">
            <v>2016</v>
          </cell>
          <cell r="N13406">
            <v>10</v>
          </cell>
        </row>
        <row r="13407">
          <cell r="D13407" t="str">
            <v>Germany</v>
          </cell>
          <cell r="G13407" t="str">
            <v>Male</v>
          </cell>
          <cell r="H13407">
            <v>10</v>
          </cell>
          <cell r="M13407">
            <v>2016</v>
          </cell>
          <cell r="N13407">
            <v>10</v>
          </cell>
        </row>
        <row r="13408">
          <cell r="D13408" t="str">
            <v>Germany</v>
          </cell>
          <cell r="G13408" t="str">
            <v>Male</v>
          </cell>
          <cell r="H13408">
            <v>10.5</v>
          </cell>
          <cell r="M13408">
            <v>2016</v>
          </cell>
          <cell r="N13408">
            <v>10</v>
          </cell>
        </row>
        <row r="13409">
          <cell r="D13409" t="str">
            <v>United States</v>
          </cell>
          <cell r="G13409" t="str">
            <v>Female</v>
          </cell>
          <cell r="H13409">
            <v>12</v>
          </cell>
          <cell r="M13409">
            <v>2016</v>
          </cell>
          <cell r="N13409">
            <v>10</v>
          </cell>
        </row>
        <row r="13410">
          <cell r="D13410" t="str">
            <v>Germany</v>
          </cell>
          <cell r="G13410" t="str">
            <v>Male</v>
          </cell>
          <cell r="H13410">
            <v>9.5</v>
          </cell>
          <cell r="M13410">
            <v>2016</v>
          </cell>
          <cell r="N13410">
            <v>10</v>
          </cell>
        </row>
        <row r="13411">
          <cell r="D13411" t="str">
            <v>Germany</v>
          </cell>
          <cell r="G13411" t="str">
            <v>Female</v>
          </cell>
          <cell r="H13411">
            <v>8.5</v>
          </cell>
          <cell r="M13411">
            <v>2016</v>
          </cell>
          <cell r="N13411">
            <v>10</v>
          </cell>
        </row>
        <row r="13412">
          <cell r="D13412" t="str">
            <v>United States</v>
          </cell>
          <cell r="G13412" t="str">
            <v>Male</v>
          </cell>
          <cell r="H13412">
            <v>11.5</v>
          </cell>
          <cell r="M13412">
            <v>2016</v>
          </cell>
          <cell r="N13412">
            <v>10</v>
          </cell>
        </row>
        <row r="13413">
          <cell r="D13413" t="str">
            <v>United States</v>
          </cell>
          <cell r="G13413" t="str">
            <v>Male</v>
          </cell>
          <cell r="H13413">
            <v>9</v>
          </cell>
          <cell r="M13413">
            <v>2016</v>
          </cell>
          <cell r="N13413">
            <v>10</v>
          </cell>
        </row>
        <row r="13414">
          <cell r="D13414" t="str">
            <v>Germany</v>
          </cell>
          <cell r="G13414" t="str">
            <v>Female</v>
          </cell>
          <cell r="H13414">
            <v>8</v>
          </cell>
          <cell r="M13414">
            <v>2016</v>
          </cell>
          <cell r="N13414">
            <v>10</v>
          </cell>
        </row>
        <row r="13415">
          <cell r="D13415" t="str">
            <v>United States</v>
          </cell>
          <cell r="G13415" t="str">
            <v>Male</v>
          </cell>
          <cell r="H13415">
            <v>6</v>
          </cell>
          <cell r="M13415">
            <v>2016</v>
          </cell>
          <cell r="N13415">
            <v>10</v>
          </cell>
        </row>
        <row r="13416">
          <cell r="D13416" t="str">
            <v>Canada</v>
          </cell>
          <cell r="G13416" t="str">
            <v>Female</v>
          </cell>
          <cell r="H13416">
            <v>8</v>
          </cell>
          <cell r="M13416">
            <v>2016</v>
          </cell>
          <cell r="N13416">
            <v>10</v>
          </cell>
        </row>
        <row r="13417">
          <cell r="D13417" t="str">
            <v>Germany</v>
          </cell>
          <cell r="G13417" t="str">
            <v>Female</v>
          </cell>
          <cell r="H13417">
            <v>7.5</v>
          </cell>
          <cell r="M13417">
            <v>2016</v>
          </cell>
          <cell r="N13417">
            <v>10</v>
          </cell>
        </row>
        <row r="13418">
          <cell r="D13418" t="str">
            <v>United Kingdom</v>
          </cell>
          <cell r="G13418" t="str">
            <v>Male</v>
          </cell>
          <cell r="H13418">
            <v>8.5</v>
          </cell>
          <cell r="M13418">
            <v>2016</v>
          </cell>
          <cell r="N13418">
            <v>10</v>
          </cell>
        </row>
        <row r="13419">
          <cell r="D13419" t="str">
            <v>United Kingdom</v>
          </cell>
          <cell r="G13419" t="str">
            <v>Female</v>
          </cell>
          <cell r="H13419">
            <v>9.5</v>
          </cell>
          <cell r="M13419">
            <v>2016</v>
          </cell>
          <cell r="N13419">
            <v>10</v>
          </cell>
        </row>
        <row r="13420">
          <cell r="D13420" t="str">
            <v>Canada</v>
          </cell>
          <cell r="G13420" t="str">
            <v>Female</v>
          </cell>
          <cell r="H13420">
            <v>9</v>
          </cell>
          <cell r="M13420">
            <v>2016</v>
          </cell>
          <cell r="N13420">
            <v>10</v>
          </cell>
        </row>
        <row r="13421">
          <cell r="D13421" t="str">
            <v>United States</v>
          </cell>
          <cell r="G13421" t="str">
            <v>Female</v>
          </cell>
          <cell r="H13421">
            <v>8</v>
          </cell>
          <cell r="M13421">
            <v>2016</v>
          </cell>
          <cell r="N13421">
            <v>10</v>
          </cell>
        </row>
        <row r="13422">
          <cell r="D13422" t="str">
            <v>Germany</v>
          </cell>
          <cell r="G13422" t="str">
            <v>Female</v>
          </cell>
          <cell r="H13422">
            <v>7.5</v>
          </cell>
          <cell r="M13422">
            <v>2016</v>
          </cell>
          <cell r="N13422">
            <v>10</v>
          </cell>
        </row>
        <row r="13423">
          <cell r="D13423" t="str">
            <v>Canada</v>
          </cell>
          <cell r="G13423" t="str">
            <v>Male</v>
          </cell>
          <cell r="H13423">
            <v>8.5</v>
          </cell>
          <cell r="M13423">
            <v>2016</v>
          </cell>
          <cell r="N13423">
            <v>10</v>
          </cell>
        </row>
        <row r="13424">
          <cell r="D13424" t="str">
            <v>United States</v>
          </cell>
          <cell r="G13424" t="str">
            <v>Female</v>
          </cell>
          <cell r="H13424">
            <v>7</v>
          </cell>
          <cell r="M13424">
            <v>2016</v>
          </cell>
          <cell r="N13424">
            <v>10</v>
          </cell>
        </row>
        <row r="13425">
          <cell r="D13425" t="str">
            <v>United States</v>
          </cell>
          <cell r="G13425" t="str">
            <v>Male</v>
          </cell>
          <cell r="H13425">
            <v>10</v>
          </cell>
          <cell r="M13425">
            <v>2016</v>
          </cell>
          <cell r="N13425">
            <v>10</v>
          </cell>
        </row>
        <row r="13426">
          <cell r="D13426" t="str">
            <v>United States</v>
          </cell>
          <cell r="G13426" t="str">
            <v>Male</v>
          </cell>
          <cell r="H13426">
            <v>10</v>
          </cell>
          <cell r="M13426">
            <v>2016</v>
          </cell>
          <cell r="N13426">
            <v>10</v>
          </cell>
        </row>
        <row r="13427">
          <cell r="D13427" t="str">
            <v>United States</v>
          </cell>
          <cell r="G13427" t="str">
            <v>Female</v>
          </cell>
          <cell r="H13427">
            <v>9</v>
          </cell>
          <cell r="M13427">
            <v>2016</v>
          </cell>
          <cell r="N13427">
            <v>10</v>
          </cell>
        </row>
        <row r="13428">
          <cell r="D13428" t="str">
            <v>United Kingdom</v>
          </cell>
          <cell r="G13428" t="str">
            <v>Male</v>
          </cell>
          <cell r="H13428">
            <v>11.5</v>
          </cell>
          <cell r="M13428">
            <v>2016</v>
          </cell>
          <cell r="N13428">
            <v>10</v>
          </cell>
        </row>
        <row r="13429">
          <cell r="D13429" t="str">
            <v>United Kingdom</v>
          </cell>
          <cell r="G13429" t="str">
            <v>Male</v>
          </cell>
          <cell r="H13429">
            <v>9.5</v>
          </cell>
          <cell r="M13429">
            <v>2016</v>
          </cell>
          <cell r="N13429">
            <v>10</v>
          </cell>
        </row>
        <row r="13430">
          <cell r="D13430" t="str">
            <v>United Kingdom</v>
          </cell>
          <cell r="G13430" t="str">
            <v>Male</v>
          </cell>
          <cell r="H13430">
            <v>10.5</v>
          </cell>
          <cell r="M13430">
            <v>2016</v>
          </cell>
          <cell r="N13430">
            <v>10</v>
          </cell>
        </row>
        <row r="13431">
          <cell r="D13431" t="str">
            <v>United Kingdom</v>
          </cell>
          <cell r="G13431" t="str">
            <v>Male</v>
          </cell>
          <cell r="H13431">
            <v>9</v>
          </cell>
          <cell r="M13431">
            <v>2016</v>
          </cell>
          <cell r="N13431">
            <v>10</v>
          </cell>
        </row>
        <row r="13432">
          <cell r="D13432" t="str">
            <v>Germany</v>
          </cell>
          <cell r="G13432" t="str">
            <v>Male</v>
          </cell>
          <cell r="H13432">
            <v>9.5</v>
          </cell>
          <cell r="M13432">
            <v>2016</v>
          </cell>
          <cell r="N13432">
            <v>10</v>
          </cell>
        </row>
        <row r="13433">
          <cell r="D13433" t="str">
            <v>Germany</v>
          </cell>
          <cell r="G13433" t="str">
            <v>Female</v>
          </cell>
          <cell r="H13433">
            <v>9</v>
          </cell>
          <cell r="M13433">
            <v>2016</v>
          </cell>
          <cell r="N13433">
            <v>10</v>
          </cell>
        </row>
        <row r="13434">
          <cell r="D13434" t="str">
            <v>Germany</v>
          </cell>
          <cell r="G13434" t="str">
            <v>Female</v>
          </cell>
          <cell r="H13434">
            <v>10.5</v>
          </cell>
          <cell r="M13434">
            <v>2016</v>
          </cell>
          <cell r="N13434">
            <v>10</v>
          </cell>
        </row>
        <row r="13435">
          <cell r="D13435" t="str">
            <v>Canada</v>
          </cell>
          <cell r="G13435" t="str">
            <v>Male</v>
          </cell>
          <cell r="H13435">
            <v>11.5</v>
          </cell>
          <cell r="M13435">
            <v>2016</v>
          </cell>
          <cell r="N13435">
            <v>10</v>
          </cell>
        </row>
        <row r="13436">
          <cell r="D13436" t="str">
            <v>United States</v>
          </cell>
          <cell r="G13436" t="str">
            <v>Male</v>
          </cell>
          <cell r="H13436">
            <v>10</v>
          </cell>
          <cell r="M13436">
            <v>2016</v>
          </cell>
          <cell r="N13436">
            <v>10</v>
          </cell>
        </row>
        <row r="13437">
          <cell r="D13437" t="str">
            <v>Canada</v>
          </cell>
          <cell r="G13437" t="str">
            <v>Male</v>
          </cell>
          <cell r="H13437">
            <v>11</v>
          </cell>
          <cell r="M13437">
            <v>2016</v>
          </cell>
          <cell r="N13437">
            <v>10</v>
          </cell>
        </row>
        <row r="13438">
          <cell r="D13438" t="str">
            <v>United States</v>
          </cell>
          <cell r="G13438" t="str">
            <v>Female</v>
          </cell>
          <cell r="H13438">
            <v>9</v>
          </cell>
          <cell r="M13438">
            <v>2016</v>
          </cell>
          <cell r="N13438">
            <v>10</v>
          </cell>
        </row>
        <row r="13439">
          <cell r="D13439" t="str">
            <v>United States</v>
          </cell>
          <cell r="G13439" t="str">
            <v>Female</v>
          </cell>
          <cell r="H13439">
            <v>7.5</v>
          </cell>
          <cell r="M13439">
            <v>2016</v>
          </cell>
          <cell r="N13439">
            <v>10</v>
          </cell>
        </row>
        <row r="13440">
          <cell r="D13440" t="str">
            <v>United States</v>
          </cell>
          <cell r="G13440" t="str">
            <v>Female</v>
          </cell>
          <cell r="H13440">
            <v>7.5</v>
          </cell>
          <cell r="M13440">
            <v>2016</v>
          </cell>
          <cell r="N13440">
            <v>10</v>
          </cell>
        </row>
        <row r="13441">
          <cell r="D13441" t="str">
            <v>United States</v>
          </cell>
          <cell r="G13441" t="str">
            <v>Male</v>
          </cell>
          <cell r="H13441">
            <v>9.5</v>
          </cell>
          <cell r="M13441">
            <v>2016</v>
          </cell>
          <cell r="N13441">
            <v>10</v>
          </cell>
        </row>
        <row r="13442">
          <cell r="D13442" t="str">
            <v>United States</v>
          </cell>
          <cell r="G13442" t="str">
            <v>Female</v>
          </cell>
          <cell r="H13442">
            <v>10.5</v>
          </cell>
          <cell r="M13442">
            <v>2016</v>
          </cell>
          <cell r="N13442">
            <v>10</v>
          </cell>
        </row>
        <row r="13443">
          <cell r="D13443" t="str">
            <v>Germany</v>
          </cell>
          <cell r="G13443" t="str">
            <v>Female</v>
          </cell>
          <cell r="H13443">
            <v>7.5</v>
          </cell>
          <cell r="M13443">
            <v>2016</v>
          </cell>
          <cell r="N13443">
            <v>10</v>
          </cell>
        </row>
        <row r="13444">
          <cell r="D13444" t="str">
            <v>United States</v>
          </cell>
          <cell r="G13444" t="str">
            <v>Male</v>
          </cell>
          <cell r="H13444">
            <v>8.5</v>
          </cell>
          <cell r="M13444">
            <v>2016</v>
          </cell>
          <cell r="N13444">
            <v>10</v>
          </cell>
        </row>
        <row r="13445">
          <cell r="D13445" t="str">
            <v>United States</v>
          </cell>
          <cell r="G13445" t="str">
            <v>Female</v>
          </cell>
          <cell r="H13445">
            <v>9</v>
          </cell>
          <cell r="M13445">
            <v>2016</v>
          </cell>
          <cell r="N13445">
            <v>10</v>
          </cell>
        </row>
        <row r="13446">
          <cell r="D13446" t="str">
            <v>United States</v>
          </cell>
          <cell r="G13446" t="str">
            <v>Female</v>
          </cell>
          <cell r="H13446">
            <v>12</v>
          </cell>
          <cell r="M13446">
            <v>2016</v>
          </cell>
          <cell r="N13446">
            <v>10</v>
          </cell>
        </row>
        <row r="13447">
          <cell r="D13447" t="str">
            <v>United Kingdom</v>
          </cell>
          <cell r="G13447" t="str">
            <v>Male</v>
          </cell>
          <cell r="H13447">
            <v>9</v>
          </cell>
          <cell r="M13447">
            <v>2016</v>
          </cell>
          <cell r="N13447">
            <v>10</v>
          </cell>
        </row>
        <row r="13448">
          <cell r="D13448" t="str">
            <v>Germany</v>
          </cell>
          <cell r="G13448" t="str">
            <v>Female</v>
          </cell>
          <cell r="H13448">
            <v>7.5</v>
          </cell>
          <cell r="M13448">
            <v>2016</v>
          </cell>
          <cell r="N13448">
            <v>10</v>
          </cell>
        </row>
        <row r="13449">
          <cell r="D13449" t="str">
            <v>Germany</v>
          </cell>
          <cell r="G13449" t="str">
            <v>Male</v>
          </cell>
          <cell r="H13449">
            <v>9</v>
          </cell>
          <cell r="M13449">
            <v>2016</v>
          </cell>
          <cell r="N13449">
            <v>10</v>
          </cell>
        </row>
        <row r="13450">
          <cell r="D13450" t="str">
            <v>Germany</v>
          </cell>
          <cell r="G13450" t="str">
            <v>Male</v>
          </cell>
          <cell r="H13450">
            <v>8.5</v>
          </cell>
          <cell r="M13450">
            <v>2016</v>
          </cell>
          <cell r="N13450">
            <v>10</v>
          </cell>
        </row>
        <row r="13451">
          <cell r="D13451" t="str">
            <v>Canada</v>
          </cell>
          <cell r="G13451" t="str">
            <v>Male</v>
          </cell>
          <cell r="H13451">
            <v>9.5</v>
          </cell>
          <cell r="M13451">
            <v>2016</v>
          </cell>
          <cell r="N13451">
            <v>10</v>
          </cell>
        </row>
        <row r="13452">
          <cell r="D13452" t="str">
            <v>United States</v>
          </cell>
          <cell r="G13452" t="str">
            <v>Male</v>
          </cell>
          <cell r="H13452">
            <v>12</v>
          </cell>
          <cell r="M13452">
            <v>2016</v>
          </cell>
          <cell r="N13452">
            <v>10</v>
          </cell>
        </row>
        <row r="13453">
          <cell r="D13453" t="str">
            <v>United States</v>
          </cell>
          <cell r="G13453" t="str">
            <v>Female</v>
          </cell>
          <cell r="H13453">
            <v>8.5</v>
          </cell>
          <cell r="M13453">
            <v>2016</v>
          </cell>
          <cell r="N13453">
            <v>10</v>
          </cell>
        </row>
        <row r="13454">
          <cell r="D13454" t="str">
            <v>United Kingdom</v>
          </cell>
          <cell r="G13454" t="str">
            <v>Male</v>
          </cell>
          <cell r="H13454">
            <v>11.5</v>
          </cell>
          <cell r="M13454">
            <v>2016</v>
          </cell>
          <cell r="N13454">
            <v>10</v>
          </cell>
        </row>
        <row r="13455">
          <cell r="D13455" t="str">
            <v>United Kingdom</v>
          </cell>
          <cell r="G13455" t="str">
            <v>Male</v>
          </cell>
          <cell r="H13455">
            <v>9.5</v>
          </cell>
          <cell r="M13455">
            <v>2016</v>
          </cell>
          <cell r="N13455">
            <v>10</v>
          </cell>
        </row>
        <row r="13456">
          <cell r="D13456" t="str">
            <v>United States</v>
          </cell>
          <cell r="G13456" t="str">
            <v>Female</v>
          </cell>
          <cell r="H13456">
            <v>8</v>
          </cell>
          <cell r="M13456">
            <v>2016</v>
          </cell>
          <cell r="N13456">
            <v>10</v>
          </cell>
        </row>
        <row r="13457">
          <cell r="D13457" t="str">
            <v>United Kingdom</v>
          </cell>
          <cell r="G13457" t="str">
            <v>Female</v>
          </cell>
          <cell r="H13457">
            <v>7.5</v>
          </cell>
          <cell r="M13457">
            <v>2016</v>
          </cell>
          <cell r="N13457">
            <v>10</v>
          </cell>
        </row>
        <row r="13458">
          <cell r="D13458" t="str">
            <v>Canada</v>
          </cell>
          <cell r="G13458" t="str">
            <v>Male</v>
          </cell>
          <cell r="H13458">
            <v>9</v>
          </cell>
          <cell r="M13458">
            <v>2016</v>
          </cell>
          <cell r="N13458">
            <v>10</v>
          </cell>
        </row>
        <row r="13459">
          <cell r="D13459" t="str">
            <v>Germany</v>
          </cell>
          <cell r="G13459" t="str">
            <v>Male</v>
          </cell>
          <cell r="H13459">
            <v>10</v>
          </cell>
          <cell r="M13459">
            <v>2016</v>
          </cell>
          <cell r="N13459">
            <v>10</v>
          </cell>
        </row>
        <row r="13460">
          <cell r="D13460" t="str">
            <v>United States</v>
          </cell>
          <cell r="G13460" t="str">
            <v>Female</v>
          </cell>
          <cell r="H13460">
            <v>7.5</v>
          </cell>
          <cell r="M13460">
            <v>2016</v>
          </cell>
          <cell r="N13460">
            <v>10</v>
          </cell>
        </row>
        <row r="13461">
          <cell r="D13461" t="str">
            <v>United States</v>
          </cell>
          <cell r="G13461" t="str">
            <v>Male</v>
          </cell>
          <cell r="H13461">
            <v>12</v>
          </cell>
          <cell r="M13461">
            <v>2016</v>
          </cell>
          <cell r="N13461">
            <v>10</v>
          </cell>
        </row>
        <row r="13462">
          <cell r="D13462" t="str">
            <v>United States</v>
          </cell>
          <cell r="G13462" t="str">
            <v>Male</v>
          </cell>
          <cell r="H13462">
            <v>10</v>
          </cell>
          <cell r="M13462">
            <v>2016</v>
          </cell>
          <cell r="N13462">
            <v>10</v>
          </cell>
        </row>
        <row r="13463">
          <cell r="D13463" t="str">
            <v>Germany</v>
          </cell>
          <cell r="G13463" t="str">
            <v>Female</v>
          </cell>
          <cell r="H13463">
            <v>7.5</v>
          </cell>
          <cell r="M13463">
            <v>2016</v>
          </cell>
          <cell r="N13463">
            <v>10</v>
          </cell>
        </row>
        <row r="13464">
          <cell r="D13464" t="str">
            <v>Germany</v>
          </cell>
          <cell r="G13464" t="str">
            <v>Male</v>
          </cell>
          <cell r="H13464">
            <v>6</v>
          </cell>
          <cell r="M13464">
            <v>2016</v>
          </cell>
          <cell r="N13464">
            <v>10</v>
          </cell>
        </row>
        <row r="13465">
          <cell r="D13465" t="str">
            <v>United Kingdom</v>
          </cell>
          <cell r="G13465" t="str">
            <v>Male</v>
          </cell>
          <cell r="H13465">
            <v>9.5</v>
          </cell>
          <cell r="M13465">
            <v>2016</v>
          </cell>
          <cell r="N13465">
            <v>10</v>
          </cell>
        </row>
        <row r="13466">
          <cell r="D13466" t="str">
            <v>Germany</v>
          </cell>
          <cell r="G13466" t="str">
            <v>Female</v>
          </cell>
          <cell r="H13466">
            <v>8</v>
          </cell>
          <cell r="M13466">
            <v>2016</v>
          </cell>
          <cell r="N13466">
            <v>10</v>
          </cell>
        </row>
        <row r="13467">
          <cell r="D13467" t="str">
            <v>Germany</v>
          </cell>
          <cell r="G13467" t="str">
            <v>Female</v>
          </cell>
          <cell r="H13467">
            <v>10</v>
          </cell>
          <cell r="M13467">
            <v>2016</v>
          </cell>
          <cell r="N13467">
            <v>10</v>
          </cell>
        </row>
        <row r="13468">
          <cell r="D13468" t="str">
            <v>United States</v>
          </cell>
          <cell r="G13468" t="str">
            <v>Male</v>
          </cell>
          <cell r="H13468">
            <v>10</v>
          </cell>
          <cell r="M13468">
            <v>2016</v>
          </cell>
          <cell r="N13468">
            <v>10</v>
          </cell>
        </row>
        <row r="13469">
          <cell r="D13469" t="str">
            <v>United States</v>
          </cell>
          <cell r="G13469" t="str">
            <v>Male</v>
          </cell>
          <cell r="H13469">
            <v>7.5</v>
          </cell>
          <cell r="M13469">
            <v>2016</v>
          </cell>
          <cell r="N13469">
            <v>10</v>
          </cell>
        </row>
        <row r="13470">
          <cell r="D13470" t="str">
            <v>Germany</v>
          </cell>
          <cell r="G13470" t="str">
            <v>Female</v>
          </cell>
          <cell r="H13470">
            <v>9</v>
          </cell>
          <cell r="M13470">
            <v>2016</v>
          </cell>
          <cell r="N13470">
            <v>10</v>
          </cell>
        </row>
        <row r="13471">
          <cell r="D13471" t="str">
            <v>Germany</v>
          </cell>
          <cell r="G13471" t="str">
            <v>Male</v>
          </cell>
          <cell r="H13471">
            <v>9.5</v>
          </cell>
          <cell r="M13471">
            <v>2016</v>
          </cell>
          <cell r="N13471">
            <v>10</v>
          </cell>
        </row>
        <row r="13472">
          <cell r="D13472" t="str">
            <v>Germany</v>
          </cell>
          <cell r="G13472" t="str">
            <v>Male</v>
          </cell>
          <cell r="H13472">
            <v>10</v>
          </cell>
          <cell r="M13472">
            <v>2016</v>
          </cell>
          <cell r="N13472">
            <v>10</v>
          </cell>
        </row>
        <row r="13473">
          <cell r="D13473" t="str">
            <v>Germany</v>
          </cell>
          <cell r="G13473" t="str">
            <v>Male</v>
          </cell>
          <cell r="H13473">
            <v>9</v>
          </cell>
          <cell r="M13473">
            <v>2016</v>
          </cell>
          <cell r="N13473">
            <v>10</v>
          </cell>
        </row>
        <row r="13474">
          <cell r="D13474" t="str">
            <v>United States</v>
          </cell>
          <cell r="G13474" t="str">
            <v>Female</v>
          </cell>
          <cell r="H13474">
            <v>8.5</v>
          </cell>
          <cell r="M13474">
            <v>2016</v>
          </cell>
          <cell r="N13474">
            <v>10</v>
          </cell>
        </row>
        <row r="13475">
          <cell r="D13475" t="str">
            <v>Germany</v>
          </cell>
          <cell r="G13475" t="str">
            <v>Male</v>
          </cell>
          <cell r="H13475">
            <v>8</v>
          </cell>
          <cell r="M13475">
            <v>2016</v>
          </cell>
          <cell r="N13475">
            <v>10</v>
          </cell>
        </row>
        <row r="13476">
          <cell r="D13476" t="str">
            <v>Germany</v>
          </cell>
          <cell r="G13476" t="str">
            <v>Male</v>
          </cell>
          <cell r="H13476">
            <v>10.5</v>
          </cell>
          <cell r="M13476">
            <v>2016</v>
          </cell>
          <cell r="N13476">
            <v>10</v>
          </cell>
        </row>
        <row r="13477">
          <cell r="D13477" t="str">
            <v>United States</v>
          </cell>
          <cell r="G13477" t="str">
            <v>Male</v>
          </cell>
          <cell r="H13477">
            <v>10</v>
          </cell>
          <cell r="M13477">
            <v>2016</v>
          </cell>
          <cell r="N13477">
            <v>10</v>
          </cell>
        </row>
        <row r="13478">
          <cell r="D13478" t="str">
            <v>Germany</v>
          </cell>
          <cell r="G13478" t="str">
            <v>Male</v>
          </cell>
          <cell r="H13478">
            <v>9</v>
          </cell>
          <cell r="M13478">
            <v>2016</v>
          </cell>
          <cell r="N13478">
            <v>10</v>
          </cell>
        </row>
        <row r="13479">
          <cell r="D13479" t="str">
            <v>Germany</v>
          </cell>
          <cell r="G13479" t="str">
            <v>Female</v>
          </cell>
          <cell r="H13479">
            <v>8.5</v>
          </cell>
          <cell r="M13479">
            <v>2016</v>
          </cell>
          <cell r="N13479">
            <v>10</v>
          </cell>
        </row>
        <row r="13480">
          <cell r="D13480" t="str">
            <v>Canada</v>
          </cell>
          <cell r="G13480" t="str">
            <v>Male</v>
          </cell>
          <cell r="H13480">
            <v>10</v>
          </cell>
          <cell r="M13480">
            <v>2016</v>
          </cell>
          <cell r="N13480">
            <v>10</v>
          </cell>
        </row>
        <row r="13481">
          <cell r="D13481" t="str">
            <v>Canada</v>
          </cell>
          <cell r="G13481" t="str">
            <v>Male</v>
          </cell>
          <cell r="H13481">
            <v>11.5</v>
          </cell>
          <cell r="M13481">
            <v>2016</v>
          </cell>
          <cell r="N13481">
            <v>10</v>
          </cell>
        </row>
        <row r="13482">
          <cell r="D13482" t="str">
            <v>United States</v>
          </cell>
          <cell r="G13482" t="str">
            <v>Female</v>
          </cell>
          <cell r="H13482">
            <v>9</v>
          </cell>
          <cell r="M13482">
            <v>2016</v>
          </cell>
          <cell r="N13482">
            <v>10</v>
          </cell>
        </row>
        <row r="13483">
          <cell r="D13483" t="str">
            <v>United States</v>
          </cell>
          <cell r="G13483" t="str">
            <v>Male</v>
          </cell>
          <cell r="H13483">
            <v>9.5</v>
          </cell>
          <cell r="M13483">
            <v>2016</v>
          </cell>
          <cell r="N13483">
            <v>10</v>
          </cell>
        </row>
        <row r="13484">
          <cell r="D13484" t="str">
            <v>United States</v>
          </cell>
          <cell r="G13484" t="str">
            <v>Male</v>
          </cell>
          <cell r="H13484">
            <v>8.5</v>
          </cell>
          <cell r="M13484">
            <v>2016</v>
          </cell>
          <cell r="N13484">
            <v>10</v>
          </cell>
        </row>
        <row r="13485">
          <cell r="D13485" t="str">
            <v>United States</v>
          </cell>
          <cell r="G13485" t="str">
            <v>Male</v>
          </cell>
          <cell r="H13485">
            <v>10</v>
          </cell>
          <cell r="M13485">
            <v>2016</v>
          </cell>
          <cell r="N13485">
            <v>10</v>
          </cell>
        </row>
        <row r="13486">
          <cell r="D13486" t="str">
            <v>Germany</v>
          </cell>
          <cell r="G13486" t="str">
            <v>Female</v>
          </cell>
          <cell r="H13486">
            <v>8</v>
          </cell>
          <cell r="M13486">
            <v>2016</v>
          </cell>
          <cell r="N13486">
            <v>10</v>
          </cell>
        </row>
        <row r="13487">
          <cell r="D13487" t="str">
            <v>Germany</v>
          </cell>
          <cell r="G13487" t="str">
            <v>Male</v>
          </cell>
          <cell r="H13487">
            <v>8</v>
          </cell>
          <cell r="M13487">
            <v>2016</v>
          </cell>
          <cell r="N13487">
            <v>10</v>
          </cell>
        </row>
        <row r="13488">
          <cell r="D13488" t="str">
            <v>United Kingdom</v>
          </cell>
          <cell r="G13488" t="str">
            <v>Female</v>
          </cell>
          <cell r="H13488">
            <v>8</v>
          </cell>
          <cell r="M13488">
            <v>2016</v>
          </cell>
          <cell r="N13488">
            <v>10</v>
          </cell>
        </row>
        <row r="13489">
          <cell r="D13489" t="str">
            <v>Germany</v>
          </cell>
          <cell r="G13489" t="str">
            <v>Male</v>
          </cell>
          <cell r="H13489">
            <v>8.5</v>
          </cell>
          <cell r="M13489">
            <v>2016</v>
          </cell>
          <cell r="N13489">
            <v>10</v>
          </cell>
        </row>
        <row r="13490">
          <cell r="D13490" t="str">
            <v>United States</v>
          </cell>
          <cell r="G13490" t="str">
            <v>Male</v>
          </cell>
          <cell r="H13490">
            <v>9.5</v>
          </cell>
          <cell r="M13490">
            <v>2016</v>
          </cell>
          <cell r="N13490">
            <v>10</v>
          </cell>
        </row>
        <row r="13491">
          <cell r="D13491" t="str">
            <v>United States</v>
          </cell>
          <cell r="G13491" t="str">
            <v>Male</v>
          </cell>
          <cell r="H13491">
            <v>10</v>
          </cell>
          <cell r="M13491">
            <v>2016</v>
          </cell>
          <cell r="N13491">
            <v>10</v>
          </cell>
        </row>
        <row r="13492">
          <cell r="D13492" t="str">
            <v>United States</v>
          </cell>
          <cell r="G13492" t="str">
            <v>Female</v>
          </cell>
          <cell r="H13492">
            <v>8</v>
          </cell>
          <cell r="M13492">
            <v>2016</v>
          </cell>
          <cell r="N13492">
            <v>10</v>
          </cell>
        </row>
        <row r="13493">
          <cell r="D13493" t="str">
            <v>United States</v>
          </cell>
          <cell r="G13493" t="str">
            <v>Female</v>
          </cell>
          <cell r="H13493">
            <v>8</v>
          </cell>
          <cell r="M13493">
            <v>2016</v>
          </cell>
          <cell r="N13493">
            <v>10</v>
          </cell>
        </row>
        <row r="13494">
          <cell r="D13494" t="str">
            <v>United States</v>
          </cell>
          <cell r="G13494" t="str">
            <v>Female</v>
          </cell>
          <cell r="H13494">
            <v>8.5</v>
          </cell>
          <cell r="M13494">
            <v>2016</v>
          </cell>
          <cell r="N13494">
            <v>10</v>
          </cell>
        </row>
        <row r="13495">
          <cell r="D13495" t="str">
            <v>Germany</v>
          </cell>
          <cell r="G13495" t="str">
            <v>Male</v>
          </cell>
          <cell r="H13495">
            <v>9.5</v>
          </cell>
          <cell r="M13495">
            <v>2016</v>
          </cell>
          <cell r="N13495">
            <v>10</v>
          </cell>
        </row>
        <row r="13496">
          <cell r="D13496" t="str">
            <v>United States</v>
          </cell>
          <cell r="G13496" t="str">
            <v>Male</v>
          </cell>
          <cell r="H13496">
            <v>9.5</v>
          </cell>
          <cell r="M13496">
            <v>2016</v>
          </cell>
          <cell r="N13496">
            <v>10</v>
          </cell>
        </row>
        <row r="13497">
          <cell r="D13497" t="str">
            <v>Canada</v>
          </cell>
          <cell r="G13497" t="str">
            <v>Male</v>
          </cell>
          <cell r="H13497">
            <v>10</v>
          </cell>
          <cell r="M13497">
            <v>2016</v>
          </cell>
          <cell r="N13497">
            <v>10</v>
          </cell>
        </row>
        <row r="13498">
          <cell r="D13498" t="str">
            <v>United States</v>
          </cell>
          <cell r="G13498" t="str">
            <v>Female</v>
          </cell>
          <cell r="H13498">
            <v>12</v>
          </cell>
          <cell r="M13498">
            <v>2016</v>
          </cell>
          <cell r="N13498">
            <v>10</v>
          </cell>
        </row>
        <row r="13499">
          <cell r="D13499" t="str">
            <v>United States</v>
          </cell>
          <cell r="G13499" t="str">
            <v>Male</v>
          </cell>
          <cell r="H13499">
            <v>11</v>
          </cell>
          <cell r="M13499">
            <v>2016</v>
          </cell>
          <cell r="N13499">
            <v>10</v>
          </cell>
        </row>
        <row r="13500">
          <cell r="D13500" t="str">
            <v>Canada</v>
          </cell>
          <cell r="G13500" t="str">
            <v>Female</v>
          </cell>
          <cell r="H13500">
            <v>8</v>
          </cell>
          <cell r="M13500">
            <v>2016</v>
          </cell>
          <cell r="N13500">
            <v>10</v>
          </cell>
        </row>
        <row r="13501">
          <cell r="D13501" t="str">
            <v>United States</v>
          </cell>
          <cell r="G13501" t="str">
            <v>Male</v>
          </cell>
          <cell r="H13501">
            <v>10</v>
          </cell>
          <cell r="M13501">
            <v>2016</v>
          </cell>
          <cell r="N13501">
            <v>10</v>
          </cell>
        </row>
        <row r="13502">
          <cell r="D13502" t="str">
            <v>United Kingdom</v>
          </cell>
          <cell r="G13502" t="str">
            <v>Male</v>
          </cell>
          <cell r="H13502">
            <v>6.5</v>
          </cell>
          <cell r="M13502">
            <v>2016</v>
          </cell>
          <cell r="N13502">
            <v>10</v>
          </cell>
        </row>
        <row r="13503">
          <cell r="D13503" t="str">
            <v>Germany</v>
          </cell>
          <cell r="G13503" t="str">
            <v>Female</v>
          </cell>
          <cell r="H13503">
            <v>8</v>
          </cell>
          <cell r="M13503">
            <v>2016</v>
          </cell>
          <cell r="N13503">
            <v>10</v>
          </cell>
        </row>
        <row r="13504">
          <cell r="D13504" t="str">
            <v>Germany</v>
          </cell>
          <cell r="G13504" t="str">
            <v>Male</v>
          </cell>
          <cell r="H13504">
            <v>8.5</v>
          </cell>
          <cell r="M13504">
            <v>2016</v>
          </cell>
          <cell r="N13504">
            <v>10</v>
          </cell>
        </row>
        <row r="13505">
          <cell r="D13505" t="str">
            <v>United States</v>
          </cell>
          <cell r="G13505" t="str">
            <v>Female</v>
          </cell>
          <cell r="H13505">
            <v>8</v>
          </cell>
          <cell r="M13505">
            <v>2016</v>
          </cell>
          <cell r="N13505">
            <v>10</v>
          </cell>
        </row>
        <row r="13506">
          <cell r="D13506" t="str">
            <v>Germany</v>
          </cell>
          <cell r="G13506" t="str">
            <v>Female</v>
          </cell>
          <cell r="H13506">
            <v>9.5</v>
          </cell>
          <cell r="M13506">
            <v>2016</v>
          </cell>
          <cell r="N13506">
            <v>10</v>
          </cell>
        </row>
        <row r="13507">
          <cell r="D13507" t="str">
            <v>United States</v>
          </cell>
          <cell r="G13507" t="str">
            <v>Female</v>
          </cell>
          <cell r="H13507">
            <v>8.5</v>
          </cell>
          <cell r="M13507">
            <v>2016</v>
          </cell>
          <cell r="N13507">
            <v>10</v>
          </cell>
        </row>
        <row r="13508">
          <cell r="D13508" t="str">
            <v>Canada</v>
          </cell>
          <cell r="G13508" t="str">
            <v>Male</v>
          </cell>
          <cell r="H13508">
            <v>8.5</v>
          </cell>
          <cell r="M13508">
            <v>2016</v>
          </cell>
          <cell r="N13508">
            <v>10</v>
          </cell>
        </row>
        <row r="13509">
          <cell r="D13509" t="str">
            <v>Germany</v>
          </cell>
          <cell r="G13509" t="str">
            <v>Male</v>
          </cell>
          <cell r="H13509">
            <v>9.5</v>
          </cell>
          <cell r="M13509">
            <v>2016</v>
          </cell>
          <cell r="N13509">
            <v>10</v>
          </cell>
        </row>
        <row r="13510">
          <cell r="D13510" t="str">
            <v>Germany</v>
          </cell>
          <cell r="G13510" t="str">
            <v>Male</v>
          </cell>
          <cell r="H13510">
            <v>11.5</v>
          </cell>
          <cell r="M13510">
            <v>2016</v>
          </cell>
          <cell r="N13510">
            <v>10</v>
          </cell>
        </row>
        <row r="13511">
          <cell r="D13511" t="str">
            <v>United States</v>
          </cell>
          <cell r="G13511" t="str">
            <v>Female</v>
          </cell>
          <cell r="H13511">
            <v>8</v>
          </cell>
          <cell r="M13511">
            <v>2016</v>
          </cell>
          <cell r="N13511">
            <v>10</v>
          </cell>
        </row>
        <row r="13512">
          <cell r="D13512" t="str">
            <v>United States</v>
          </cell>
          <cell r="G13512" t="str">
            <v>Female</v>
          </cell>
          <cell r="H13512">
            <v>8</v>
          </cell>
          <cell r="M13512">
            <v>2016</v>
          </cell>
          <cell r="N13512">
            <v>10</v>
          </cell>
        </row>
        <row r="13513">
          <cell r="D13513" t="str">
            <v>United States</v>
          </cell>
          <cell r="G13513" t="str">
            <v>Male</v>
          </cell>
          <cell r="H13513">
            <v>10</v>
          </cell>
          <cell r="M13513">
            <v>2016</v>
          </cell>
          <cell r="N13513">
            <v>10</v>
          </cell>
        </row>
        <row r="13514">
          <cell r="D13514" t="str">
            <v>United States</v>
          </cell>
          <cell r="G13514" t="str">
            <v>Male</v>
          </cell>
          <cell r="H13514">
            <v>12</v>
          </cell>
          <cell r="M13514">
            <v>2016</v>
          </cell>
          <cell r="N13514">
            <v>10</v>
          </cell>
        </row>
        <row r="13515">
          <cell r="D13515" t="str">
            <v>United States</v>
          </cell>
          <cell r="G13515" t="str">
            <v>Male</v>
          </cell>
          <cell r="H13515">
            <v>10</v>
          </cell>
          <cell r="M13515">
            <v>2016</v>
          </cell>
          <cell r="N13515">
            <v>10</v>
          </cell>
        </row>
        <row r="13516">
          <cell r="D13516" t="str">
            <v>United States</v>
          </cell>
          <cell r="G13516" t="str">
            <v>Female</v>
          </cell>
          <cell r="H13516">
            <v>8.5</v>
          </cell>
          <cell r="M13516">
            <v>2016</v>
          </cell>
          <cell r="N13516">
            <v>10</v>
          </cell>
        </row>
        <row r="13517">
          <cell r="D13517" t="str">
            <v>United States</v>
          </cell>
          <cell r="G13517" t="str">
            <v>Male</v>
          </cell>
          <cell r="H13517">
            <v>11.5</v>
          </cell>
          <cell r="M13517">
            <v>2016</v>
          </cell>
          <cell r="N13517">
            <v>10</v>
          </cell>
        </row>
        <row r="13518">
          <cell r="D13518" t="str">
            <v>United Kingdom</v>
          </cell>
          <cell r="G13518" t="str">
            <v>Female</v>
          </cell>
          <cell r="H13518">
            <v>8.5</v>
          </cell>
          <cell r="M13518">
            <v>2016</v>
          </cell>
          <cell r="N13518">
            <v>10</v>
          </cell>
        </row>
        <row r="13519">
          <cell r="D13519" t="str">
            <v>Germany</v>
          </cell>
          <cell r="G13519" t="str">
            <v>Female</v>
          </cell>
          <cell r="H13519">
            <v>8.5</v>
          </cell>
          <cell r="M13519">
            <v>2016</v>
          </cell>
          <cell r="N13519">
            <v>10</v>
          </cell>
        </row>
        <row r="13520">
          <cell r="D13520" t="str">
            <v>United States</v>
          </cell>
          <cell r="G13520" t="str">
            <v>Male</v>
          </cell>
          <cell r="H13520">
            <v>9.5</v>
          </cell>
          <cell r="M13520">
            <v>2016</v>
          </cell>
          <cell r="N13520">
            <v>10</v>
          </cell>
        </row>
        <row r="13521">
          <cell r="D13521" t="str">
            <v>Canada</v>
          </cell>
          <cell r="G13521" t="str">
            <v>Male</v>
          </cell>
          <cell r="H13521">
            <v>9</v>
          </cell>
          <cell r="M13521">
            <v>2016</v>
          </cell>
          <cell r="N13521">
            <v>10</v>
          </cell>
        </row>
        <row r="13522">
          <cell r="D13522" t="str">
            <v>Canada</v>
          </cell>
          <cell r="G13522" t="str">
            <v>Male</v>
          </cell>
          <cell r="H13522">
            <v>8.5</v>
          </cell>
          <cell r="M13522">
            <v>2016</v>
          </cell>
          <cell r="N13522">
            <v>10</v>
          </cell>
        </row>
        <row r="13523">
          <cell r="D13523" t="str">
            <v>Canada</v>
          </cell>
          <cell r="G13523" t="str">
            <v>Male</v>
          </cell>
          <cell r="H13523">
            <v>9.5</v>
          </cell>
          <cell r="M13523">
            <v>2016</v>
          </cell>
          <cell r="N13523">
            <v>10</v>
          </cell>
        </row>
        <row r="13524">
          <cell r="D13524" t="str">
            <v>United Kingdom</v>
          </cell>
          <cell r="G13524" t="str">
            <v>Male</v>
          </cell>
          <cell r="H13524">
            <v>9</v>
          </cell>
          <cell r="M13524">
            <v>2016</v>
          </cell>
          <cell r="N13524">
            <v>10</v>
          </cell>
        </row>
        <row r="13525">
          <cell r="D13525" t="str">
            <v>United States</v>
          </cell>
          <cell r="G13525" t="str">
            <v>Male</v>
          </cell>
          <cell r="H13525">
            <v>10</v>
          </cell>
          <cell r="M13525">
            <v>2016</v>
          </cell>
          <cell r="N13525">
            <v>10</v>
          </cell>
        </row>
        <row r="13526">
          <cell r="D13526" t="str">
            <v>United States</v>
          </cell>
          <cell r="G13526" t="str">
            <v>Female</v>
          </cell>
          <cell r="H13526">
            <v>9</v>
          </cell>
          <cell r="M13526">
            <v>2016</v>
          </cell>
          <cell r="N13526">
            <v>10</v>
          </cell>
        </row>
        <row r="13527">
          <cell r="D13527" t="str">
            <v>United States</v>
          </cell>
          <cell r="G13527" t="str">
            <v>Female</v>
          </cell>
          <cell r="H13527">
            <v>8</v>
          </cell>
          <cell r="M13527">
            <v>2016</v>
          </cell>
          <cell r="N13527">
            <v>10</v>
          </cell>
        </row>
        <row r="13528">
          <cell r="D13528" t="str">
            <v>United States</v>
          </cell>
          <cell r="G13528" t="str">
            <v>Male</v>
          </cell>
          <cell r="H13528">
            <v>10</v>
          </cell>
          <cell r="M13528">
            <v>2016</v>
          </cell>
          <cell r="N13528">
            <v>10</v>
          </cell>
        </row>
        <row r="13529">
          <cell r="D13529" t="str">
            <v>Germany</v>
          </cell>
          <cell r="G13529" t="str">
            <v>Female</v>
          </cell>
          <cell r="H13529">
            <v>7.5</v>
          </cell>
          <cell r="M13529">
            <v>2016</v>
          </cell>
          <cell r="N13529">
            <v>10</v>
          </cell>
        </row>
        <row r="13530">
          <cell r="D13530" t="str">
            <v>United States</v>
          </cell>
          <cell r="G13530" t="str">
            <v>Female</v>
          </cell>
          <cell r="H13530">
            <v>8</v>
          </cell>
          <cell r="M13530">
            <v>2016</v>
          </cell>
          <cell r="N13530">
            <v>10</v>
          </cell>
        </row>
        <row r="13531">
          <cell r="D13531" t="str">
            <v>Germany</v>
          </cell>
          <cell r="G13531" t="str">
            <v>Female</v>
          </cell>
          <cell r="H13531">
            <v>8</v>
          </cell>
          <cell r="M13531">
            <v>2016</v>
          </cell>
          <cell r="N13531">
            <v>10</v>
          </cell>
        </row>
        <row r="13532">
          <cell r="D13532" t="str">
            <v>Germany</v>
          </cell>
          <cell r="G13532" t="str">
            <v>Male</v>
          </cell>
          <cell r="H13532">
            <v>9.5</v>
          </cell>
          <cell r="M13532">
            <v>2016</v>
          </cell>
          <cell r="N13532">
            <v>10</v>
          </cell>
        </row>
        <row r="13533">
          <cell r="D13533" t="str">
            <v>United Kingdom</v>
          </cell>
          <cell r="G13533" t="str">
            <v>Female</v>
          </cell>
          <cell r="H13533">
            <v>8</v>
          </cell>
          <cell r="M13533">
            <v>2016</v>
          </cell>
          <cell r="N13533">
            <v>10</v>
          </cell>
        </row>
        <row r="13534">
          <cell r="D13534" t="str">
            <v>United States</v>
          </cell>
          <cell r="G13534" t="str">
            <v>Male</v>
          </cell>
          <cell r="H13534">
            <v>11.5</v>
          </cell>
          <cell r="M13534">
            <v>2016</v>
          </cell>
          <cell r="N13534">
            <v>10</v>
          </cell>
        </row>
        <row r="13535">
          <cell r="D13535" t="str">
            <v>Germany</v>
          </cell>
          <cell r="G13535" t="str">
            <v>Female</v>
          </cell>
          <cell r="H13535">
            <v>7.5</v>
          </cell>
          <cell r="M13535">
            <v>2016</v>
          </cell>
          <cell r="N13535">
            <v>10</v>
          </cell>
        </row>
        <row r="13536">
          <cell r="D13536" t="str">
            <v>United States</v>
          </cell>
          <cell r="G13536" t="str">
            <v>Male</v>
          </cell>
          <cell r="H13536">
            <v>10</v>
          </cell>
          <cell r="M13536">
            <v>2016</v>
          </cell>
          <cell r="N13536">
            <v>10</v>
          </cell>
        </row>
        <row r="13537">
          <cell r="D13537" t="str">
            <v>United States</v>
          </cell>
          <cell r="G13537" t="str">
            <v>Female</v>
          </cell>
          <cell r="H13537">
            <v>10.5</v>
          </cell>
          <cell r="M13537">
            <v>2016</v>
          </cell>
          <cell r="N13537">
            <v>10</v>
          </cell>
        </row>
        <row r="13538">
          <cell r="D13538" t="str">
            <v>Germany</v>
          </cell>
          <cell r="G13538" t="str">
            <v>Female</v>
          </cell>
          <cell r="H13538">
            <v>8.5</v>
          </cell>
          <cell r="M13538">
            <v>2016</v>
          </cell>
          <cell r="N13538">
            <v>10</v>
          </cell>
        </row>
        <row r="13539">
          <cell r="D13539" t="str">
            <v>United States</v>
          </cell>
          <cell r="G13539" t="str">
            <v>Female</v>
          </cell>
          <cell r="H13539">
            <v>8</v>
          </cell>
          <cell r="M13539">
            <v>2016</v>
          </cell>
          <cell r="N13539">
            <v>10</v>
          </cell>
        </row>
        <row r="13540">
          <cell r="D13540" t="str">
            <v>Germany</v>
          </cell>
          <cell r="G13540" t="str">
            <v>Female</v>
          </cell>
          <cell r="H13540">
            <v>8</v>
          </cell>
          <cell r="M13540">
            <v>2016</v>
          </cell>
          <cell r="N13540">
            <v>10</v>
          </cell>
        </row>
        <row r="13541">
          <cell r="D13541" t="str">
            <v>Germany</v>
          </cell>
          <cell r="G13541" t="str">
            <v>Male</v>
          </cell>
          <cell r="H13541">
            <v>10.5</v>
          </cell>
          <cell r="M13541">
            <v>2016</v>
          </cell>
          <cell r="N13541">
            <v>10</v>
          </cell>
        </row>
        <row r="13542">
          <cell r="D13542" t="str">
            <v>United States</v>
          </cell>
          <cell r="G13542" t="str">
            <v>Male</v>
          </cell>
          <cell r="H13542">
            <v>14</v>
          </cell>
          <cell r="M13542">
            <v>2016</v>
          </cell>
          <cell r="N13542">
            <v>10</v>
          </cell>
        </row>
        <row r="13543">
          <cell r="D13543" t="str">
            <v>Canada</v>
          </cell>
          <cell r="G13543" t="str">
            <v>Male</v>
          </cell>
          <cell r="H13543">
            <v>8.5</v>
          </cell>
          <cell r="M13543">
            <v>2016</v>
          </cell>
          <cell r="N13543">
            <v>10</v>
          </cell>
        </row>
        <row r="13544">
          <cell r="D13544" t="str">
            <v>United States</v>
          </cell>
          <cell r="G13544" t="str">
            <v>Female</v>
          </cell>
          <cell r="H13544">
            <v>9</v>
          </cell>
          <cell r="M13544">
            <v>2016</v>
          </cell>
          <cell r="N13544">
            <v>10</v>
          </cell>
        </row>
        <row r="13545">
          <cell r="D13545" t="str">
            <v>United States</v>
          </cell>
          <cell r="G13545" t="str">
            <v>Male</v>
          </cell>
          <cell r="H13545">
            <v>9.5</v>
          </cell>
          <cell r="M13545">
            <v>2016</v>
          </cell>
          <cell r="N13545">
            <v>10</v>
          </cell>
        </row>
        <row r="13546">
          <cell r="D13546" t="str">
            <v>United States</v>
          </cell>
          <cell r="G13546" t="str">
            <v>Female</v>
          </cell>
          <cell r="H13546">
            <v>9</v>
          </cell>
          <cell r="M13546">
            <v>2016</v>
          </cell>
          <cell r="N13546">
            <v>10</v>
          </cell>
        </row>
        <row r="13547">
          <cell r="D13547" t="str">
            <v>Germany</v>
          </cell>
          <cell r="G13547" t="str">
            <v>Male</v>
          </cell>
          <cell r="H13547">
            <v>10</v>
          </cell>
          <cell r="M13547">
            <v>2016</v>
          </cell>
          <cell r="N13547">
            <v>10</v>
          </cell>
        </row>
        <row r="13548">
          <cell r="D13548" t="str">
            <v>United Kingdom</v>
          </cell>
          <cell r="G13548" t="str">
            <v>Female</v>
          </cell>
          <cell r="H13548">
            <v>9.5</v>
          </cell>
          <cell r="M13548">
            <v>2016</v>
          </cell>
          <cell r="N13548">
            <v>10</v>
          </cell>
        </row>
        <row r="13549">
          <cell r="D13549" t="str">
            <v>Germany</v>
          </cell>
          <cell r="G13549" t="str">
            <v>Female</v>
          </cell>
          <cell r="H13549">
            <v>7.5</v>
          </cell>
          <cell r="M13549">
            <v>2016</v>
          </cell>
          <cell r="N13549">
            <v>10</v>
          </cell>
        </row>
        <row r="13550">
          <cell r="D13550" t="str">
            <v>United States</v>
          </cell>
          <cell r="G13550" t="str">
            <v>Female</v>
          </cell>
          <cell r="H13550">
            <v>6.5</v>
          </cell>
          <cell r="M13550">
            <v>2016</v>
          </cell>
          <cell r="N13550">
            <v>10</v>
          </cell>
        </row>
        <row r="13551">
          <cell r="D13551" t="str">
            <v>Germany</v>
          </cell>
          <cell r="G13551" t="str">
            <v>Male</v>
          </cell>
          <cell r="H13551">
            <v>11</v>
          </cell>
          <cell r="M13551">
            <v>2016</v>
          </cell>
          <cell r="N13551">
            <v>10</v>
          </cell>
        </row>
        <row r="13552">
          <cell r="D13552" t="str">
            <v>Germany</v>
          </cell>
          <cell r="G13552" t="str">
            <v>Female</v>
          </cell>
          <cell r="H13552">
            <v>8</v>
          </cell>
          <cell r="M13552">
            <v>2016</v>
          </cell>
          <cell r="N13552">
            <v>10</v>
          </cell>
        </row>
        <row r="13553">
          <cell r="D13553" t="str">
            <v>Germany</v>
          </cell>
          <cell r="G13553" t="str">
            <v>Male</v>
          </cell>
          <cell r="H13553">
            <v>10.5</v>
          </cell>
          <cell r="M13553">
            <v>2016</v>
          </cell>
          <cell r="N13553">
            <v>10</v>
          </cell>
        </row>
        <row r="13554">
          <cell r="D13554" t="str">
            <v>United States</v>
          </cell>
          <cell r="G13554" t="str">
            <v>Female</v>
          </cell>
          <cell r="H13554">
            <v>8.5</v>
          </cell>
          <cell r="M13554">
            <v>2016</v>
          </cell>
          <cell r="N13554">
            <v>10</v>
          </cell>
        </row>
        <row r="13555">
          <cell r="D13555" t="str">
            <v>Germany</v>
          </cell>
          <cell r="G13555" t="str">
            <v>Female</v>
          </cell>
          <cell r="H13555">
            <v>8</v>
          </cell>
          <cell r="M13555">
            <v>2016</v>
          </cell>
          <cell r="N13555">
            <v>10</v>
          </cell>
        </row>
        <row r="13556">
          <cell r="D13556" t="str">
            <v>United Kingdom</v>
          </cell>
          <cell r="G13556" t="str">
            <v>Female</v>
          </cell>
          <cell r="H13556">
            <v>12</v>
          </cell>
          <cell r="M13556">
            <v>2016</v>
          </cell>
          <cell r="N13556">
            <v>10</v>
          </cell>
        </row>
        <row r="13557">
          <cell r="D13557" t="str">
            <v>Canada</v>
          </cell>
          <cell r="G13557" t="str">
            <v>Male</v>
          </cell>
          <cell r="H13557">
            <v>11.5</v>
          </cell>
          <cell r="M13557">
            <v>2016</v>
          </cell>
          <cell r="N13557">
            <v>10</v>
          </cell>
        </row>
        <row r="13558">
          <cell r="D13558" t="str">
            <v>United Kingdom</v>
          </cell>
          <cell r="G13558" t="str">
            <v>Female</v>
          </cell>
          <cell r="H13558">
            <v>8</v>
          </cell>
          <cell r="M13558">
            <v>2016</v>
          </cell>
          <cell r="N13558">
            <v>10</v>
          </cell>
        </row>
        <row r="13559">
          <cell r="D13559" t="str">
            <v>United States</v>
          </cell>
          <cell r="G13559" t="str">
            <v>Female</v>
          </cell>
          <cell r="H13559">
            <v>7.5</v>
          </cell>
          <cell r="M13559">
            <v>2016</v>
          </cell>
          <cell r="N13559">
            <v>10</v>
          </cell>
        </row>
        <row r="13560">
          <cell r="D13560" t="str">
            <v>Canada</v>
          </cell>
          <cell r="G13560" t="str">
            <v>Male</v>
          </cell>
          <cell r="H13560">
            <v>11.5</v>
          </cell>
          <cell r="M13560">
            <v>2016</v>
          </cell>
          <cell r="N13560">
            <v>10</v>
          </cell>
        </row>
        <row r="13561">
          <cell r="D13561" t="str">
            <v>Germany</v>
          </cell>
          <cell r="G13561" t="str">
            <v>Male</v>
          </cell>
          <cell r="H13561">
            <v>8.5</v>
          </cell>
          <cell r="M13561">
            <v>2016</v>
          </cell>
          <cell r="N13561">
            <v>10</v>
          </cell>
        </row>
        <row r="13562">
          <cell r="D13562" t="str">
            <v>Germany</v>
          </cell>
          <cell r="G13562" t="str">
            <v>Female</v>
          </cell>
          <cell r="H13562">
            <v>8</v>
          </cell>
          <cell r="M13562">
            <v>2016</v>
          </cell>
          <cell r="N13562">
            <v>10</v>
          </cell>
        </row>
        <row r="13563">
          <cell r="D13563" t="str">
            <v>Germany</v>
          </cell>
          <cell r="G13563" t="str">
            <v>Male</v>
          </cell>
          <cell r="H13563">
            <v>10</v>
          </cell>
          <cell r="M13563">
            <v>2016</v>
          </cell>
          <cell r="N13563">
            <v>10</v>
          </cell>
        </row>
        <row r="13564">
          <cell r="D13564" t="str">
            <v>Germany</v>
          </cell>
          <cell r="G13564" t="str">
            <v>Male</v>
          </cell>
          <cell r="H13564">
            <v>11.5</v>
          </cell>
          <cell r="M13564">
            <v>2016</v>
          </cell>
          <cell r="N13564">
            <v>10</v>
          </cell>
        </row>
        <row r="13565">
          <cell r="D13565" t="str">
            <v>United States</v>
          </cell>
          <cell r="G13565" t="str">
            <v>Male</v>
          </cell>
          <cell r="H13565">
            <v>9.5</v>
          </cell>
          <cell r="M13565">
            <v>2016</v>
          </cell>
          <cell r="N13565">
            <v>10</v>
          </cell>
        </row>
        <row r="13566">
          <cell r="D13566" t="str">
            <v>United States</v>
          </cell>
          <cell r="G13566" t="str">
            <v>Female</v>
          </cell>
          <cell r="H13566">
            <v>9</v>
          </cell>
          <cell r="M13566">
            <v>2016</v>
          </cell>
          <cell r="N13566">
            <v>10</v>
          </cell>
        </row>
        <row r="13567">
          <cell r="D13567" t="str">
            <v>United States</v>
          </cell>
          <cell r="G13567" t="str">
            <v>Female</v>
          </cell>
          <cell r="H13567">
            <v>7.5</v>
          </cell>
          <cell r="M13567">
            <v>2016</v>
          </cell>
          <cell r="N13567">
            <v>10</v>
          </cell>
        </row>
        <row r="13568">
          <cell r="D13568" t="str">
            <v>United Kingdom</v>
          </cell>
          <cell r="G13568" t="str">
            <v>Female</v>
          </cell>
          <cell r="H13568">
            <v>9.5</v>
          </cell>
          <cell r="M13568">
            <v>2016</v>
          </cell>
          <cell r="N13568">
            <v>10</v>
          </cell>
        </row>
        <row r="13569">
          <cell r="D13569" t="str">
            <v>United States</v>
          </cell>
          <cell r="G13569" t="str">
            <v>Female</v>
          </cell>
          <cell r="H13569">
            <v>8</v>
          </cell>
          <cell r="M13569">
            <v>2016</v>
          </cell>
          <cell r="N13569">
            <v>10</v>
          </cell>
        </row>
        <row r="13570">
          <cell r="D13570" t="str">
            <v>United States</v>
          </cell>
          <cell r="G13570" t="str">
            <v>Male</v>
          </cell>
          <cell r="H13570">
            <v>9.5</v>
          </cell>
          <cell r="M13570">
            <v>2016</v>
          </cell>
          <cell r="N13570">
            <v>10</v>
          </cell>
        </row>
        <row r="13571">
          <cell r="D13571" t="str">
            <v>United States</v>
          </cell>
          <cell r="G13571" t="str">
            <v>Female</v>
          </cell>
          <cell r="H13571">
            <v>9</v>
          </cell>
          <cell r="M13571">
            <v>2016</v>
          </cell>
          <cell r="N13571">
            <v>10</v>
          </cell>
        </row>
        <row r="13572">
          <cell r="D13572" t="str">
            <v>Germany</v>
          </cell>
          <cell r="G13572" t="str">
            <v>Male</v>
          </cell>
          <cell r="H13572">
            <v>9</v>
          </cell>
          <cell r="M13572">
            <v>2016</v>
          </cell>
          <cell r="N13572">
            <v>10</v>
          </cell>
        </row>
        <row r="13573">
          <cell r="D13573" t="str">
            <v>Germany</v>
          </cell>
          <cell r="G13573" t="str">
            <v>Male</v>
          </cell>
          <cell r="H13573">
            <v>10</v>
          </cell>
          <cell r="M13573">
            <v>2016</v>
          </cell>
          <cell r="N13573">
            <v>10</v>
          </cell>
        </row>
        <row r="13574">
          <cell r="D13574" t="str">
            <v>Germany</v>
          </cell>
          <cell r="G13574" t="str">
            <v>Male</v>
          </cell>
          <cell r="H13574">
            <v>10.5</v>
          </cell>
          <cell r="M13574">
            <v>2016</v>
          </cell>
          <cell r="N13574">
            <v>10</v>
          </cell>
        </row>
        <row r="13575">
          <cell r="D13575" t="str">
            <v>United States</v>
          </cell>
          <cell r="G13575" t="str">
            <v>Female</v>
          </cell>
          <cell r="H13575">
            <v>8.5</v>
          </cell>
          <cell r="M13575">
            <v>2016</v>
          </cell>
          <cell r="N13575">
            <v>10</v>
          </cell>
        </row>
        <row r="13576">
          <cell r="D13576" t="str">
            <v>Germany</v>
          </cell>
          <cell r="G13576" t="str">
            <v>Female</v>
          </cell>
          <cell r="H13576">
            <v>8</v>
          </cell>
          <cell r="M13576">
            <v>2016</v>
          </cell>
          <cell r="N13576">
            <v>10</v>
          </cell>
        </row>
        <row r="13577">
          <cell r="D13577" t="str">
            <v>United States</v>
          </cell>
          <cell r="G13577" t="str">
            <v>Male</v>
          </cell>
          <cell r="H13577">
            <v>10.5</v>
          </cell>
          <cell r="M13577">
            <v>2016</v>
          </cell>
          <cell r="N13577">
            <v>10</v>
          </cell>
        </row>
        <row r="13578">
          <cell r="D13578" t="str">
            <v>Canada</v>
          </cell>
          <cell r="G13578" t="str">
            <v>Male</v>
          </cell>
          <cell r="H13578">
            <v>10</v>
          </cell>
          <cell r="M13578">
            <v>2016</v>
          </cell>
          <cell r="N13578">
            <v>10</v>
          </cell>
        </row>
        <row r="13579">
          <cell r="D13579" t="str">
            <v>United States</v>
          </cell>
          <cell r="G13579" t="str">
            <v>Female</v>
          </cell>
          <cell r="H13579">
            <v>9</v>
          </cell>
          <cell r="M13579">
            <v>2016</v>
          </cell>
          <cell r="N13579">
            <v>10</v>
          </cell>
        </row>
        <row r="13580">
          <cell r="D13580" t="str">
            <v>Germany</v>
          </cell>
          <cell r="G13580" t="str">
            <v>Male</v>
          </cell>
          <cell r="H13580">
            <v>9</v>
          </cell>
          <cell r="M13580">
            <v>2016</v>
          </cell>
          <cell r="N13580">
            <v>10</v>
          </cell>
        </row>
        <row r="13581">
          <cell r="D13581" t="str">
            <v>United Kingdom</v>
          </cell>
          <cell r="G13581" t="str">
            <v>Female</v>
          </cell>
          <cell r="H13581">
            <v>8</v>
          </cell>
          <cell r="M13581">
            <v>2016</v>
          </cell>
          <cell r="N13581">
            <v>10</v>
          </cell>
        </row>
        <row r="13582">
          <cell r="D13582" t="str">
            <v>United States</v>
          </cell>
          <cell r="G13582" t="str">
            <v>Female</v>
          </cell>
          <cell r="H13582">
            <v>7.5</v>
          </cell>
          <cell r="M13582">
            <v>2016</v>
          </cell>
          <cell r="N13582">
            <v>10</v>
          </cell>
        </row>
        <row r="13583">
          <cell r="D13583" t="str">
            <v>United States</v>
          </cell>
          <cell r="G13583" t="str">
            <v>Female</v>
          </cell>
          <cell r="H13583">
            <v>9.5</v>
          </cell>
          <cell r="M13583">
            <v>2016</v>
          </cell>
          <cell r="N13583">
            <v>10</v>
          </cell>
        </row>
        <row r="13584">
          <cell r="D13584" t="str">
            <v>United States</v>
          </cell>
          <cell r="G13584" t="str">
            <v>Male</v>
          </cell>
          <cell r="H13584">
            <v>9.5</v>
          </cell>
          <cell r="M13584">
            <v>2016</v>
          </cell>
          <cell r="N13584">
            <v>10</v>
          </cell>
        </row>
        <row r="13585">
          <cell r="D13585" t="str">
            <v>Germany</v>
          </cell>
          <cell r="G13585" t="str">
            <v>Male</v>
          </cell>
          <cell r="H13585">
            <v>9.5</v>
          </cell>
          <cell r="M13585">
            <v>2016</v>
          </cell>
          <cell r="N13585">
            <v>10</v>
          </cell>
        </row>
        <row r="13586">
          <cell r="D13586" t="str">
            <v>Canada</v>
          </cell>
          <cell r="G13586" t="str">
            <v>Male</v>
          </cell>
          <cell r="H13586">
            <v>10</v>
          </cell>
          <cell r="M13586">
            <v>2016</v>
          </cell>
          <cell r="N13586">
            <v>10</v>
          </cell>
        </row>
        <row r="13587">
          <cell r="D13587" t="str">
            <v>United States</v>
          </cell>
          <cell r="G13587" t="str">
            <v>Male</v>
          </cell>
          <cell r="H13587">
            <v>9</v>
          </cell>
          <cell r="M13587">
            <v>2016</v>
          </cell>
          <cell r="N13587">
            <v>10</v>
          </cell>
        </row>
        <row r="13588">
          <cell r="D13588" t="str">
            <v>United Kingdom</v>
          </cell>
          <cell r="G13588" t="str">
            <v>Female</v>
          </cell>
          <cell r="H13588">
            <v>9.5</v>
          </cell>
          <cell r="M13588">
            <v>2016</v>
          </cell>
          <cell r="N13588">
            <v>10</v>
          </cell>
        </row>
        <row r="13589">
          <cell r="D13589" t="str">
            <v>Germany</v>
          </cell>
          <cell r="G13589" t="str">
            <v>Female</v>
          </cell>
          <cell r="H13589">
            <v>9.5</v>
          </cell>
          <cell r="M13589">
            <v>2016</v>
          </cell>
          <cell r="N13589">
            <v>10</v>
          </cell>
        </row>
        <row r="13590">
          <cell r="D13590" t="str">
            <v>United States</v>
          </cell>
          <cell r="G13590" t="str">
            <v>Male</v>
          </cell>
          <cell r="H13590">
            <v>6.5</v>
          </cell>
          <cell r="M13590">
            <v>2016</v>
          </cell>
          <cell r="N13590">
            <v>10</v>
          </cell>
        </row>
        <row r="13591">
          <cell r="D13591" t="str">
            <v>United States</v>
          </cell>
          <cell r="G13591" t="str">
            <v>Female</v>
          </cell>
          <cell r="H13591">
            <v>8</v>
          </cell>
          <cell r="M13591">
            <v>2016</v>
          </cell>
          <cell r="N13591">
            <v>10</v>
          </cell>
        </row>
        <row r="13592">
          <cell r="D13592" t="str">
            <v>United States</v>
          </cell>
          <cell r="G13592" t="str">
            <v>Male</v>
          </cell>
          <cell r="H13592">
            <v>9.5</v>
          </cell>
          <cell r="M13592">
            <v>2016</v>
          </cell>
          <cell r="N13592">
            <v>10</v>
          </cell>
        </row>
        <row r="13593">
          <cell r="D13593" t="str">
            <v>United States</v>
          </cell>
          <cell r="G13593" t="str">
            <v>Female</v>
          </cell>
          <cell r="H13593">
            <v>8.5</v>
          </cell>
          <cell r="M13593">
            <v>2016</v>
          </cell>
          <cell r="N13593">
            <v>10</v>
          </cell>
        </row>
        <row r="13594">
          <cell r="D13594" t="str">
            <v>Germany</v>
          </cell>
          <cell r="G13594" t="str">
            <v>Female</v>
          </cell>
          <cell r="H13594">
            <v>8.5</v>
          </cell>
          <cell r="M13594">
            <v>2016</v>
          </cell>
          <cell r="N13594">
            <v>10</v>
          </cell>
        </row>
        <row r="13595">
          <cell r="D13595" t="str">
            <v>United States</v>
          </cell>
          <cell r="G13595" t="str">
            <v>Female</v>
          </cell>
          <cell r="H13595">
            <v>6.5</v>
          </cell>
          <cell r="M13595">
            <v>2016</v>
          </cell>
          <cell r="N13595">
            <v>10</v>
          </cell>
        </row>
        <row r="13596">
          <cell r="D13596" t="str">
            <v>United States</v>
          </cell>
          <cell r="G13596" t="str">
            <v>Male</v>
          </cell>
          <cell r="H13596">
            <v>10</v>
          </cell>
          <cell r="M13596">
            <v>2016</v>
          </cell>
          <cell r="N13596">
            <v>10</v>
          </cell>
        </row>
        <row r="13597">
          <cell r="D13597" t="str">
            <v>Canada</v>
          </cell>
          <cell r="G13597" t="str">
            <v>Male</v>
          </cell>
          <cell r="H13597">
            <v>6.5</v>
          </cell>
          <cell r="M13597">
            <v>2016</v>
          </cell>
          <cell r="N13597">
            <v>10</v>
          </cell>
        </row>
        <row r="13598">
          <cell r="D13598" t="str">
            <v>Germany</v>
          </cell>
          <cell r="G13598" t="str">
            <v>Female</v>
          </cell>
          <cell r="H13598">
            <v>12</v>
          </cell>
          <cell r="M13598">
            <v>2016</v>
          </cell>
          <cell r="N13598">
            <v>10</v>
          </cell>
        </row>
        <row r="13599">
          <cell r="D13599" t="str">
            <v>United States</v>
          </cell>
          <cell r="G13599" t="str">
            <v>Male</v>
          </cell>
          <cell r="H13599">
            <v>10</v>
          </cell>
          <cell r="M13599">
            <v>2016</v>
          </cell>
          <cell r="N13599">
            <v>10</v>
          </cell>
        </row>
        <row r="13600">
          <cell r="D13600" t="str">
            <v>Germany</v>
          </cell>
          <cell r="G13600" t="str">
            <v>Male</v>
          </cell>
          <cell r="H13600">
            <v>9</v>
          </cell>
          <cell r="M13600">
            <v>2016</v>
          </cell>
          <cell r="N13600">
            <v>10</v>
          </cell>
        </row>
        <row r="13601">
          <cell r="D13601" t="str">
            <v>Canada</v>
          </cell>
          <cell r="G13601" t="str">
            <v>Male</v>
          </cell>
          <cell r="H13601">
            <v>13</v>
          </cell>
          <cell r="M13601">
            <v>2016</v>
          </cell>
          <cell r="N13601">
            <v>10</v>
          </cell>
        </row>
        <row r="13602">
          <cell r="D13602" t="str">
            <v>Germany</v>
          </cell>
          <cell r="G13602" t="str">
            <v>Male</v>
          </cell>
          <cell r="H13602">
            <v>9.5</v>
          </cell>
          <cell r="M13602">
            <v>2016</v>
          </cell>
          <cell r="N13602">
            <v>10</v>
          </cell>
        </row>
        <row r="13603">
          <cell r="D13603" t="str">
            <v>Germany</v>
          </cell>
          <cell r="G13603" t="str">
            <v>Male</v>
          </cell>
          <cell r="H13603">
            <v>10.5</v>
          </cell>
          <cell r="M13603">
            <v>2016</v>
          </cell>
          <cell r="N13603">
            <v>10</v>
          </cell>
        </row>
        <row r="13604">
          <cell r="D13604" t="str">
            <v>United Kingdom</v>
          </cell>
          <cell r="G13604" t="str">
            <v>Male</v>
          </cell>
          <cell r="H13604">
            <v>7</v>
          </cell>
          <cell r="M13604">
            <v>2016</v>
          </cell>
          <cell r="N13604">
            <v>10</v>
          </cell>
        </row>
        <row r="13605">
          <cell r="D13605" t="str">
            <v>United States</v>
          </cell>
          <cell r="G13605" t="str">
            <v>Female</v>
          </cell>
          <cell r="H13605">
            <v>9</v>
          </cell>
          <cell r="M13605">
            <v>2016</v>
          </cell>
          <cell r="N13605">
            <v>10</v>
          </cell>
        </row>
        <row r="13606">
          <cell r="D13606" t="str">
            <v>Canada</v>
          </cell>
          <cell r="G13606" t="str">
            <v>Male</v>
          </cell>
          <cell r="H13606">
            <v>9</v>
          </cell>
          <cell r="M13606">
            <v>2016</v>
          </cell>
          <cell r="N13606">
            <v>10</v>
          </cell>
        </row>
        <row r="13607">
          <cell r="D13607" t="str">
            <v>Germany</v>
          </cell>
          <cell r="G13607" t="str">
            <v>Male</v>
          </cell>
          <cell r="H13607">
            <v>9.5</v>
          </cell>
          <cell r="M13607">
            <v>2016</v>
          </cell>
          <cell r="N13607">
            <v>10</v>
          </cell>
        </row>
        <row r="13608">
          <cell r="D13608" t="str">
            <v>United States</v>
          </cell>
          <cell r="G13608" t="str">
            <v>Female</v>
          </cell>
          <cell r="H13608">
            <v>7.5</v>
          </cell>
          <cell r="M13608">
            <v>2016</v>
          </cell>
          <cell r="N13608">
            <v>10</v>
          </cell>
        </row>
        <row r="13609">
          <cell r="D13609" t="str">
            <v>United States</v>
          </cell>
          <cell r="G13609" t="str">
            <v>Male</v>
          </cell>
          <cell r="H13609">
            <v>10.5</v>
          </cell>
          <cell r="M13609">
            <v>2016</v>
          </cell>
          <cell r="N13609">
            <v>10</v>
          </cell>
        </row>
        <row r="13610">
          <cell r="D13610" t="str">
            <v>Canada</v>
          </cell>
          <cell r="G13610" t="str">
            <v>Female</v>
          </cell>
          <cell r="H13610">
            <v>7</v>
          </cell>
          <cell r="M13610">
            <v>2016</v>
          </cell>
          <cell r="N13610">
            <v>10</v>
          </cell>
        </row>
        <row r="13611">
          <cell r="D13611" t="str">
            <v>Canada</v>
          </cell>
          <cell r="G13611" t="str">
            <v>Male</v>
          </cell>
          <cell r="H13611">
            <v>11.5</v>
          </cell>
          <cell r="M13611">
            <v>2016</v>
          </cell>
          <cell r="N13611">
            <v>10</v>
          </cell>
        </row>
        <row r="13612">
          <cell r="D13612" t="str">
            <v>Canada</v>
          </cell>
          <cell r="G13612" t="str">
            <v>Male</v>
          </cell>
          <cell r="H13612">
            <v>9.5</v>
          </cell>
          <cell r="M13612">
            <v>2016</v>
          </cell>
          <cell r="N13612">
            <v>10</v>
          </cell>
        </row>
        <row r="13613">
          <cell r="D13613" t="str">
            <v>Germany</v>
          </cell>
          <cell r="G13613" t="str">
            <v>Female</v>
          </cell>
          <cell r="H13613">
            <v>7.5</v>
          </cell>
          <cell r="M13613">
            <v>2016</v>
          </cell>
          <cell r="N13613">
            <v>10</v>
          </cell>
        </row>
        <row r="13614">
          <cell r="D13614" t="str">
            <v>United States</v>
          </cell>
          <cell r="G13614" t="str">
            <v>Male</v>
          </cell>
          <cell r="H13614">
            <v>10</v>
          </cell>
          <cell r="M13614">
            <v>2016</v>
          </cell>
          <cell r="N13614">
            <v>10</v>
          </cell>
        </row>
        <row r="13615">
          <cell r="D13615" t="str">
            <v>United Kingdom</v>
          </cell>
          <cell r="G13615" t="str">
            <v>Female</v>
          </cell>
          <cell r="H13615">
            <v>8.5</v>
          </cell>
          <cell r="M13615">
            <v>2016</v>
          </cell>
          <cell r="N13615">
            <v>10</v>
          </cell>
        </row>
        <row r="13616">
          <cell r="D13616" t="str">
            <v>United States</v>
          </cell>
          <cell r="G13616" t="str">
            <v>Male</v>
          </cell>
          <cell r="H13616">
            <v>12</v>
          </cell>
          <cell r="M13616">
            <v>2016</v>
          </cell>
          <cell r="N13616">
            <v>10</v>
          </cell>
        </row>
        <row r="13617">
          <cell r="D13617" t="str">
            <v>United States</v>
          </cell>
          <cell r="G13617" t="str">
            <v>Male</v>
          </cell>
          <cell r="H13617">
            <v>11</v>
          </cell>
          <cell r="M13617">
            <v>2016</v>
          </cell>
          <cell r="N13617">
            <v>10</v>
          </cell>
        </row>
        <row r="13618">
          <cell r="D13618" t="str">
            <v>United States</v>
          </cell>
          <cell r="G13618" t="str">
            <v>Female</v>
          </cell>
          <cell r="H13618">
            <v>10.5</v>
          </cell>
          <cell r="M13618">
            <v>2016</v>
          </cell>
          <cell r="N13618">
            <v>10</v>
          </cell>
        </row>
        <row r="13619">
          <cell r="D13619" t="str">
            <v>Canada</v>
          </cell>
          <cell r="G13619" t="str">
            <v>Male</v>
          </cell>
          <cell r="H13619">
            <v>10.5</v>
          </cell>
          <cell r="M13619">
            <v>2016</v>
          </cell>
          <cell r="N13619">
            <v>10</v>
          </cell>
        </row>
        <row r="13620">
          <cell r="D13620" t="str">
            <v>United States</v>
          </cell>
          <cell r="G13620" t="str">
            <v>Male</v>
          </cell>
          <cell r="H13620">
            <v>9</v>
          </cell>
          <cell r="M13620">
            <v>2016</v>
          </cell>
          <cell r="N13620">
            <v>10</v>
          </cell>
        </row>
        <row r="13621">
          <cell r="D13621" t="str">
            <v>Germany</v>
          </cell>
          <cell r="G13621" t="str">
            <v>Male</v>
          </cell>
          <cell r="H13621">
            <v>9</v>
          </cell>
          <cell r="M13621">
            <v>2016</v>
          </cell>
          <cell r="N13621">
            <v>10</v>
          </cell>
        </row>
        <row r="13622">
          <cell r="D13622" t="str">
            <v>United States</v>
          </cell>
          <cell r="G13622" t="str">
            <v>Male</v>
          </cell>
          <cell r="H13622">
            <v>11</v>
          </cell>
          <cell r="M13622">
            <v>2016</v>
          </cell>
          <cell r="N13622">
            <v>10</v>
          </cell>
        </row>
        <row r="13623">
          <cell r="D13623" t="str">
            <v>United States</v>
          </cell>
          <cell r="G13623" t="str">
            <v>Male</v>
          </cell>
          <cell r="H13623">
            <v>9.5</v>
          </cell>
          <cell r="M13623">
            <v>2016</v>
          </cell>
          <cell r="N13623">
            <v>10</v>
          </cell>
        </row>
        <row r="13624">
          <cell r="D13624" t="str">
            <v>United States</v>
          </cell>
          <cell r="G13624" t="str">
            <v>Male</v>
          </cell>
          <cell r="H13624">
            <v>11.5</v>
          </cell>
          <cell r="M13624">
            <v>2016</v>
          </cell>
          <cell r="N13624">
            <v>10</v>
          </cell>
        </row>
        <row r="13625">
          <cell r="D13625" t="str">
            <v>United States</v>
          </cell>
          <cell r="G13625" t="str">
            <v>Female</v>
          </cell>
          <cell r="H13625">
            <v>8</v>
          </cell>
          <cell r="M13625">
            <v>2016</v>
          </cell>
          <cell r="N13625">
            <v>10</v>
          </cell>
        </row>
        <row r="13626">
          <cell r="D13626" t="str">
            <v>Canada</v>
          </cell>
          <cell r="G13626" t="str">
            <v>Female</v>
          </cell>
          <cell r="H13626">
            <v>7.5</v>
          </cell>
          <cell r="M13626">
            <v>2016</v>
          </cell>
          <cell r="N13626">
            <v>10</v>
          </cell>
        </row>
        <row r="13627">
          <cell r="D13627" t="str">
            <v>United States</v>
          </cell>
          <cell r="G13627" t="str">
            <v>Male</v>
          </cell>
          <cell r="H13627">
            <v>9.5</v>
          </cell>
          <cell r="M13627">
            <v>2016</v>
          </cell>
          <cell r="N13627">
            <v>10</v>
          </cell>
        </row>
        <row r="13628">
          <cell r="D13628" t="str">
            <v>Canada</v>
          </cell>
          <cell r="G13628" t="str">
            <v>Male</v>
          </cell>
          <cell r="H13628">
            <v>8.5</v>
          </cell>
          <cell r="M13628">
            <v>2016</v>
          </cell>
          <cell r="N13628">
            <v>10</v>
          </cell>
        </row>
        <row r="13629">
          <cell r="D13629" t="str">
            <v>United States</v>
          </cell>
          <cell r="G13629" t="str">
            <v>Female</v>
          </cell>
          <cell r="H13629">
            <v>8</v>
          </cell>
          <cell r="M13629">
            <v>2016</v>
          </cell>
          <cell r="N13629">
            <v>10</v>
          </cell>
        </row>
        <row r="13630">
          <cell r="D13630" t="str">
            <v>United States</v>
          </cell>
          <cell r="G13630" t="str">
            <v>Female</v>
          </cell>
          <cell r="H13630">
            <v>9</v>
          </cell>
          <cell r="M13630">
            <v>2016</v>
          </cell>
          <cell r="N13630">
            <v>10</v>
          </cell>
        </row>
        <row r="13631">
          <cell r="D13631" t="str">
            <v>United Kingdom</v>
          </cell>
          <cell r="G13631" t="str">
            <v>Male</v>
          </cell>
          <cell r="H13631">
            <v>8.5</v>
          </cell>
          <cell r="M13631">
            <v>2016</v>
          </cell>
          <cell r="N13631">
            <v>10</v>
          </cell>
        </row>
        <row r="13632">
          <cell r="D13632" t="str">
            <v>Canada</v>
          </cell>
          <cell r="G13632" t="str">
            <v>Male</v>
          </cell>
          <cell r="H13632">
            <v>9</v>
          </cell>
          <cell r="M13632">
            <v>2016</v>
          </cell>
          <cell r="N13632">
            <v>10</v>
          </cell>
        </row>
        <row r="13633">
          <cell r="D13633" t="str">
            <v>Germany</v>
          </cell>
          <cell r="G13633" t="str">
            <v>Female</v>
          </cell>
          <cell r="H13633">
            <v>7.5</v>
          </cell>
          <cell r="M13633">
            <v>2016</v>
          </cell>
          <cell r="N13633">
            <v>10</v>
          </cell>
        </row>
        <row r="13634">
          <cell r="D13634" t="str">
            <v>Germany</v>
          </cell>
          <cell r="G13634" t="str">
            <v>Female</v>
          </cell>
          <cell r="H13634">
            <v>8.5</v>
          </cell>
          <cell r="M13634">
            <v>2016</v>
          </cell>
          <cell r="N13634">
            <v>10</v>
          </cell>
        </row>
        <row r="13635">
          <cell r="D13635" t="str">
            <v>United States</v>
          </cell>
          <cell r="G13635" t="str">
            <v>Female</v>
          </cell>
          <cell r="H13635">
            <v>9</v>
          </cell>
          <cell r="M13635">
            <v>2016</v>
          </cell>
          <cell r="N13635">
            <v>10</v>
          </cell>
        </row>
        <row r="13636">
          <cell r="D13636" t="str">
            <v>Canada</v>
          </cell>
          <cell r="G13636" t="str">
            <v>Female</v>
          </cell>
          <cell r="H13636">
            <v>7</v>
          </cell>
          <cell r="M13636">
            <v>2016</v>
          </cell>
          <cell r="N13636">
            <v>10</v>
          </cell>
        </row>
        <row r="13637">
          <cell r="D13637" t="str">
            <v>Canada</v>
          </cell>
          <cell r="G13637" t="str">
            <v>Female</v>
          </cell>
          <cell r="H13637">
            <v>7.5</v>
          </cell>
          <cell r="M13637">
            <v>2016</v>
          </cell>
          <cell r="N13637">
            <v>10</v>
          </cell>
        </row>
        <row r="13638">
          <cell r="D13638" t="str">
            <v>Canada</v>
          </cell>
          <cell r="G13638" t="str">
            <v>Male</v>
          </cell>
          <cell r="H13638">
            <v>11.5</v>
          </cell>
          <cell r="M13638">
            <v>2016</v>
          </cell>
          <cell r="N13638">
            <v>10</v>
          </cell>
        </row>
        <row r="13639">
          <cell r="D13639" t="str">
            <v>United States</v>
          </cell>
          <cell r="G13639" t="str">
            <v>Male</v>
          </cell>
          <cell r="H13639">
            <v>10.5</v>
          </cell>
          <cell r="M13639">
            <v>2016</v>
          </cell>
          <cell r="N13639">
            <v>10</v>
          </cell>
        </row>
        <row r="13640">
          <cell r="D13640" t="str">
            <v>United States</v>
          </cell>
          <cell r="G13640" t="str">
            <v>Male</v>
          </cell>
          <cell r="H13640">
            <v>10</v>
          </cell>
          <cell r="M13640">
            <v>2016</v>
          </cell>
          <cell r="N13640">
            <v>10</v>
          </cell>
        </row>
        <row r="13641">
          <cell r="D13641" t="str">
            <v>United States</v>
          </cell>
          <cell r="G13641" t="str">
            <v>Male</v>
          </cell>
          <cell r="H13641">
            <v>12</v>
          </cell>
          <cell r="M13641">
            <v>2016</v>
          </cell>
          <cell r="N13641">
            <v>10</v>
          </cell>
        </row>
        <row r="13642">
          <cell r="D13642" t="str">
            <v>United States</v>
          </cell>
          <cell r="G13642" t="str">
            <v>Male</v>
          </cell>
          <cell r="H13642">
            <v>11</v>
          </cell>
          <cell r="M13642">
            <v>2016</v>
          </cell>
          <cell r="N13642">
            <v>10</v>
          </cell>
        </row>
        <row r="13643">
          <cell r="D13643" t="str">
            <v>United Kingdom</v>
          </cell>
          <cell r="G13643" t="str">
            <v>Male</v>
          </cell>
          <cell r="H13643">
            <v>9.5</v>
          </cell>
          <cell r="M13643">
            <v>2016</v>
          </cell>
          <cell r="N13643">
            <v>10</v>
          </cell>
        </row>
        <row r="13644">
          <cell r="D13644" t="str">
            <v>United States</v>
          </cell>
          <cell r="G13644" t="str">
            <v>Male</v>
          </cell>
          <cell r="H13644">
            <v>9.5</v>
          </cell>
          <cell r="M13644">
            <v>2016</v>
          </cell>
          <cell r="N13644">
            <v>10</v>
          </cell>
        </row>
        <row r="13645">
          <cell r="D13645" t="str">
            <v>Canada</v>
          </cell>
          <cell r="G13645" t="str">
            <v>Male</v>
          </cell>
          <cell r="H13645">
            <v>10.5</v>
          </cell>
          <cell r="M13645">
            <v>2016</v>
          </cell>
          <cell r="N13645">
            <v>10</v>
          </cell>
        </row>
        <row r="13646">
          <cell r="D13646" t="str">
            <v>United States</v>
          </cell>
          <cell r="G13646" t="str">
            <v>Male</v>
          </cell>
          <cell r="H13646">
            <v>9.5</v>
          </cell>
          <cell r="M13646">
            <v>2016</v>
          </cell>
          <cell r="N13646">
            <v>10</v>
          </cell>
        </row>
        <row r="13647">
          <cell r="D13647" t="str">
            <v>United States</v>
          </cell>
          <cell r="G13647" t="str">
            <v>Female</v>
          </cell>
          <cell r="H13647">
            <v>8.5</v>
          </cell>
          <cell r="M13647">
            <v>2016</v>
          </cell>
          <cell r="N13647">
            <v>10</v>
          </cell>
        </row>
        <row r="13648">
          <cell r="D13648" t="str">
            <v>United States</v>
          </cell>
          <cell r="G13648" t="str">
            <v>Male</v>
          </cell>
          <cell r="H13648">
            <v>10</v>
          </cell>
          <cell r="M13648">
            <v>2016</v>
          </cell>
          <cell r="N13648">
            <v>10</v>
          </cell>
        </row>
        <row r="13649">
          <cell r="D13649" t="str">
            <v>Canada</v>
          </cell>
          <cell r="G13649" t="str">
            <v>Male</v>
          </cell>
          <cell r="H13649">
            <v>10</v>
          </cell>
          <cell r="M13649">
            <v>2016</v>
          </cell>
          <cell r="N13649">
            <v>10</v>
          </cell>
        </row>
        <row r="13650">
          <cell r="D13650" t="str">
            <v>United States</v>
          </cell>
          <cell r="G13650" t="str">
            <v>Male</v>
          </cell>
          <cell r="H13650">
            <v>11.5</v>
          </cell>
          <cell r="M13650">
            <v>2016</v>
          </cell>
          <cell r="N13650">
            <v>10</v>
          </cell>
        </row>
        <row r="13651">
          <cell r="D13651" t="str">
            <v>United States</v>
          </cell>
          <cell r="G13651" t="str">
            <v>Male</v>
          </cell>
          <cell r="H13651">
            <v>11.5</v>
          </cell>
          <cell r="M13651">
            <v>2016</v>
          </cell>
          <cell r="N13651">
            <v>10</v>
          </cell>
        </row>
        <row r="13652">
          <cell r="D13652" t="str">
            <v>United States</v>
          </cell>
          <cell r="G13652" t="str">
            <v>Male</v>
          </cell>
          <cell r="H13652">
            <v>9.5</v>
          </cell>
          <cell r="M13652">
            <v>2016</v>
          </cell>
          <cell r="N13652">
            <v>10</v>
          </cell>
        </row>
        <row r="13653">
          <cell r="D13653" t="str">
            <v>United States</v>
          </cell>
          <cell r="G13653" t="str">
            <v>Male</v>
          </cell>
          <cell r="H13653">
            <v>8</v>
          </cell>
          <cell r="M13653">
            <v>2016</v>
          </cell>
          <cell r="N13653">
            <v>10</v>
          </cell>
        </row>
        <row r="13654">
          <cell r="D13654" t="str">
            <v>Canada</v>
          </cell>
          <cell r="G13654" t="str">
            <v>Male</v>
          </cell>
          <cell r="H13654">
            <v>11</v>
          </cell>
          <cell r="M13654">
            <v>2016</v>
          </cell>
          <cell r="N13654">
            <v>10</v>
          </cell>
        </row>
        <row r="13655">
          <cell r="D13655" t="str">
            <v>United States</v>
          </cell>
          <cell r="G13655" t="str">
            <v>Female</v>
          </cell>
          <cell r="H13655">
            <v>12</v>
          </cell>
          <cell r="M13655">
            <v>2016</v>
          </cell>
          <cell r="N13655">
            <v>10</v>
          </cell>
        </row>
        <row r="13656">
          <cell r="D13656" t="str">
            <v>Canada</v>
          </cell>
          <cell r="G13656" t="str">
            <v>Male</v>
          </cell>
          <cell r="H13656">
            <v>9.5</v>
          </cell>
          <cell r="M13656">
            <v>2016</v>
          </cell>
          <cell r="N13656">
            <v>10</v>
          </cell>
        </row>
        <row r="13657">
          <cell r="D13657" t="str">
            <v>Canada</v>
          </cell>
          <cell r="G13657" t="str">
            <v>Male</v>
          </cell>
          <cell r="H13657">
            <v>9.5</v>
          </cell>
          <cell r="M13657">
            <v>2016</v>
          </cell>
          <cell r="N13657">
            <v>10</v>
          </cell>
        </row>
        <row r="13658">
          <cell r="D13658" t="str">
            <v>United Kingdom</v>
          </cell>
          <cell r="G13658" t="str">
            <v>Female</v>
          </cell>
          <cell r="H13658">
            <v>12</v>
          </cell>
          <cell r="M13658">
            <v>2016</v>
          </cell>
          <cell r="N13658">
            <v>10</v>
          </cell>
        </row>
        <row r="13659">
          <cell r="D13659" t="str">
            <v>Germany</v>
          </cell>
          <cell r="G13659" t="str">
            <v>Male</v>
          </cell>
          <cell r="H13659">
            <v>6</v>
          </cell>
          <cell r="M13659">
            <v>2016</v>
          </cell>
          <cell r="N13659">
            <v>10</v>
          </cell>
        </row>
        <row r="13660">
          <cell r="D13660" t="str">
            <v>Germany</v>
          </cell>
          <cell r="G13660" t="str">
            <v>Female</v>
          </cell>
          <cell r="H13660">
            <v>6.5</v>
          </cell>
          <cell r="M13660">
            <v>2016</v>
          </cell>
          <cell r="N13660">
            <v>10</v>
          </cell>
        </row>
        <row r="13661">
          <cell r="D13661" t="str">
            <v>Germany</v>
          </cell>
          <cell r="G13661" t="str">
            <v>Female</v>
          </cell>
          <cell r="H13661">
            <v>7.5</v>
          </cell>
          <cell r="M13661">
            <v>2016</v>
          </cell>
          <cell r="N13661">
            <v>10</v>
          </cell>
        </row>
        <row r="13662">
          <cell r="D13662" t="str">
            <v>United States</v>
          </cell>
          <cell r="G13662" t="str">
            <v>Male</v>
          </cell>
          <cell r="H13662">
            <v>8.5</v>
          </cell>
          <cell r="M13662">
            <v>2016</v>
          </cell>
          <cell r="N13662">
            <v>10</v>
          </cell>
        </row>
        <row r="13663">
          <cell r="D13663" t="str">
            <v>United States</v>
          </cell>
          <cell r="G13663" t="str">
            <v>Male</v>
          </cell>
          <cell r="H13663">
            <v>11.5</v>
          </cell>
          <cell r="M13663">
            <v>2016</v>
          </cell>
          <cell r="N13663">
            <v>10</v>
          </cell>
        </row>
        <row r="13664">
          <cell r="D13664" t="str">
            <v>United Kingdom</v>
          </cell>
          <cell r="G13664" t="str">
            <v>Male</v>
          </cell>
          <cell r="H13664">
            <v>9.5</v>
          </cell>
          <cell r="M13664">
            <v>2016</v>
          </cell>
          <cell r="N13664">
            <v>10</v>
          </cell>
        </row>
        <row r="13665">
          <cell r="D13665" t="str">
            <v>United Kingdom</v>
          </cell>
          <cell r="G13665" t="str">
            <v>Male</v>
          </cell>
          <cell r="H13665">
            <v>8.5</v>
          </cell>
          <cell r="M13665">
            <v>2016</v>
          </cell>
          <cell r="N13665">
            <v>10</v>
          </cell>
        </row>
        <row r="13666">
          <cell r="D13666" t="str">
            <v>Germany</v>
          </cell>
          <cell r="G13666" t="str">
            <v>Female</v>
          </cell>
          <cell r="H13666">
            <v>8.5</v>
          </cell>
          <cell r="M13666">
            <v>2016</v>
          </cell>
          <cell r="N13666">
            <v>10</v>
          </cell>
        </row>
        <row r="13667">
          <cell r="D13667" t="str">
            <v>Germany</v>
          </cell>
          <cell r="G13667" t="str">
            <v>Male</v>
          </cell>
          <cell r="H13667">
            <v>9</v>
          </cell>
          <cell r="M13667">
            <v>2016</v>
          </cell>
          <cell r="N13667">
            <v>10</v>
          </cell>
        </row>
        <row r="13668">
          <cell r="D13668" t="str">
            <v>Canada</v>
          </cell>
          <cell r="G13668" t="str">
            <v>Female</v>
          </cell>
          <cell r="H13668">
            <v>7</v>
          </cell>
          <cell r="M13668">
            <v>2016</v>
          </cell>
          <cell r="N13668">
            <v>10</v>
          </cell>
        </row>
        <row r="13669">
          <cell r="D13669" t="str">
            <v>Canada</v>
          </cell>
          <cell r="G13669" t="str">
            <v>Male</v>
          </cell>
          <cell r="H13669">
            <v>15</v>
          </cell>
          <cell r="M13669">
            <v>2016</v>
          </cell>
          <cell r="N13669">
            <v>10</v>
          </cell>
        </row>
        <row r="13670">
          <cell r="D13670" t="str">
            <v>Germany</v>
          </cell>
          <cell r="G13670" t="str">
            <v>Female</v>
          </cell>
          <cell r="H13670">
            <v>10.5</v>
          </cell>
          <cell r="M13670">
            <v>2016</v>
          </cell>
          <cell r="N13670">
            <v>10</v>
          </cell>
        </row>
        <row r="13671">
          <cell r="D13671" t="str">
            <v>United States</v>
          </cell>
          <cell r="G13671" t="str">
            <v>Male</v>
          </cell>
          <cell r="H13671">
            <v>11.5</v>
          </cell>
          <cell r="M13671">
            <v>2016</v>
          </cell>
          <cell r="N13671">
            <v>10</v>
          </cell>
        </row>
        <row r="13672">
          <cell r="D13672" t="str">
            <v>United Kingdom</v>
          </cell>
          <cell r="G13672" t="str">
            <v>Female</v>
          </cell>
          <cell r="H13672">
            <v>8.5</v>
          </cell>
          <cell r="M13672">
            <v>2016</v>
          </cell>
          <cell r="N13672">
            <v>10</v>
          </cell>
        </row>
        <row r="13673">
          <cell r="D13673" t="str">
            <v>United States</v>
          </cell>
          <cell r="G13673" t="str">
            <v>Male</v>
          </cell>
          <cell r="H13673">
            <v>8.5</v>
          </cell>
          <cell r="M13673">
            <v>2016</v>
          </cell>
          <cell r="N13673">
            <v>10</v>
          </cell>
        </row>
        <row r="13674">
          <cell r="D13674" t="str">
            <v>Canada</v>
          </cell>
          <cell r="G13674" t="str">
            <v>Male</v>
          </cell>
          <cell r="H13674">
            <v>10</v>
          </cell>
          <cell r="M13674">
            <v>2016</v>
          </cell>
          <cell r="N13674">
            <v>10</v>
          </cell>
        </row>
        <row r="13675">
          <cell r="D13675" t="str">
            <v>United States</v>
          </cell>
          <cell r="G13675" t="str">
            <v>Male</v>
          </cell>
          <cell r="H13675">
            <v>9.5</v>
          </cell>
          <cell r="M13675">
            <v>2016</v>
          </cell>
          <cell r="N13675">
            <v>10</v>
          </cell>
        </row>
        <row r="13676">
          <cell r="D13676" t="str">
            <v>United States</v>
          </cell>
          <cell r="G13676" t="str">
            <v>Male</v>
          </cell>
          <cell r="H13676">
            <v>10.5</v>
          </cell>
          <cell r="M13676">
            <v>2016</v>
          </cell>
          <cell r="N13676">
            <v>10</v>
          </cell>
        </row>
        <row r="13677">
          <cell r="D13677" t="str">
            <v>United States</v>
          </cell>
          <cell r="G13677" t="str">
            <v>Male</v>
          </cell>
          <cell r="H13677">
            <v>11</v>
          </cell>
          <cell r="M13677">
            <v>2016</v>
          </cell>
          <cell r="N13677">
            <v>10</v>
          </cell>
        </row>
        <row r="13678">
          <cell r="D13678" t="str">
            <v>United States</v>
          </cell>
          <cell r="G13678" t="str">
            <v>Female</v>
          </cell>
          <cell r="H13678">
            <v>9</v>
          </cell>
          <cell r="M13678">
            <v>2016</v>
          </cell>
          <cell r="N13678">
            <v>10</v>
          </cell>
        </row>
        <row r="13679">
          <cell r="D13679" t="str">
            <v>United States</v>
          </cell>
          <cell r="G13679" t="str">
            <v>Female</v>
          </cell>
          <cell r="H13679">
            <v>7.5</v>
          </cell>
          <cell r="M13679">
            <v>2016</v>
          </cell>
          <cell r="N13679">
            <v>10</v>
          </cell>
        </row>
        <row r="13680">
          <cell r="D13680" t="str">
            <v>Canada</v>
          </cell>
          <cell r="G13680" t="str">
            <v>Male</v>
          </cell>
          <cell r="H13680">
            <v>11</v>
          </cell>
          <cell r="M13680">
            <v>2016</v>
          </cell>
          <cell r="N13680">
            <v>10</v>
          </cell>
        </row>
        <row r="13681">
          <cell r="D13681" t="str">
            <v>Germany</v>
          </cell>
          <cell r="G13681" t="str">
            <v>Female</v>
          </cell>
          <cell r="H13681">
            <v>7</v>
          </cell>
          <cell r="M13681">
            <v>2016</v>
          </cell>
          <cell r="N13681">
            <v>10</v>
          </cell>
        </row>
        <row r="13682">
          <cell r="D13682" t="str">
            <v>United States</v>
          </cell>
          <cell r="G13682" t="str">
            <v>Male</v>
          </cell>
          <cell r="H13682">
            <v>8.5</v>
          </cell>
          <cell r="M13682">
            <v>2016</v>
          </cell>
          <cell r="N13682">
            <v>10</v>
          </cell>
        </row>
        <row r="13683">
          <cell r="D13683" t="str">
            <v>Germany</v>
          </cell>
          <cell r="G13683" t="str">
            <v>Female</v>
          </cell>
          <cell r="H13683">
            <v>4.5</v>
          </cell>
          <cell r="M13683">
            <v>2016</v>
          </cell>
          <cell r="N13683">
            <v>10</v>
          </cell>
        </row>
        <row r="13684">
          <cell r="D13684" t="str">
            <v>Germany</v>
          </cell>
          <cell r="G13684" t="str">
            <v>Male</v>
          </cell>
          <cell r="H13684">
            <v>11</v>
          </cell>
          <cell r="M13684">
            <v>2016</v>
          </cell>
          <cell r="N13684">
            <v>10</v>
          </cell>
        </row>
        <row r="13685">
          <cell r="D13685" t="str">
            <v>United States</v>
          </cell>
          <cell r="G13685" t="str">
            <v>Male</v>
          </cell>
          <cell r="H13685">
            <v>10</v>
          </cell>
          <cell r="M13685">
            <v>2016</v>
          </cell>
          <cell r="N13685">
            <v>10</v>
          </cell>
        </row>
        <row r="13686">
          <cell r="D13686" t="str">
            <v>Germany</v>
          </cell>
          <cell r="G13686" t="str">
            <v>Female</v>
          </cell>
          <cell r="H13686">
            <v>8.5</v>
          </cell>
          <cell r="M13686">
            <v>2016</v>
          </cell>
          <cell r="N13686">
            <v>10</v>
          </cell>
        </row>
        <row r="13687">
          <cell r="D13687" t="str">
            <v>United States</v>
          </cell>
          <cell r="G13687" t="str">
            <v>Female</v>
          </cell>
          <cell r="H13687">
            <v>12</v>
          </cell>
          <cell r="M13687">
            <v>2016</v>
          </cell>
          <cell r="N13687">
            <v>10</v>
          </cell>
        </row>
        <row r="13688">
          <cell r="D13688" t="str">
            <v>United States</v>
          </cell>
          <cell r="G13688" t="str">
            <v>Female</v>
          </cell>
          <cell r="H13688">
            <v>7.5</v>
          </cell>
          <cell r="M13688">
            <v>2016</v>
          </cell>
          <cell r="N13688">
            <v>10</v>
          </cell>
        </row>
        <row r="13689">
          <cell r="D13689" t="str">
            <v>Canada</v>
          </cell>
          <cell r="G13689" t="str">
            <v>Male</v>
          </cell>
          <cell r="H13689">
            <v>6.5</v>
          </cell>
          <cell r="M13689">
            <v>2016</v>
          </cell>
          <cell r="N13689">
            <v>10</v>
          </cell>
        </row>
        <row r="13690">
          <cell r="D13690" t="str">
            <v>Canada</v>
          </cell>
          <cell r="G13690" t="str">
            <v>Male</v>
          </cell>
          <cell r="H13690">
            <v>9.5</v>
          </cell>
          <cell r="M13690">
            <v>2016</v>
          </cell>
          <cell r="N13690">
            <v>10</v>
          </cell>
        </row>
        <row r="13691">
          <cell r="D13691" t="str">
            <v>United States</v>
          </cell>
          <cell r="G13691" t="str">
            <v>Male</v>
          </cell>
          <cell r="H13691">
            <v>10.5</v>
          </cell>
          <cell r="M13691">
            <v>2016</v>
          </cell>
          <cell r="N13691">
            <v>10</v>
          </cell>
        </row>
        <row r="13692">
          <cell r="D13692" t="str">
            <v>Germany</v>
          </cell>
          <cell r="G13692" t="str">
            <v>Male</v>
          </cell>
          <cell r="H13692">
            <v>9.5</v>
          </cell>
          <cell r="M13692">
            <v>2016</v>
          </cell>
          <cell r="N13692">
            <v>10</v>
          </cell>
        </row>
        <row r="13693">
          <cell r="D13693" t="str">
            <v>Germany</v>
          </cell>
          <cell r="G13693" t="str">
            <v>Male</v>
          </cell>
          <cell r="H13693">
            <v>14</v>
          </cell>
          <cell r="M13693">
            <v>2016</v>
          </cell>
          <cell r="N13693">
            <v>10</v>
          </cell>
        </row>
        <row r="13694">
          <cell r="D13694" t="str">
            <v>Germany</v>
          </cell>
          <cell r="G13694" t="str">
            <v>Male</v>
          </cell>
          <cell r="H13694">
            <v>11.5</v>
          </cell>
          <cell r="M13694">
            <v>2016</v>
          </cell>
          <cell r="N13694">
            <v>10</v>
          </cell>
        </row>
        <row r="13695">
          <cell r="D13695" t="str">
            <v>United Kingdom</v>
          </cell>
          <cell r="G13695" t="str">
            <v>Female</v>
          </cell>
          <cell r="H13695">
            <v>9.5</v>
          </cell>
          <cell r="M13695">
            <v>2016</v>
          </cell>
          <cell r="N13695">
            <v>10</v>
          </cell>
        </row>
        <row r="13696">
          <cell r="D13696" t="str">
            <v>United States</v>
          </cell>
          <cell r="G13696" t="str">
            <v>Female</v>
          </cell>
          <cell r="H13696">
            <v>8.5</v>
          </cell>
          <cell r="M13696">
            <v>2016</v>
          </cell>
          <cell r="N13696">
            <v>10</v>
          </cell>
        </row>
        <row r="13697">
          <cell r="D13697" t="str">
            <v>United States</v>
          </cell>
          <cell r="G13697" t="str">
            <v>Male</v>
          </cell>
          <cell r="H13697">
            <v>10.5</v>
          </cell>
          <cell r="M13697">
            <v>2016</v>
          </cell>
          <cell r="N13697">
            <v>10</v>
          </cell>
        </row>
        <row r="13698">
          <cell r="D13698" t="str">
            <v>Canada</v>
          </cell>
          <cell r="G13698" t="str">
            <v>Male</v>
          </cell>
          <cell r="H13698">
            <v>9</v>
          </cell>
          <cell r="M13698">
            <v>2016</v>
          </cell>
          <cell r="N13698">
            <v>10</v>
          </cell>
        </row>
        <row r="13699">
          <cell r="D13699" t="str">
            <v>United States</v>
          </cell>
          <cell r="G13699" t="str">
            <v>Female</v>
          </cell>
          <cell r="H13699">
            <v>10.5</v>
          </cell>
          <cell r="M13699">
            <v>2016</v>
          </cell>
          <cell r="N13699">
            <v>10</v>
          </cell>
        </row>
        <row r="13700">
          <cell r="D13700" t="str">
            <v>Germany</v>
          </cell>
          <cell r="G13700" t="str">
            <v>Female</v>
          </cell>
          <cell r="H13700">
            <v>10.5</v>
          </cell>
          <cell r="M13700">
            <v>2016</v>
          </cell>
          <cell r="N13700">
            <v>10</v>
          </cell>
        </row>
        <row r="13701">
          <cell r="D13701" t="str">
            <v>United States</v>
          </cell>
          <cell r="G13701" t="str">
            <v>Male</v>
          </cell>
          <cell r="H13701">
            <v>9.5</v>
          </cell>
          <cell r="M13701">
            <v>2016</v>
          </cell>
          <cell r="N13701">
            <v>10</v>
          </cell>
        </row>
        <row r="13702">
          <cell r="D13702" t="str">
            <v>United States</v>
          </cell>
          <cell r="G13702" t="str">
            <v>Male</v>
          </cell>
          <cell r="H13702">
            <v>10</v>
          </cell>
          <cell r="M13702">
            <v>2016</v>
          </cell>
          <cell r="N13702">
            <v>10</v>
          </cell>
        </row>
        <row r="13703">
          <cell r="D13703" t="str">
            <v>United States</v>
          </cell>
          <cell r="G13703" t="str">
            <v>Male</v>
          </cell>
          <cell r="H13703">
            <v>12</v>
          </cell>
          <cell r="M13703">
            <v>2016</v>
          </cell>
          <cell r="N13703">
            <v>10</v>
          </cell>
        </row>
        <row r="13704">
          <cell r="D13704" t="str">
            <v>Canada</v>
          </cell>
          <cell r="G13704" t="str">
            <v>Male</v>
          </cell>
          <cell r="H13704">
            <v>7</v>
          </cell>
          <cell r="M13704">
            <v>2016</v>
          </cell>
          <cell r="N13704">
            <v>10</v>
          </cell>
        </row>
        <row r="13705">
          <cell r="D13705" t="str">
            <v>United Kingdom</v>
          </cell>
          <cell r="G13705" t="str">
            <v>Female</v>
          </cell>
          <cell r="H13705">
            <v>8</v>
          </cell>
          <cell r="M13705">
            <v>2016</v>
          </cell>
          <cell r="N13705">
            <v>10</v>
          </cell>
        </row>
        <row r="13706">
          <cell r="D13706" t="str">
            <v>United States</v>
          </cell>
          <cell r="G13706" t="str">
            <v>Male</v>
          </cell>
          <cell r="H13706">
            <v>8</v>
          </cell>
          <cell r="M13706">
            <v>2016</v>
          </cell>
          <cell r="N13706">
            <v>10</v>
          </cell>
        </row>
        <row r="13707">
          <cell r="D13707" t="str">
            <v>Germany</v>
          </cell>
          <cell r="G13707" t="str">
            <v>Female</v>
          </cell>
          <cell r="H13707">
            <v>8.5</v>
          </cell>
          <cell r="M13707">
            <v>2016</v>
          </cell>
          <cell r="N13707">
            <v>10</v>
          </cell>
        </row>
        <row r="13708">
          <cell r="D13708" t="str">
            <v>United Kingdom</v>
          </cell>
          <cell r="G13708" t="str">
            <v>Female</v>
          </cell>
          <cell r="H13708">
            <v>12</v>
          </cell>
          <cell r="M13708">
            <v>2016</v>
          </cell>
          <cell r="N13708">
            <v>10</v>
          </cell>
        </row>
        <row r="13709">
          <cell r="D13709" t="str">
            <v>United States</v>
          </cell>
          <cell r="G13709" t="str">
            <v>Female</v>
          </cell>
          <cell r="H13709">
            <v>12</v>
          </cell>
          <cell r="M13709">
            <v>2016</v>
          </cell>
          <cell r="N13709">
            <v>10</v>
          </cell>
        </row>
        <row r="13710">
          <cell r="D13710" t="str">
            <v>Germany</v>
          </cell>
          <cell r="G13710" t="str">
            <v>Male</v>
          </cell>
          <cell r="H13710">
            <v>9.5</v>
          </cell>
          <cell r="M13710">
            <v>2016</v>
          </cell>
          <cell r="N13710">
            <v>10</v>
          </cell>
        </row>
        <row r="13711">
          <cell r="D13711" t="str">
            <v>Germany</v>
          </cell>
          <cell r="G13711" t="str">
            <v>Male</v>
          </cell>
          <cell r="H13711">
            <v>9.5</v>
          </cell>
          <cell r="M13711">
            <v>2016</v>
          </cell>
          <cell r="N13711">
            <v>10</v>
          </cell>
        </row>
        <row r="13712">
          <cell r="D13712" t="str">
            <v>Germany</v>
          </cell>
          <cell r="G13712" t="str">
            <v>Female</v>
          </cell>
          <cell r="H13712">
            <v>8</v>
          </cell>
          <cell r="M13712">
            <v>2016</v>
          </cell>
          <cell r="N13712">
            <v>10</v>
          </cell>
        </row>
        <row r="13713">
          <cell r="D13713" t="str">
            <v>Germany</v>
          </cell>
          <cell r="G13713" t="str">
            <v>Female</v>
          </cell>
          <cell r="H13713">
            <v>8</v>
          </cell>
          <cell r="M13713">
            <v>2016</v>
          </cell>
          <cell r="N13713">
            <v>10</v>
          </cell>
        </row>
        <row r="13714">
          <cell r="D13714" t="str">
            <v>United States</v>
          </cell>
          <cell r="G13714" t="str">
            <v>Female</v>
          </cell>
          <cell r="H13714">
            <v>9</v>
          </cell>
          <cell r="M13714">
            <v>2016</v>
          </cell>
          <cell r="N13714">
            <v>10</v>
          </cell>
        </row>
        <row r="13715">
          <cell r="D13715" t="str">
            <v>United States</v>
          </cell>
          <cell r="G13715" t="str">
            <v>Male</v>
          </cell>
          <cell r="H13715">
            <v>7.5</v>
          </cell>
          <cell r="M13715">
            <v>2016</v>
          </cell>
          <cell r="N13715">
            <v>10</v>
          </cell>
        </row>
        <row r="13716">
          <cell r="D13716" t="str">
            <v>United States</v>
          </cell>
          <cell r="G13716" t="str">
            <v>Female</v>
          </cell>
          <cell r="H13716">
            <v>8.5</v>
          </cell>
          <cell r="M13716">
            <v>2016</v>
          </cell>
          <cell r="N13716">
            <v>10</v>
          </cell>
        </row>
        <row r="13717">
          <cell r="D13717" t="str">
            <v>Germany</v>
          </cell>
          <cell r="G13717" t="str">
            <v>Female</v>
          </cell>
          <cell r="H13717">
            <v>8.5</v>
          </cell>
          <cell r="M13717">
            <v>2016</v>
          </cell>
          <cell r="N13717">
            <v>10</v>
          </cell>
        </row>
        <row r="13718">
          <cell r="D13718" t="str">
            <v>Germany</v>
          </cell>
          <cell r="G13718" t="str">
            <v>Male</v>
          </cell>
          <cell r="H13718">
            <v>10</v>
          </cell>
          <cell r="M13718">
            <v>2016</v>
          </cell>
          <cell r="N13718">
            <v>10</v>
          </cell>
        </row>
        <row r="13719">
          <cell r="D13719" t="str">
            <v>United States</v>
          </cell>
          <cell r="G13719" t="str">
            <v>Female</v>
          </cell>
          <cell r="H13719">
            <v>7</v>
          </cell>
          <cell r="M13719">
            <v>2016</v>
          </cell>
          <cell r="N13719">
            <v>10</v>
          </cell>
        </row>
        <row r="13720">
          <cell r="D13720" t="str">
            <v>Canada</v>
          </cell>
          <cell r="G13720" t="str">
            <v>Male</v>
          </cell>
          <cell r="H13720">
            <v>11.5</v>
          </cell>
          <cell r="M13720">
            <v>2016</v>
          </cell>
          <cell r="N13720">
            <v>10</v>
          </cell>
        </row>
        <row r="13721">
          <cell r="D13721" t="str">
            <v>United States</v>
          </cell>
          <cell r="G13721" t="str">
            <v>Male</v>
          </cell>
          <cell r="H13721">
            <v>8.5</v>
          </cell>
          <cell r="M13721">
            <v>2016</v>
          </cell>
          <cell r="N13721">
            <v>10</v>
          </cell>
        </row>
        <row r="13722">
          <cell r="D13722" t="str">
            <v>Canada</v>
          </cell>
          <cell r="G13722" t="str">
            <v>Male</v>
          </cell>
          <cell r="H13722">
            <v>11.5</v>
          </cell>
          <cell r="M13722">
            <v>2016</v>
          </cell>
          <cell r="N13722">
            <v>10</v>
          </cell>
        </row>
        <row r="13723">
          <cell r="D13723" t="str">
            <v>Canada</v>
          </cell>
          <cell r="G13723" t="str">
            <v>Female</v>
          </cell>
          <cell r="H13723">
            <v>10.5</v>
          </cell>
          <cell r="M13723">
            <v>2016</v>
          </cell>
          <cell r="N13723">
            <v>10</v>
          </cell>
        </row>
        <row r="13724">
          <cell r="D13724" t="str">
            <v>United States</v>
          </cell>
          <cell r="G13724" t="str">
            <v>Female</v>
          </cell>
          <cell r="H13724">
            <v>11</v>
          </cell>
          <cell r="M13724">
            <v>2016</v>
          </cell>
          <cell r="N13724">
            <v>10</v>
          </cell>
        </row>
        <row r="13725">
          <cell r="D13725" t="str">
            <v>Germany</v>
          </cell>
          <cell r="G13725" t="str">
            <v>Male</v>
          </cell>
          <cell r="H13725">
            <v>10.5</v>
          </cell>
          <cell r="M13725">
            <v>2016</v>
          </cell>
          <cell r="N13725">
            <v>10</v>
          </cell>
        </row>
        <row r="13726">
          <cell r="D13726" t="str">
            <v>Canada</v>
          </cell>
          <cell r="G13726" t="str">
            <v>Male</v>
          </cell>
          <cell r="H13726">
            <v>11.5</v>
          </cell>
          <cell r="M13726">
            <v>2016</v>
          </cell>
          <cell r="N13726">
            <v>10</v>
          </cell>
        </row>
        <row r="13727">
          <cell r="D13727" t="str">
            <v>United States</v>
          </cell>
          <cell r="G13727" t="str">
            <v>Female</v>
          </cell>
          <cell r="H13727">
            <v>8.5</v>
          </cell>
          <cell r="M13727">
            <v>2016</v>
          </cell>
          <cell r="N13727">
            <v>10</v>
          </cell>
        </row>
        <row r="13728">
          <cell r="D13728" t="str">
            <v>United States</v>
          </cell>
          <cell r="G13728" t="str">
            <v>Female</v>
          </cell>
          <cell r="H13728">
            <v>7.5</v>
          </cell>
          <cell r="M13728">
            <v>2016</v>
          </cell>
          <cell r="N13728">
            <v>10</v>
          </cell>
        </row>
        <row r="13729">
          <cell r="D13729" t="str">
            <v>United Kingdom</v>
          </cell>
          <cell r="G13729" t="str">
            <v>Male</v>
          </cell>
          <cell r="H13729">
            <v>10.5</v>
          </cell>
          <cell r="M13729">
            <v>2016</v>
          </cell>
          <cell r="N13729">
            <v>10</v>
          </cell>
        </row>
        <row r="13730">
          <cell r="D13730" t="str">
            <v>United States</v>
          </cell>
          <cell r="G13730" t="str">
            <v>Male</v>
          </cell>
          <cell r="H13730">
            <v>13</v>
          </cell>
          <cell r="M13730">
            <v>2016</v>
          </cell>
          <cell r="N13730">
            <v>10</v>
          </cell>
        </row>
        <row r="13731">
          <cell r="D13731" t="str">
            <v>United States</v>
          </cell>
          <cell r="G13731" t="str">
            <v>Female</v>
          </cell>
          <cell r="H13731">
            <v>6</v>
          </cell>
          <cell r="M13731">
            <v>2016</v>
          </cell>
          <cell r="N13731">
            <v>10</v>
          </cell>
        </row>
        <row r="13732">
          <cell r="D13732" t="str">
            <v>United States</v>
          </cell>
          <cell r="G13732" t="str">
            <v>Female</v>
          </cell>
          <cell r="H13732">
            <v>9.5</v>
          </cell>
          <cell r="M13732">
            <v>2016</v>
          </cell>
          <cell r="N13732">
            <v>10</v>
          </cell>
        </row>
        <row r="13733">
          <cell r="D13733" t="str">
            <v>United Kingdom</v>
          </cell>
          <cell r="G13733" t="str">
            <v>Female</v>
          </cell>
          <cell r="H13733">
            <v>8.5</v>
          </cell>
          <cell r="M13733">
            <v>2016</v>
          </cell>
          <cell r="N13733">
            <v>10</v>
          </cell>
        </row>
        <row r="13734">
          <cell r="D13734" t="str">
            <v>United States</v>
          </cell>
          <cell r="G13734" t="str">
            <v>Male</v>
          </cell>
          <cell r="H13734">
            <v>10.5</v>
          </cell>
          <cell r="M13734">
            <v>2016</v>
          </cell>
          <cell r="N13734">
            <v>10</v>
          </cell>
        </row>
        <row r="13735">
          <cell r="D13735" t="str">
            <v>Germany</v>
          </cell>
          <cell r="G13735" t="str">
            <v>Male</v>
          </cell>
          <cell r="H13735">
            <v>9.5</v>
          </cell>
          <cell r="M13735">
            <v>2016</v>
          </cell>
          <cell r="N13735">
            <v>10</v>
          </cell>
        </row>
        <row r="13736">
          <cell r="D13736" t="str">
            <v>Germany</v>
          </cell>
          <cell r="G13736" t="str">
            <v>Female</v>
          </cell>
          <cell r="H13736">
            <v>7.5</v>
          </cell>
          <cell r="M13736">
            <v>2016</v>
          </cell>
          <cell r="N13736">
            <v>10</v>
          </cell>
        </row>
        <row r="13737">
          <cell r="D13737" t="str">
            <v>Germany</v>
          </cell>
          <cell r="G13737" t="str">
            <v>Male</v>
          </cell>
          <cell r="H13737">
            <v>6</v>
          </cell>
          <cell r="M13737">
            <v>2016</v>
          </cell>
          <cell r="N13737">
            <v>10</v>
          </cell>
        </row>
        <row r="13738">
          <cell r="D13738" t="str">
            <v>United States</v>
          </cell>
          <cell r="G13738" t="str">
            <v>Female</v>
          </cell>
          <cell r="H13738">
            <v>8.5</v>
          </cell>
          <cell r="M13738">
            <v>2016</v>
          </cell>
          <cell r="N13738">
            <v>10</v>
          </cell>
        </row>
        <row r="13739">
          <cell r="D13739" t="str">
            <v>Germany</v>
          </cell>
          <cell r="G13739" t="str">
            <v>Female</v>
          </cell>
          <cell r="H13739">
            <v>8</v>
          </cell>
          <cell r="M13739">
            <v>2016</v>
          </cell>
          <cell r="N13739">
            <v>10</v>
          </cell>
        </row>
        <row r="13740">
          <cell r="D13740" t="str">
            <v>United Kingdom</v>
          </cell>
          <cell r="G13740" t="str">
            <v>Male</v>
          </cell>
          <cell r="H13740">
            <v>10.5</v>
          </cell>
          <cell r="M13740">
            <v>2016</v>
          </cell>
          <cell r="N13740">
            <v>10</v>
          </cell>
        </row>
        <row r="13741">
          <cell r="D13741" t="str">
            <v>United Kingdom</v>
          </cell>
          <cell r="G13741" t="str">
            <v>Female</v>
          </cell>
          <cell r="H13741">
            <v>8</v>
          </cell>
          <cell r="M13741">
            <v>2016</v>
          </cell>
          <cell r="N13741">
            <v>10</v>
          </cell>
        </row>
        <row r="13742">
          <cell r="D13742" t="str">
            <v>United States</v>
          </cell>
          <cell r="G13742" t="str">
            <v>Female</v>
          </cell>
          <cell r="H13742">
            <v>7</v>
          </cell>
          <cell r="M13742">
            <v>2016</v>
          </cell>
          <cell r="N13742">
            <v>10</v>
          </cell>
        </row>
        <row r="13743">
          <cell r="D13743" t="str">
            <v>Canada</v>
          </cell>
          <cell r="G13743" t="str">
            <v>Male</v>
          </cell>
          <cell r="H13743">
            <v>9.5</v>
          </cell>
          <cell r="M13743">
            <v>2016</v>
          </cell>
          <cell r="N13743">
            <v>10</v>
          </cell>
        </row>
        <row r="13744">
          <cell r="D13744" t="str">
            <v>United States</v>
          </cell>
          <cell r="G13744" t="str">
            <v>Male</v>
          </cell>
          <cell r="H13744">
            <v>9.5</v>
          </cell>
          <cell r="M13744">
            <v>2016</v>
          </cell>
          <cell r="N13744">
            <v>10</v>
          </cell>
        </row>
        <row r="13745">
          <cell r="D13745" t="str">
            <v>United States</v>
          </cell>
          <cell r="G13745" t="str">
            <v>Male</v>
          </cell>
          <cell r="H13745">
            <v>10</v>
          </cell>
          <cell r="M13745">
            <v>2016</v>
          </cell>
          <cell r="N13745">
            <v>10</v>
          </cell>
        </row>
        <row r="13746">
          <cell r="D13746" t="str">
            <v>United States</v>
          </cell>
          <cell r="G13746" t="str">
            <v>Male</v>
          </cell>
          <cell r="H13746">
            <v>12</v>
          </cell>
          <cell r="M13746">
            <v>2016</v>
          </cell>
          <cell r="N13746">
            <v>10</v>
          </cell>
        </row>
        <row r="13747">
          <cell r="D13747" t="str">
            <v>United States</v>
          </cell>
          <cell r="G13747" t="str">
            <v>Male</v>
          </cell>
          <cell r="H13747">
            <v>9.5</v>
          </cell>
          <cell r="M13747">
            <v>2016</v>
          </cell>
          <cell r="N13747">
            <v>10</v>
          </cell>
        </row>
        <row r="13748">
          <cell r="D13748" t="str">
            <v>United States</v>
          </cell>
          <cell r="G13748" t="str">
            <v>Male</v>
          </cell>
          <cell r="H13748">
            <v>9</v>
          </cell>
          <cell r="M13748">
            <v>2016</v>
          </cell>
          <cell r="N13748">
            <v>10</v>
          </cell>
        </row>
        <row r="13749">
          <cell r="D13749" t="str">
            <v>Germany</v>
          </cell>
          <cell r="G13749" t="str">
            <v>Male</v>
          </cell>
          <cell r="H13749">
            <v>11.5</v>
          </cell>
          <cell r="M13749">
            <v>2016</v>
          </cell>
          <cell r="N13749">
            <v>10</v>
          </cell>
        </row>
        <row r="13750">
          <cell r="D13750" t="str">
            <v>Canada</v>
          </cell>
          <cell r="G13750" t="str">
            <v>Male</v>
          </cell>
          <cell r="H13750">
            <v>11</v>
          </cell>
          <cell r="M13750">
            <v>2016</v>
          </cell>
          <cell r="N13750">
            <v>10</v>
          </cell>
        </row>
        <row r="13751">
          <cell r="D13751" t="str">
            <v>United Kingdom</v>
          </cell>
          <cell r="G13751" t="str">
            <v>Male</v>
          </cell>
          <cell r="H13751">
            <v>8</v>
          </cell>
          <cell r="M13751">
            <v>2016</v>
          </cell>
          <cell r="N13751">
            <v>10</v>
          </cell>
        </row>
        <row r="13752">
          <cell r="D13752" t="str">
            <v>United States</v>
          </cell>
          <cell r="G13752" t="str">
            <v>Male</v>
          </cell>
          <cell r="H13752">
            <v>6</v>
          </cell>
          <cell r="M13752">
            <v>2016</v>
          </cell>
          <cell r="N13752">
            <v>10</v>
          </cell>
        </row>
        <row r="13753">
          <cell r="D13753" t="str">
            <v>United States</v>
          </cell>
          <cell r="G13753" t="str">
            <v>Male</v>
          </cell>
          <cell r="H13753">
            <v>9</v>
          </cell>
          <cell r="M13753">
            <v>2016</v>
          </cell>
          <cell r="N13753">
            <v>10</v>
          </cell>
        </row>
        <row r="13754">
          <cell r="D13754" t="str">
            <v>United Kingdom</v>
          </cell>
          <cell r="G13754" t="str">
            <v>Female</v>
          </cell>
          <cell r="H13754">
            <v>12</v>
          </cell>
          <cell r="M13754">
            <v>2016</v>
          </cell>
          <cell r="N13754">
            <v>10</v>
          </cell>
        </row>
        <row r="13755">
          <cell r="D13755" t="str">
            <v>United States</v>
          </cell>
          <cell r="G13755" t="str">
            <v>Male</v>
          </cell>
          <cell r="H13755">
            <v>10</v>
          </cell>
          <cell r="M13755">
            <v>2016</v>
          </cell>
          <cell r="N13755">
            <v>10</v>
          </cell>
        </row>
        <row r="13756">
          <cell r="D13756" t="str">
            <v>Canada</v>
          </cell>
          <cell r="G13756" t="str">
            <v>Male</v>
          </cell>
          <cell r="H13756">
            <v>9</v>
          </cell>
          <cell r="M13756">
            <v>2016</v>
          </cell>
          <cell r="N13756">
            <v>10</v>
          </cell>
        </row>
        <row r="13757">
          <cell r="D13757" t="str">
            <v>Germany</v>
          </cell>
          <cell r="G13757" t="str">
            <v>Female</v>
          </cell>
          <cell r="H13757">
            <v>8</v>
          </cell>
          <cell r="M13757">
            <v>2016</v>
          </cell>
          <cell r="N13757">
            <v>10</v>
          </cell>
        </row>
        <row r="13758">
          <cell r="D13758" t="str">
            <v>Canada</v>
          </cell>
          <cell r="G13758" t="str">
            <v>Male</v>
          </cell>
          <cell r="H13758">
            <v>8.5</v>
          </cell>
          <cell r="M13758">
            <v>2016</v>
          </cell>
          <cell r="N13758">
            <v>10</v>
          </cell>
        </row>
        <row r="13759">
          <cell r="D13759" t="str">
            <v>United States</v>
          </cell>
          <cell r="G13759" t="str">
            <v>Male</v>
          </cell>
          <cell r="H13759">
            <v>9.5</v>
          </cell>
          <cell r="M13759">
            <v>2016</v>
          </cell>
          <cell r="N13759">
            <v>10</v>
          </cell>
        </row>
        <row r="13760">
          <cell r="D13760" t="str">
            <v>United States</v>
          </cell>
          <cell r="G13760" t="str">
            <v>Male</v>
          </cell>
          <cell r="H13760">
            <v>9.5</v>
          </cell>
          <cell r="M13760">
            <v>2016</v>
          </cell>
          <cell r="N13760">
            <v>10</v>
          </cell>
        </row>
        <row r="13761">
          <cell r="D13761" t="str">
            <v>Canada</v>
          </cell>
          <cell r="G13761" t="str">
            <v>Male</v>
          </cell>
          <cell r="H13761">
            <v>7.5</v>
          </cell>
          <cell r="M13761">
            <v>2016</v>
          </cell>
          <cell r="N13761">
            <v>10</v>
          </cell>
        </row>
        <row r="13762">
          <cell r="D13762" t="str">
            <v>Germany</v>
          </cell>
          <cell r="G13762" t="str">
            <v>Male</v>
          </cell>
          <cell r="H13762">
            <v>9.5</v>
          </cell>
          <cell r="M13762">
            <v>2016</v>
          </cell>
          <cell r="N13762">
            <v>10</v>
          </cell>
        </row>
        <row r="13763">
          <cell r="D13763" t="str">
            <v>United States</v>
          </cell>
          <cell r="G13763" t="str">
            <v>Male</v>
          </cell>
          <cell r="H13763">
            <v>9</v>
          </cell>
          <cell r="M13763">
            <v>2016</v>
          </cell>
          <cell r="N13763">
            <v>10</v>
          </cell>
        </row>
        <row r="13764">
          <cell r="D13764" t="str">
            <v>Germany</v>
          </cell>
          <cell r="G13764" t="str">
            <v>Male</v>
          </cell>
          <cell r="H13764">
            <v>9.5</v>
          </cell>
          <cell r="M13764">
            <v>2016</v>
          </cell>
          <cell r="N13764">
            <v>10</v>
          </cell>
        </row>
        <row r="13765">
          <cell r="D13765" t="str">
            <v>Germany</v>
          </cell>
          <cell r="G13765" t="str">
            <v>Male</v>
          </cell>
          <cell r="H13765">
            <v>8</v>
          </cell>
          <cell r="M13765">
            <v>2016</v>
          </cell>
          <cell r="N13765">
            <v>10</v>
          </cell>
        </row>
        <row r="13766">
          <cell r="D13766" t="str">
            <v>Canada</v>
          </cell>
          <cell r="G13766" t="str">
            <v>Male</v>
          </cell>
          <cell r="H13766">
            <v>9</v>
          </cell>
          <cell r="M13766">
            <v>2016</v>
          </cell>
          <cell r="N13766">
            <v>10</v>
          </cell>
        </row>
        <row r="13767">
          <cell r="D13767" t="str">
            <v>United States</v>
          </cell>
          <cell r="G13767" t="str">
            <v>Female</v>
          </cell>
          <cell r="H13767">
            <v>7</v>
          </cell>
          <cell r="M13767">
            <v>2016</v>
          </cell>
          <cell r="N13767">
            <v>10</v>
          </cell>
        </row>
        <row r="13768">
          <cell r="D13768" t="str">
            <v>Canada</v>
          </cell>
          <cell r="G13768" t="str">
            <v>Female</v>
          </cell>
          <cell r="H13768">
            <v>9</v>
          </cell>
          <cell r="M13768">
            <v>2016</v>
          </cell>
          <cell r="N13768">
            <v>10</v>
          </cell>
        </row>
        <row r="13769">
          <cell r="D13769" t="str">
            <v>United States</v>
          </cell>
          <cell r="G13769" t="str">
            <v>Male</v>
          </cell>
          <cell r="H13769">
            <v>8</v>
          </cell>
          <cell r="M13769">
            <v>2016</v>
          </cell>
          <cell r="N13769">
            <v>10</v>
          </cell>
        </row>
        <row r="13770">
          <cell r="D13770" t="str">
            <v>United Kingdom</v>
          </cell>
          <cell r="G13770" t="str">
            <v>Female</v>
          </cell>
          <cell r="H13770">
            <v>11</v>
          </cell>
          <cell r="M13770">
            <v>2016</v>
          </cell>
          <cell r="N13770">
            <v>10</v>
          </cell>
        </row>
        <row r="13771">
          <cell r="D13771" t="str">
            <v>United States</v>
          </cell>
          <cell r="G13771" t="str">
            <v>Male</v>
          </cell>
          <cell r="H13771">
            <v>8.5</v>
          </cell>
          <cell r="M13771">
            <v>2016</v>
          </cell>
          <cell r="N13771">
            <v>10</v>
          </cell>
        </row>
        <row r="13772">
          <cell r="D13772" t="str">
            <v>Germany</v>
          </cell>
          <cell r="G13772" t="str">
            <v>Male</v>
          </cell>
          <cell r="H13772">
            <v>9.5</v>
          </cell>
          <cell r="M13772">
            <v>2016</v>
          </cell>
          <cell r="N13772">
            <v>10</v>
          </cell>
        </row>
        <row r="13773">
          <cell r="D13773" t="str">
            <v>Germany</v>
          </cell>
          <cell r="G13773" t="str">
            <v>Female</v>
          </cell>
          <cell r="H13773">
            <v>7</v>
          </cell>
          <cell r="M13773">
            <v>2016</v>
          </cell>
          <cell r="N13773">
            <v>10</v>
          </cell>
        </row>
        <row r="13774">
          <cell r="D13774" t="str">
            <v>Germany</v>
          </cell>
          <cell r="G13774" t="str">
            <v>Male</v>
          </cell>
          <cell r="H13774">
            <v>8</v>
          </cell>
          <cell r="M13774">
            <v>2016</v>
          </cell>
          <cell r="N13774">
            <v>10</v>
          </cell>
        </row>
        <row r="13775">
          <cell r="D13775" t="str">
            <v>United States</v>
          </cell>
          <cell r="G13775" t="str">
            <v>Male</v>
          </cell>
          <cell r="H13775">
            <v>9.5</v>
          </cell>
          <cell r="M13775">
            <v>2016</v>
          </cell>
          <cell r="N13775">
            <v>10</v>
          </cell>
        </row>
        <row r="13776">
          <cell r="D13776" t="str">
            <v>Germany</v>
          </cell>
          <cell r="G13776" t="str">
            <v>Female</v>
          </cell>
          <cell r="H13776">
            <v>7.5</v>
          </cell>
          <cell r="M13776">
            <v>2016</v>
          </cell>
          <cell r="N13776">
            <v>10</v>
          </cell>
        </row>
        <row r="13777">
          <cell r="D13777" t="str">
            <v>United Kingdom</v>
          </cell>
          <cell r="G13777" t="str">
            <v>Male</v>
          </cell>
          <cell r="H13777">
            <v>7</v>
          </cell>
          <cell r="M13777">
            <v>2016</v>
          </cell>
          <cell r="N13777">
            <v>10</v>
          </cell>
        </row>
        <row r="13778">
          <cell r="D13778" t="str">
            <v>United States</v>
          </cell>
          <cell r="G13778" t="str">
            <v>Male</v>
          </cell>
          <cell r="H13778">
            <v>11.5</v>
          </cell>
          <cell r="M13778">
            <v>2016</v>
          </cell>
          <cell r="N13778">
            <v>10</v>
          </cell>
        </row>
        <row r="13779">
          <cell r="D13779" t="str">
            <v>United States</v>
          </cell>
          <cell r="G13779" t="str">
            <v>Male</v>
          </cell>
          <cell r="H13779">
            <v>10.5</v>
          </cell>
          <cell r="M13779">
            <v>2016</v>
          </cell>
          <cell r="N13779">
            <v>10</v>
          </cell>
        </row>
        <row r="13780">
          <cell r="D13780" t="str">
            <v>Canada</v>
          </cell>
          <cell r="G13780" t="str">
            <v>Male</v>
          </cell>
          <cell r="H13780">
            <v>9.5</v>
          </cell>
          <cell r="M13780">
            <v>2016</v>
          </cell>
          <cell r="N13780">
            <v>10</v>
          </cell>
        </row>
        <row r="13781">
          <cell r="D13781" t="str">
            <v>United States</v>
          </cell>
          <cell r="G13781" t="str">
            <v>Male</v>
          </cell>
          <cell r="H13781">
            <v>9.5</v>
          </cell>
          <cell r="M13781">
            <v>2016</v>
          </cell>
          <cell r="N13781">
            <v>10</v>
          </cell>
        </row>
        <row r="13782">
          <cell r="D13782" t="str">
            <v>Canada</v>
          </cell>
          <cell r="G13782" t="str">
            <v>Male</v>
          </cell>
          <cell r="H13782">
            <v>9</v>
          </cell>
          <cell r="M13782">
            <v>2016</v>
          </cell>
          <cell r="N13782">
            <v>10</v>
          </cell>
        </row>
        <row r="13783">
          <cell r="D13783" t="str">
            <v>Germany</v>
          </cell>
          <cell r="G13783" t="str">
            <v>Male</v>
          </cell>
          <cell r="H13783">
            <v>10</v>
          </cell>
          <cell r="M13783">
            <v>2016</v>
          </cell>
          <cell r="N13783">
            <v>10</v>
          </cell>
        </row>
        <row r="13784">
          <cell r="D13784" t="str">
            <v>United States</v>
          </cell>
          <cell r="G13784" t="str">
            <v>Female</v>
          </cell>
          <cell r="H13784">
            <v>9.5</v>
          </cell>
          <cell r="M13784">
            <v>2016</v>
          </cell>
          <cell r="N13784">
            <v>10</v>
          </cell>
        </row>
        <row r="13785">
          <cell r="D13785" t="str">
            <v>Canada</v>
          </cell>
          <cell r="G13785" t="str">
            <v>Male</v>
          </cell>
          <cell r="H13785">
            <v>10</v>
          </cell>
          <cell r="M13785">
            <v>2016</v>
          </cell>
          <cell r="N13785">
            <v>10</v>
          </cell>
        </row>
        <row r="13786">
          <cell r="D13786" t="str">
            <v>United States</v>
          </cell>
          <cell r="G13786" t="str">
            <v>Male</v>
          </cell>
          <cell r="H13786">
            <v>11.5</v>
          </cell>
          <cell r="M13786">
            <v>2016</v>
          </cell>
          <cell r="N13786">
            <v>10</v>
          </cell>
        </row>
        <row r="13787">
          <cell r="D13787" t="str">
            <v>United States</v>
          </cell>
          <cell r="G13787" t="str">
            <v>Female</v>
          </cell>
          <cell r="H13787">
            <v>8.5</v>
          </cell>
          <cell r="M13787">
            <v>2016</v>
          </cell>
          <cell r="N13787">
            <v>10</v>
          </cell>
        </row>
        <row r="13788">
          <cell r="D13788" t="str">
            <v>Germany</v>
          </cell>
          <cell r="G13788" t="str">
            <v>Male</v>
          </cell>
          <cell r="H13788">
            <v>9.5</v>
          </cell>
          <cell r="M13788">
            <v>2016</v>
          </cell>
          <cell r="N13788">
            <v>10</v>
          </cell>
        </row>
        <row r="13789">
          <cell r="D13789" t="str">
            <v>United States</v>
          </cell>
          <cell r="G13789" t="str">
            <v>Male</v>
          </cell>
          <cell r="H13789">
            <v>8.5</v>
          </cell>
          <cell r="M13789">
            <v>2016</v>
          </cell>
          <cell r="N13789">
            <v>10</v>
          </cell>
        </row>
        <row r="13790">
          <cell r="D13790" t="str">
            <v>Germany</v>
          </cell>
          <cell r="G13790" t="str">
            <v>Female</v>
          </cell>
          <cell r="H13790">
            <v>7.5</v>
          </cell>
          <cell r="M13790">
            <v>2016</v>
          </cell>
          <cell r="N13790">
            <v>10</v>
          </cell>
        </row>
        <row r="13791">
          <cell r="D13791" t="str">
            <v>United States</v>
          </cell>
          <cell r="G13791" t="str">
            <v>Male</v>
          </cell>
          <cell r="H13791">
            <v>9.5</v>
          </cell>
          <cell r="M13791">
            <v>2016</v>
          </cell>
          <cell r="N13791">
            <v>10</v>
          </cell>
        </row>
        <row r="13792">
          <cell r="D13792" t="str">
            <v>United States</v>
          </cell>
          <cell r="G13792" t="str">
            <v>Male</v>
          </cell>
          <cell r="H13792">
            <v>9</v>
          </cell>
          <cell r="M13792">
            <v>2016</v>
          </cell>
          <cell r="N13792">
            <v>10</v>
          </cell>
        </row>
        <row r="13793">
          <cell r="D13793" t="str">
            <v>United States</v>
          </cell>
          <cell r="G13793" t="str">
            <v>Male</v>
          </cell>
          <cell r="H13793">
            <v>10.5</v>
          </cell>
          <cell r="M13793">
            <v>2016</v>
          </cell>
          <cell r="N13793">
            <v>10</v>
          </cell>
        </row>
        <row r="13794">
          <cell r="D13794" t="str">
            <v>Germany</v>
          </cell>
          <cell r="G13794" t="str">
            <v>Male</v>
          </cell>
          <cell r="H13794">
            <v>9.5</v>
          </cell>
          <cell r="M13794">
            <v>2016</v>
          </cell>
          <cell r="N13794">
            <v>10</v>
          </cell>
        </row>
        <row r="13795">
          <cell r="D13795" t="str">
            <v>United States</v>
          </cell>
          <cell r="G13795" t="str">
            <v>Female</v>
          </cell>
          <cell r="H13795">
            <v>9.5</v>
          </cell>
          <cell r="M13795">
            <v>2016</v>
          </cell>
          <cell r="N13795">
            <v>10</v>
          </cell>
        </row>
        <row r="13796">
          <cell r="D13796" t="str">
            <v>Germany</v>
          </cell>
          <cell r="G13796" t="str">
            <v>Female</v>
          </cell>
          <cell r="H13796">
            <v>7</v>
          </cell>
          <cell r="M13796">
            <v>2016</v>
          </cell>
          <cell r="N13796">
            <v>10</v>
          </cell>
        </row>
        <row r="13797">
          <cell r="D13797" t="str">
            <v>United Kingdom</v>
          </cell>
          <cell r="G13797" t="str">
            <v>Male</v>
          </cell>
          <cell r="H13797">
            <v>10.5</v>
          </cell>
          <cell r="M13797">
            <v>2016</v>
          </cell>
          <cell r="N13797">
            <v>10</v>
          </cell>
        </row>
        <row r="13798">
          <cell r="D13798" t="str">
            <v>Germany</v>
          </cell>
          <cell r="G13798" t="str">
            <v>Female</v>
          </cell>
          <cell r="H13798">
            <v>6.5</v>
          </cell>
          <cell r="M13798">
            <v>2016</v>
          </cell>
          <cell r="N13798">
            <v>10</v>
          </cell>
        </row>
        <row r="13799">
          <cell r="D13799" t="str">
            <v>Germany</v>
          </cell>
          <cell r="G13799" t="str">
            <v>Male</v>
          </cell>
          <cell r="H13799">
            <v>10.5</v>
          </cell>
          <cell r="M13799">
            <v>2016</v>
          </cell>
          <cell r="N13799">
            <v>10</v>
          </cell>
        </row>
        <row r="13800">
          <cell r="D13800" t="str">
            <v>United States</v>
          </cell>
          <cell r="G13800" t="str">
            <v>Male</v>
          </cell>
          <cell r="H13800">
            <v>13</v>
          </cell>
          <cell r="M13800">
            <v>2016</v>
          </cell>
          <cell r="N13800">
            <v>10</v>
          </cell>
        </row>
        <row r="13801">
          <cell r="D13801" t="str">
            <v>Canada</v>
          </cell>
          <cell r="G13801" t="str">
            <v>Male</v>
          </cell>
          <cell r="H13801">
            <v>7.5</v>
          </cell>
          <cell r="M13801">
            <v>2016</v>
          </cell>
          <cell r="N13801">
            <v>10</v>
          </cell>
        </row>
        <row r="13802">
          <cell r="D13802" t="str">
            <v>United States</v>
          </cell>
          <cell r="G13802" t="str">
            <v>Male</v>
          </cell>
          <cell r="H13802">
            <v>11.5</v>
          </cell>
          <cell r="M13802">
            <v>2016</v>
          </cell>
          <cell r="N13802">
            <v>10</v>
          </cell>
        </row>
        <row r="13803">
          <cell r="D13803" t="str">
            <v>United States</v>
          </cell>
          <cell r="G13803" t="str">
            <v>Male</v>
          </cell>
          <cell r="H13803">
            <v>9</v>
          </cell>
          <cell r="M13803">
            <v>2016</v>
          </cell>
          <cell r="N13803">
            <v>10</v>
          </cell>
        </row>
        <row r="13804">
          <cell r="D13804" t="str">
            <v>Germany</v>
          </cell>
          <cell r="G13804" t="str">
            <v>Male</v>
          </cell>
          <cell r="H13804">
            <v>7.5</v>
          </cell>
          <cell r="M13804">
            <v>2016</v>
          </cell>
          <cell r="N13804">
            <v>10</v>
          </cell>
        </row>
        <row r="13805">
          <cell r="D13805" t="str">
            <v>Germany</v>
          </cell>
          <cell r="G13805" t="str">
            <v>Female</v>
          </cell>
          <cell r="H13805">
            <v>8</v>
          </cell>
          <cell r="M13805">
            <v>2016</v>
          </cell>
          <cell r="N13805">
            <v>10</v>
          </cell>
        </row>
        <row r="13806">
          <cell r="D13806" t="str">
            <v>Germany</v>
          </cell>
          <cell r="G13806" t="str">
            <v>Male</v>
          </cell>
          <cell r="H13806">
            <v>9</v>
          </cell>
          <cell r="M13806">
            <v>2016</v>
          </cell>
          <cell r="N13806">
            <v>10</v>
          </cell>
        </row>
        <row r="13807">
          <cell r="D13807" t="str">
            <v>United States</v>
          </cell>
          <cell r="G13807" t="str">
            <v>Female</v>
          </cell>
          <cell r="H13807">
            <v>8</v>
          </cell>
          <cell r="M13807">
            <v>2016</v>
          </cell>
          <cell r="N13807">
            <v>10</v>
          </cell>
        </row>
        <row r="13808">
          <cell r="D13808" t="str">
            <v>United States</v>
          </cell>
          <cell r="G13808" t="str">
            <v>Female</v>
          </cell>
          <cell r="H13808">
            <v>9.5</v>
          </cell>
          <cell r="M13808">
            <v>2016</v>
          </cell>
          <cell r="N13808">
            <v>10</v>
          </cell>
        </row>
        <row r="13809">
          <cell r="D13809" t="str">
            <v>Canada</v>
          </cell>
          <cell r="G13809" t="str">
            <v>Male</v>
          </cell>
          <cell r="H13809">
            <v>6</v>
          </cell>
          <cell r="M13809">
            <v>2016</v>
          </cell>
          <cell r="N13809">
            <v>10</v>
          </cell>
        </row>
        <row r="13810">
          <cell r="D13810" t="str">
            <v>United States</v>
          </cell>
          <cell r="G13810" t="str">
            <v>Male</v>
          </cell>
          <cell r="H13810">
            <v>9.5</v>
          </cell>
          <cell r="M13810">
            <v>2016</v>
          </cell>
          <cell r="N13810">
            <v>10</v>
          </cell>
        </row>
        <row r="13811">
          <cell r="D13811" t="str">
            <v>Canada</v>
          </cell>
          <cell r="G13811" t="str">
            <v>Female</v>
          </cell>
          <cell r="H13811">
            <v>7</v>
          </cell>
          <cell r="M13811">
            <v>2016</v>
          </cell>
          <cell r="N13811">
            <v>10</v>
          </cell>
        </row>
        <row r="13812">
          <cell r="D13812" t="str">
            <v>Germany</v>
          </cell>
          <cell r="G13812" t="str">
            <v>Male</v>
          </cell>
          <cell r="H13812">
            <v>9.5</v>
          </cell>
          <cell r="M13812">
            <v>2016</v>
          </cell>
          <cell r="N13812">
            <v>10</v>
          </cell>
        </row>
        <row r="13813">
          <cell r="D13813" t="str">
            <v>United States</v>
          </cell>
          <cell r="G13813" t="str">
            <v>Male</v>
          </cell>
          <cell r="H13813">
            <v>10</v>
          </cell>
          <cell r="M13813">
            <v>2016</v>
          </cell>
          <cell r="N13813">
            <v>10</v>
          </cell>
        </row>
        <row r="13814">
          <cell r="D13814" t="str">
            <v>United States</v>
          </cell>
          <cell r="G13814" t="str">
            <v>Female</v>
          </cell>
          <cell r="H13814">
            <v>7.5</v>
          </cell>
          <cell r="M13814">
            <v>2016</v>
          </cell>
          <cell r="N13814">
            <v>10</v>
          </cell>
        </row>
        <row r="13815">
          <cell r="D13815" t="str">
            <v>United States</v>
          </cell>
          <cell r="G13815" t="str">
            <v>Male</v>
          </cell>
          <cell r="H13815">
            <v>10.5</v>
          </cell>
          <cell r="M13815">
            <v>2016</v>
          </cell>
          <cell r="N13815">
            <v>10</v>
          </cell>
        </row>
        <row r="13816">
          <cell r="D13816" t="str">
            <v>United States</v>
          </cell>
          <cell r="G13816" t="str">
            <v>Male</v>
          </cell>
          <cell r="H13816">
            <v>11.5</v>
          </cell>
          <cell r="M13816">
            <v>2016</v>
          </cell>
          <cell r="N13816">
            <v>10</v>
          </cell>
        </row>
        <row r="13817">
          <cell r="D13817" t="str">
            <v>United States</v>
          </cell>
          <cell r="G13817" t="str">
            <v>Male</v>
          </cell>
          <cell r="H13817">
            <v>7.5</v>
          </cell>
          <cell r="M13817">
            <v>2016</v>
          </cell>
          <cell r="N13817">
            <v>10</v>
          </cell>
        </row>
        <row r="13818">
          <cell r="D13818" t="str">
            <v>United States</v>
          </cell>
          <cell r="G13818" t="str">
            <v>Male</v>
          </cell>
          <cell r="H13818">
            <v>9.5</v>
          </cell>
          <cell r="M13818">
            <v>2016</v>
          </cell>
          <cell r="N13818">
            <v>10</v>
          </cell>
        </row>
        <row r="13819">
          <cell r="D13819" t="str">
            <v>United States</v>
          </cell>
          <cell r="G13819" t="str">
            <v>Male</v>
          </cell>
          <cell r="H13819">
            <v>6</v>
          </cell>
          <cell r="M13819">
            <v>2016</v>
          </cell>
          <cell r="N13819">
            <v>10</v>
          </cell>
        </row>
        <row r="13820">
          <cell r="D13820" t="str">
            <v>United States</v>
          </cell>
          <cell r="G13820" t="str">
            <v>Male</v>
          </cell>
          <cell r="H13820">
            <v>9.5</v>
          </cell>
          <cell r="M13820">
            <v>2016</v>
          </cell>
          <cell r="N13820">
            <v>10</v>
          </cell>
        </row>
        <row r="13821">
          <cell r="D13821" t="str">
            <v>Germany</v>
          </cell>
          <cell r="G13821" t="str">
            <v>Female</v>
          </cell>
          <cell r="H13821">
            <v>7.5</v>
          </cell>
          <cell r="M13821">
            <v>2016</v>
          </cell>
          <cell r="N13821">
            <v>10</v>
          </cell>
        </row>
        <row r="13822">
          <cell r="D13822" t="str">
            <v>Germany</v>
          </cell>
          <cell r="G13822" t="str">
            <v>Male</v>
          </cell>
          <cell r="H13822">
            <v>10.5</v>
          </cell>
          <cell r="M13822">
            <v>2016</v>
          </cell>
          <cell r="N13822">
            <v>10</v>
          </cell>
        </row>
        <row r="13823">
          <cell r="D13823" t="str">
            <v>Germany</v>
          </cell>
          <cell r="G13823" t="str">
            <v>Male</v>
          </cell>
          <cell r="H13823">
            <v>10</v>
          </cell>
          <cell r="M13823">
            <v>2016</v>
          </cell>
          <cell r="N13823">
            <v>10</v>
          </cell>
        </row>
        <row r="13824">
          <cell r="D13824" t="str">
            <v>Germany</v>
          </cell>
          <cell r="G13824" t="str">
            <v>Male</v>
          </cell>
          <cell r="H13824">
            <v>9</v>
          </cell>
          <cell r="M13824">
            <v>2016</v>
          </cell>
          <cell r="N13824">
            <v>10</v>
          </cell>
        </row>
        <row r="13825">
          <cell r="D13825" t="str">
            <v>United States</v>
          </cell>
          <cell r="G13825" t="str">
            <v>Male</v>
          </cell>
          <cell r="H13825">
            <v>9.5</v>
          </cell>
          <cell r="M13825">
            <v>2016</v>
          </cell>
          <cell r="N13825">
            <v>10</v>
          </cell>
        </row>
        <row r="13826">
          <cell r="D13826" t="str">
            <v>United States</v>
          </cell>
          <cell r="G13826" t="str">
            <v>Male</v>
          </cell>
          <cell r="H13826">
            <v>6</v>
          </cell>
          <cell r="M13826">
            <v>2016</v>
          </cell>
          <cell r="N13826">
            <v>10</v>
          </cell>
        </row>
        <row r="13827">
          <cell r="D13827" t="str">
            <v>United Kingdom</v>
          </cell>
          <cell r="G13827" t="str">
            <v>Female</v>
          </cell>
          <cell r="H13827">
            <v>8.5</v>
          </cell>
          <cell r="M13827">
            <v>2016</v>
          </cell>
          <cell r="N13827">
            <v>10</v>
          </cell>
        </row>
        <row r="13828">
          <cell r="D13828" t="str">
            <v>Germany</v>
          </cell>
          <cell r="G13828" t="str">
            <v>Male</v>
          </cell>
          <cell r="H13828">
            <v>8.5</v>
          </cell>
          <cell r="M13828">
            <v>2016</v>
          </cell>
          <cell r="N13828">
            <v>10</v>
          </cell>
        </row>
        <row r="13829">
          <cell r="D13829" t="str">
            <v>United States</v>
          </cell>
          <cell r="G13829" t="str">
            <v>Female</v>
          </cell>
          <cell r="H13829">
            <v>9</v>
          </cell>
          <cell r="M13829">
            <v>2016</v>
          </cell>
          <cell r="N13829">
            <v>10</v>
          </cell>
        </row>
        <row r="13830">
          <cell r="D13830" t="str">
            <v>Germany</v>
          </cell>
          <cell r="G13830" t="str">
            <v>Female</v>
          </cell>
          <cell r="H13830">
            <v>8</v>
          </cell>
          <cell r="M13830">
            <v>2016</v>
          </cell>
          <cell r="N13830">
            <v>10</v>
          </cell>
        </row>
        <row r="13831">
          <cell r="D13831" t="str">
            <v>United States</v>
          </cell>
          <cell r="G13831" t="str">
            <v>Male</v>
          </cell>
          <cell r="H13831">
            <v>9</v>
          </cell>
          <cell r="M13831">
            <v>2016</v>
          </cell>
          <cell r="N13831">
            <v>10</v>
          </cell>
        </row>
        <row r="13832">
          <cell r="D13832" t="str">
            <v>United States</v>
          </cell>
          <cell r="G13832" t="str">
            <v>Female</v>
          </cell>
          <cell r="H13832">
            <v>7.5</v>
          </cell>
          <cell r="M13832">
            <v>2016</v>
          </cell>
          <cell r="N13832">
            <v>10</v>
          </cell>
        </row>
        <row r="13833">
          <cell r="D13833" t="str">
            <v>United States</v>
          </cell>
          <cell r="G13833" t="str">
            <v>Female</v>
          </cell>
          <cell r="H13833">
            <v>12</v>
          </cell>
          <cell r="M13833">
            <v>2016</v>
          </cell>
          <cell r="N13833">
            <v>10</v>
          </cell>
        </row>
        <row r="13834">
          <cell r="D13834" t="str">
            <v>United States</v>
          </cell>
          <cell r="G13834" t="str">
            <v>Male</v>
          </cell>
          <cell r="H13834">
            <v>10</v>
          </cell>
          <cell r="M13834">
            <v>2016</v>
          </cell>
          <cell r="N13834">
            <v>10</v>
          </cell>
        </row>
        <row r="13835">
          <cell r="D13835" t="str">
            <v>United States</v>
          </cell>
          <cell r="G13835" t="str">
            <v>Female</v>
          </cell>
          <cell r="H13835">
            <v>8</v>
          </cell>
          <cell r="M13835">
            <v>2016</v>
          </cell>
          <cell r="N13835">
            <v>10</v>
          </cell>
        </row>
        <row r="13836">
          <cell r="D13836" t="str">
            <v>Germany</v>
          </cell>
          <cell r="G13836" t="str">
            <v>Male</v>
          </cell>
          <cell r="H13836">
            <v>14</v>
          </cell>
          <cell r="M13836">
            <v>2016</v>
          </cell>
          <cell r="N13836">
            <v>10</v>
          </cell>
        </row>
        <row r="13837">
          <cell r="D13837" t="str">
            <v>United States</v>
          </cell>
          <cell r="G13837" t="str">
            <v>Female</v>
          </cell>
          <cell r="H13837">
            <v>10.5</v>
          </cell>
          <cell r="M13837">
            <v>2016</v>
          </cell>
          <cell r="N13837">
            <v>10</v>
          </cell>
        </row>
        <row r="13838">
          <cell r="D13838" t="str">
            <v>Canada</v>
          </cell>
          <cell r="G13838" t="str">
            <v>Male</v>
          </cell>
          <cell r="H13838">
            <v>9</v>
          </cell>
          <cell r="M13838">
            <v>2016</v>
          </cell>
          <cell r="N13838">
            <v>10</v>
          </cell>
        </row>
        <row r="13839">
          <cell r="D13839" t="str">
            <v>United States</v>
          </cell>
          <cell r="G13839" t="str">
            <v>Female</v>
          </cell>
          <cell r="H13839">
            <v>8.5</v>
          </cell>
          <cell r="M13839">
            <v>2016</v>
          </cell>
          <cell r="N13839">
            <v>10</v>
          </cell>
        </row>
        <row r="13840">
          <cell r="D13840" t="str">
            <v>United States</v>
          </cell>
          <cell r="G13840" t="str">
            <v>Female</v>
          </cell>
          <cell r="H13840">
            <v>8.5</v>
          </cell>
          <cell r="M13840">
            <v>2016</v>
          </cell>
          <cell r="N13840">
            <v>10</v>
          </cell>
        </row>
        <row r="13841">
          <cell r="D13841" t="str">
            <v>Canada</v>
          </cell>
          <cell r="G13841" t="str">
            <v>Female</v>
          </cell>
          <cell r="H13841">
            <v>8.5</v>
          </cell>
          <cell r="M13841">
            <v>2016</v>
          </cell>
          <cell r="N13841">
            <v>10</v>
          </cell>
        </row>
        <row r="13842">
          <cell r="D13842" t="str">
            <v>United States</v>
          </cell>
          <cell r="G13842" t="str">
            <v>Female</v>
          </cell>
          <cell r="H13842">
            <v>9.5</v>
          </cell>
          <cell r="M13842">
            <v>2016</v>
          </cell>
          <cell r="N13842">
            <v>10</v>
          </cell>
        </row>
        <row r="13843">
          <cell r="D13843" t="str">
            <v>Canada</v>
          </cell>
          <cell r="G13843" t="str">
            <v>Female</v>
          </cell>
          <cell r="H13843">
            <v>7</v>
          </cell>
          <cell r="M13843">
            <v>2016</v>
          </cell>
          <cell r="N13843">
            <v>10</v>
          </cell>
        </row>
        <row r="13844">
          <cell r="D13844" t="str">
            <v>Germany</v>
          </cell>
          <cell r="G13844" t="str">
            <v>Male</v>
          </cell>
          <cell r="H13844">
            <v>9.5</v>
          </cell>
          <cell r="M13844">
            <v>2016</v>
          </cell>
          <cell r="N13844">
            <v>10</v>
          </cell>
        </row>
        <row r="13845">
          <cell r="D13845" t="str">
            <v>Germany</v>
          </cell>
          <cell r="G13845" t="str">
            <v>Male</v>
          </cell>
          <cell r="H13845">
            <v>10.5</v>
          </cell>
          <cell r="M13845">
            <v>2016</v>
          </cell>
          <cell r="N13845">
            <v>10</v>
          </cell>
        </row>
        <row r="13846">
          <cell r="D13846" t="str">
            <v>United States</v>
          </cell>
          <cell r="G13846" t="str">
            <v>Male</v>
          </cell>
          <cell r="H13846">
            <v>8</v>
          </cell>
          <cell r="M13846">
            <v>2016</v>
          </cell>
          <cell r="N13846">
            <v>10</v>
          </cell>
        </row>
        <row r="13847">
          <cell r="D13847" t="str">
            <v>United Kingdom</v>
          </cell>
          <cell r="G13847" t="str">
            <v>Male</v>
          </cell>
          <cell r="H13847">
            <v>9.5</v>
          </cell>
          <cell r="M13847">
            <v>2016</v>
          </cell>
          <cell r="N13847">
            <v>10</v>
          </cell>
        </row>
        <row r="13848">
          <cell r="D13848" t="str">
            <v>Germany</v>
          </cell>
          <cell r="G13848" t="str">
            <v>Female</v>
          </cell>
          <cell r="H13848">
            <v>5.5</v>
          </cell>
          <cell r="M13848">
            <v>2016</v>
          </cell>
          <cell r="N13848">
            <v>10</v>
          </cell>
        </row>
        <row r="13849">
          <cell r="D13849" t="str">
            <v>United States</v>
          </cell>
          <cell r="G13849" t="str">
            <v>Male</v>
          </cell>
          <cell r="H13849">
            <v>9</v>
          </cell>
          <cell r="M13849">
            <v>2016</v>
          </cell>
          <cell r="N13849">
            <v>10</v>
          </cell>
        </row>
        <row r="13850">
          <cell r="D13850" t="str">
            <v>United States</v>
          </cell>
          <cell r="G13850" t="str">
            <v>Male</v>
          </cell>
          <cell r="H13850">
            <v>6</v>
          </cell>
          <cell r="M13850">
            <v>2016</v>
          </cell>
          <cell r="N13850">
            <v>10</v>
          </cell>
        </row>
        <row r="13851">
          <cell r="D13851" t="str">
            <v>United States</v>
          </cell>
          <cell r="G13851" t="str">
            <v>Female</v>
          </cell>
          <cell r="H13851">
            <v>12</v>
          </cell>
          <cell r="M13851">
            <v>2016</v>
          </cell>
          <cell r="N13851">
            <v>10</v>
          </cell>
        </row>
        <row r="13852">
          <cell r="D13852" t="str">
            <v>Canada</v>
          </cell>
          <cell r="G13852" t="str">
            <v>Female</v>
          </cell>
          <cell r="H13852">
            <v>7.5</v>
          </cell>
          <cell r="M13852">
            <v>2016</v>
          </cell>
          <cell r="N13852">
            <v>10</v>
          </cell>
        </row>
        <row r="13853">
          <cell r="D13853" t="str">
            <v>Germany</v>
          </cell>
          <cell r="G13853" t="str">
            <v>Male</v>
          </cell>
          <cell r="H13853">
            <v>10.5</v>
          </cell>
          <cell r="M13853">
            <v>2016</v>
          </cell>
          <cell r="N13853">
            <v>10</v>
          </cell>
        </row>
        <row r="13854">
          <cell r="D13854" t="str">
            <v>United States</v>
          </cell>
          <cell r="G13854" t="str">
            <v>Female</v>
          </cell>
          <cell r="H13854">
            <v>8</v>
          </cell>
          <cell r="M13854">
            <v>2016</v>
          </cell>
          <cell r="N13854">
            <v>10</v>
          </cell>
        </row>
        <row r="13855">
          <cell r="D13855" t="str">
            <v>United States</v>
          </cell>
          <cell r="G13855" t="str">
            <v>Female</v>
          </cell>
          <cell r="H13855">
            <v>8.5</v>
          </cell>
          <cell r="M13855">
            <v>2016</v>
          </cell>
          <cell r="N13855">
            <v>10</v>
          </cell>
        </row>
        <row r="13856">
          <cell r="D13856" t="str">
            <v>Germany</v>
          </cell>
          <cell r="G13856" t="str">
            <v>Male</v>
          </cell>
          <cell r="H13856">
            <v>10</v>
          </cell>
          <cell r="M13856">
            <v>2016</v>
          </cell>
          <cell r="N13856">
            <v>10</v>
          </cell>
        </row>
        <row r="13857">
          <cell r="D13857" t="str">
            <v>Germany</v>
          </cell>
          <cell r="G13857" t="str">
            <v>Male</v>
          </cell>
          <cell r="H13857">
            <v>14</v>
          </cell>
          <cell r="M13857">
            <v>2016</v>
          </cell>
          <cell r="N13857">
            <v>10</v>
          </cell>
        </row>
        <row r="13858">
          <cell r="D13858" t="str">
            <v>United Kingdom</v>
          </cell>
          <cell r="G13858" t="str">
            <v>Male</v>
          </cell>
          <cell r="H13858">
            <v>9.5</v>
          </cell>
          <cell r="M13858">
            <v>2016</v>
          </cell>
          <cell r="N13858">
            <v>10</v>
          </cell>
        </row>
        <row r="13859">
          <cell r="D13859" t="str">
            <v>United States</v>
          </cell>
          <cell r="G13859" t="str">
            <v>Male</v>
          </cell>
          <cell r="H13859">
            <v>10.5</v>
          </cell>
          <cell r="M13859">
            <v>2016</v>
          </cell>
          <cell r="N13859">
            <v>10</v>
          </cell>
        </row>
        <row r="13860">
          <cell r="D13860" t="str">
            <v>United States</v>
          </cell>
          <cell r="G13860" t="str">
            <v>Male</v>
          </cell>
          <cell r="H13860">
            <v>9</v>
          </cell>
          <cell r="M13860">
            <v>2016</v>
          </cell>
          <cell r="N13860">
            <v>10</v>
          </cell>
        </row>
        <row r="13861">
          <cell r="D13861" t="str">
            <v>United States</v>
          </cell>
          <cell r="G13861" t="str">
            <v>Female</v>
          </cell>
          <cell r="H13861">
            <v>8.5</v>
          </cell>
          <cell r="M13861">
            <v>2016</v>
          </cell>
          <cell r="N13861">
            <v>10</v>
          </cell>
        </row>
        <row r="13862">
          <cell r="D13862" t="str">
            <v>United States</v>
          </cell>
          <cell r="G13862" t="str">
            <v>Female</v>
          </cell>
          <cell r="H13862">
            <v>8</v>
          </cell>
          <cell r="M13862">
            <v>2016</v>
          </cell>
          <cell r="N13862">
            <v>10</v>
          </cell>
        </row>
        <row r="13863">
          <cell r="D13863" t="str">
            <v>United States</v>
          </cell>
          <cell r="G13863" t="str">
            <v>Male</v>
          </cell>
          <cell r="H13863">
            <v>9.5</v>
          </cell>
          <cell r="M13863">
            <v>2016</v>
          </cell>
          <cell r="N13863">
            <v>10</v>
          </cell>
        </row>
        <row r="13864">
          <cell r="D13864" t="str">
            <v>Canada</v>
          </cell>
          <cell r="G13864" t="str">
            <v>Male</v>
          </cell>
          <cell r="H13864">
            <v>12</v>
          </cell>
          <cell r="M13864">
            <v>2016</v>
          </cell>
          <cell r="N13864">
            <v>10</v>
          </cell>
        </row>
        <row r="13865">
          <cell r="D13865" t="str">
            <v>Germany</v>
          </cell>
          <cell r="G13865" t="str">
            <v>Male</v>
          </cell>
          <cell r="H13865">
            <v>9.5</v>
          </cell>
          <cell r="M13865">
            <v>2016</v>
          </cell>
          <cell r="N13865">
            <v>10</v>
          </cell>
        </row>
        <row r="13866">
          <cell r="D13866" t="str">
            <v>Germany</v>
          </cell>
          <cell r="G13866" t="str">
            <v>Male</v>
          </cell>
          <cell r="H13866">
            <v>9.5</v>
          </cell>
          <cell r="M13866">
            <v>2016</v>
          </cell>
          <cell r="N13866">
            <v>10</v>
          </cell>
        </row>
        <row r="13867">
          <cell r="D13867" t="str">
            <v>United States</v>
          </cell>
          <cell r="G13867" t="str">
            <v>Male</v>
          </cell>
          <cell r="H13867">
            <v>10.5</v>
          </cell>
          <cell r="M13867">
            <v>2016</v>
          </cell>
          <cell r="N13867">
            <v>10</v>
          </cell>
        </row>
        <row r="13868">
          <cell r="D13868" t="str">
            <v>United States</v>
          </cell>
          <cell r="G13868" t="str">
            <v>Male</v>
          </cell>
          <cell r="H13868">
            <v>9.5</v>
          </cell>
          <cell r="M13868">
            <v>2016</v>
          </cell>
          <cell r="N13868">
            <v>10</v>
          </cell>
        </row>
        <row r="13869">
          <cell r="D13869" t="str">
            <v>United States</v>
          </cell>
          <cell r="G13869" t="str">
            <v>Female</v>
          </cell>
          <cell r="H13869">
            <v>8</v>
          </cell>
          <cell r="M13869">
            <v>2016</v>
          </cell>
          <cell r="N13869">
            <v>10</v>
          </cell>
        </row>
        <row r="13870">
          <cell r="D13870" t="str">
            <v>Germany</v>
          </cell>
          <cell r="G13870" t="str">
            <v>Male</v>
          </cell>
          <cell r="H13870">
            <v>9.5</v>
          </cell>
          <cell r="M13870">
            <v>2016</v>
          </cell>
          <cell r="N13870">
            <v>10</v>
          </cell>
        </row>
        <row r="13871">
          <cell r="D13871" t="str">
            <v>Germany</v>
          </cell>
          <cell r="G13871" t="str">
            <v>Male</v>
          </cell>
          <cell r="H13871">
            <v>10.5</v>
          </cell>
          <cell r="M13871">
            <v>2016</v>
          </cell>
          <cell r="N13871">
            <v>10</v>
          </cell>
        </row>
        <row r="13872">
          <cell r="D13872" t="str">
            <v>Germany</v>
          </cell>
          <cell r="G13872" t="str">
            <v>Male</v>
          </cell>
          <cell r="H13872">
            <v>11</v>
          </cell>
          <cell r="M13872">
            <v>2016</v>
          </cell>
          <cell r="N13872">
            <v>10</v>
          </cell>
        </row>
        <row r="13873">
          <cell r="D13873" t="str">
            <v>United States</v>
          </cell>
          <cell r="G13873" t="str">
            <v>Male</v>
          </cell>
          <cell r="H13873">
            <v>9.5</v>
          </cell>
          <cell r="M13873">
            <v>2016</v>
          </cell>
          <cell r="N13873">
            <v>10</v>
          </cell>
        </row>
        <row r="13874">
          <cell r="D13874" t="str">
            <v>United States</v>
          </cell>
          <cell r="G13874" t="str">
            <v>Male</v>
          </cell>
          <cell r="H13874">
            <v>10.5</v>
          </cell>
          <cell r="M13874">
            <v>2016</v>
          </cell>
          <cell r="N13874">
            <v>10</v>
          </cell>
        </row>
        <row r="13875">
          <cell r="D13875" t="str">
            <v>United States</v>
          </cell>
          <cell r="G13875" t="str">
            <v>Female</v>
          </cell>
          <cell r="H13875">
            <v>10.5</v>
          </cell>
          <cell r="M13875">
            <v>2016</v>
          </cell>
          <cell r="N13875">
            <v>10</v>
          </cell>
        </row>
        <row r="13876">
          <cell r="D13876" t="str">
            <v>United States</v>
          </cell>
          <cell r="G13876" t="str">
            <v>Male</v>
          </cell>
          <cell r="H13876">
            <v>13</v>
          </cell>
          <cell r="M13876">
            <v>2016</v>
          </cell>
          <cell r="N13876">
            <v>10</v>
          </cell>
        </row>
        <row r="13877">
          <cell r="D13877" t="str">
            <v>United States</v>
          </cell>
          <cell r="G13877" t="str">
            <v>Male</v>
          </cell>
          <cell r="H13877">
            <v>6</v>
          </cell>
          <cell r="M13877">
            <v>2016</v>
          </cell>
          <cell r="N13877">
            <v>10</v>
          </cell>
        </row>
        <row r="13878">
          <cell r="D13878" t="str">
            <v>Germany</v>
          </cell>
          <cell r="G13878" t="str">
            <v>Male</v>
          </cell>
          <cell r="H13878">
            <v>11</v>
          </cell>
          <cell r="M13878">
            <v>2016</v>
          </cell>
          <cell r="N13878">
            <v>10</v>
          </cell>
        </row>
        <row r="13879">
          <cell r="D13879" t="str">
            <v>United States</v>
          </cell>
          <cell r="G13879" t="str">
            <v>Male</v>
          </cell>
          <cell r="H13879">
            <v>9</v>
          </cell>
          <cell r="M13879">
            <v>2016</v>
          </cell>
          <cell r="N13879">
            <v>10</v>
          </cell>
        </row>
        <row r="13880">
          <cell r="D13880" t="str">
            <v>Germany</v>
          </cell>
          <cell r="G13880" t="str">
            <v>Male</v>
          </cell>
          <cell r="H13880">
            <v>10.5</v>
          </cell>
          <cell r="M13880">
            <v>2016</v>
          </cell>
          <cell r="N13880">
            <v>10</v>
          </cell>
        </row>
        <row r="13881">
          <cell r="D13881" t="str">
            <v>Germany</v>
          </cell>
          <cell r="G13881" t="str">
            <v>Male</v>
          </cell>
          <cell r="H13881">
            <v>10.5</v>
          </cell>
          <cell r="M13881">
            <v>2016</v>
          </cell>
          <cell r="N13881">
            <v>10</v>
          </cell>
        </row>
        <row r="13882">
          <cell r="D13882" t="str">
            <v>Germany</v>
          </cell>
          <cell r="G13882" t="str">
            <v>Male</v>
          </cell>
          <cell r="H13882">
            <v>10</v>
          </cell>
          <cell r="M13882">
            <v>2016</v>
          </cell>
          <cell r="N13882">
            <v>10</v>
          </cell>
        </row>
        <row r="13883">
          <cell r="D13883" t="str">
            <v>United Kingdom</v>
          </cell>
          <cell r="G13883" t="str">
            <v>Male</v>
          </cell>
          <cell r="H13883">
            <v>10.5</v>
          </cell>
          <cell r="M13883">
            <v>2016</v>
          </cell>
          <cell r="N13883">
            <v>10</v>
          </cell>
        </row>
        <row r="13884">
          <cell r="D13884" t="str">
            <v>United States</v>
          </cell>
          <cell r="G13884" t="str">
            <v>Male</v>
          </cell>
          <cell r="H13884">
            <v>9</v>
          </cell>
          <cell r="M13884">
            <v>2016</v>
          </cell>
          <cell r="N13884">
            <v>10</v>
          </cell>
        </row>
        <row r="13885">
          <cell r="D13885" t="str">
            <v>United States</v>
          </cell>
          <cell r="G13885" t="str">
            <v>Male</v>
          </cell>
          <cell r="H13885">
            <v>9</v>
          </cell>
          <cell r="M13885">
            <v>2016</v>
          </cell>
          <cell r="N13885">
            <v>10</v>
          </cell>
        </row>
        <row r="13886">
          <cell r="D13886" t="str">
            <v>Germany</v>
          </cell>
          <cell r="G13886" t="str">
            <v>Female</v>
          </cell>
          <cell r="H13886">
            <v>7.5</v>
          </cell>
          <cell r="M13886">
            <v>2016</v>
          </cell>
          <cell r="N13886">
            <v>10</v>
          </cell>
        </row>
        <row r="13887">
          <cell r="D13887" t="str">
            <v>United States</v>
          </cell>
          <cell r="G13887" t="str">
            <v>Male</v>
          </cell>
          <cell r="H13887">
            <v>9.5</v>
          </cell>
          <cell r="M13887">
            <v>2016</v>
          </cell>
          <cell r="N13887">
            <v>10</v>
          </cell>
        </row>
        <row r="13888">
          <cell r="D13888" t="str">
            <v>Germany</v>
          </cell>
          <cell r="G13888" t="str">
            <v>Female</v>
          </cell>
          <cell r="H13888">
            <v>5.5</v>
          </cell>
          <cell r="M13888">
            <v>2016</v>
          </cell>
          <cell r="N13888">
            <v>10</v>
          </cell>
        </row>
        <row r="13889">
          <cell r="D13889" t="str">
            <v>Germany</v>
          </cell>
          <cell r="G13889" t="str">
            <v>Male</v>
          </cell>
          <cell r="H13889">
            <v>7.5</v>
          </cell>
          <cell r="M13889">
            <v>2016</v>
          </cell>
          <cell r="N13889">
            <v>10</v>
          </cell>
        </row>
        <row r="13890">
          <cell r="D13890" t="str">
            <v>United States</v>
          </cell>
          <cell r="G13890" t="str">
            <v>Male</v>
          </cell>
          <cell r="H13890">
            <v>10.5</v>
          </cell>
          <cell r="M13890">
            <v>2016</v>
          </cell>
          <cell r="N13890">
            <v>10</v>
          </cell>
        </row>
        <row r="13891">
          <cell r="D13891" t="str">
            <v>United States</v>
          </cell>
          <cell r="G13891" t="str">
            <v>Male</v>
          </cell>
          <cell r="H13891">
            <v>9</v>
          </cell>
          <cell r="M13891">
            <v>2016</v>
          </cell>
          <cell r="N13891">
            <v>10</v>
          </cell>
        </row>
        <row r="13892">
          <cell r="D13892" t="str">
            <v>Germany</v>
          </cell>
          <cell r="G13892" t="str">
            <v>Male</v>
          </cell>
          <cell r="H13892">
            <v>6</v>
          </cell>
          <cell r="M13892">
            <v>2016</v>
          </cell>
          <cell r="N13892">
            <v>10</v>
          </cell>
        </row>
        <row r="13893">
          <cell r="D13893" t="str">
            <v>Canada</v>
          </cell>
          <cell r="G13893" t="str">
            <v>Female</v>
          </cell>
          <cell r="H13893">
            <v>7</v>
          </cell>
          <cell r="M13893">
            <v>2016</v>
          </cell>
          <cell r="N13893">
            <v>10</v>
          </cell>
        </row>
        <row r="13894">
          <cell r="D13894" t="str">
            <v>United States</v>
          </cell>
          <cell r="G13894" t="str">
            <v>Male</v>
          </cell>
          <cell r="H13894">
            <v>10.5</v>
          </cell>
          <cell r="M13894">
            <v>2016</v>
          </cell>
          <cell r="N13894">
            <v>10</v>
          </cell>
        </row>
        <row r="13895">
          <cell r="D13895" t="str">
            <v>United States</v>
          </cell>
          <cell r="G13895" t="str">
            <v>Female</v>
          </cell>
          <cell r="H13895">
            <v>10.5</v>
          </cell>
          <cell r="M13895">
            <v>2016</v>
          </cell>
          <cell r="N13895">
            <v>10</v>
          </cell>
        </row>
        <row r="13896">
          <cell r="D13896" t="str">
            <v>United States</v>
          </cell>
          <cell r="G13896" t="str">
            <v>Male</v>
          </cell>
          <cell r="H13896">
            <v>9.5</v>
          </cell>
          <cell r="M13896">
            <v>2016</v>
          </cell>
          <cell r="N13896">
            <v>10</v>
          </cell>
        </row>
        <row r="13897">
          <cell r="D13897" t="str">
            <v>Germany</v>
          </cell>
          <cell r="G13897" t="str">
            <v>Female</v>
          </cell>
          <cell r="H13897">
            <v>8</v>
          </cell>
          <cell r="M13897">
            <v>2016</v>
          </cell>
          <cell r="N13897">
            <v>10</v>
          </cell>
        </row>
        <row r="13898">
          <cell r="D13898" t="str">
            <v>United States</v>
          </cell>
          <cell r="G13898" t="str">
            <v>Female</v>
          </cell>
          <cell r="H13898">
            <v>7.5</v>
          </cell>
          <cell r="M13898">
            <v>2016</v>
          </cell>
          <cell r="N13898">
            <v>10</v>
          </cell>
        </row>
        <row r="13899">
          <cell r="D13899" t="str">
            <v>United States</v>
          </cell>
          <cell r="G13899" t="str">
            <v>Female</v>
          </cell>
          <cell r="H13899">
            <v>9</v>
          </cell>
          <cell r="M13899">
            <v>2016</v>
          </cell>
          <cell r="N13899">
            <v>10</v>
          </cell>
        </row>
        <row r="13900">
          <cell r="D13900" t="str">
            <v>United States</v>
          </cell>
          <cell r="G13900" t="str">
            <v>Female</v>
          </cell>
          <cell r="H13900">
            <v>8</v>
          </cell>
          <cell r="M13900">
            <v>2016</v>
          </cell>
          <cell r="N13900">
            <v>10</v>
          </cell>
        </row>
        <row r="13901">
          <cell r="D13901" t="str">
            <v>United States</v>
          </cell>
          <cell r="G13901" t="str">
            <v>Female</v>
          </cell>
          <cell r="H13901">
            <v>8</v>
          </cell>
          <cell r="M13901">
            <v>2016</v>
          </cell>
          <cell r="N13901">
            <v>10</v>
          </cell>
        </row>
        <row r="13902">
          <cell r="D13902" t="str">
            <v>United States</v>
          </cell>
          <cell r="G13902" t="str">
            <v>Male</v>
          </cell>
          <cell r="H13902">
            <v>11</v>
          </cell>
          <cell r="M13902">
            <v>2016</v>
          </cell>
          <cell r="N13902">
            <v>10</v>
          </cell>
        </row>
        <row r="13903">
          <cell r="D13903" t="str">
            <v>Germany</v>
          </cell>
          <cell r="G13903" t="str">
            <v>Female</v>
          </cell>
          <cell r="H13903">
            <v>8</v>
          </cell>
          <cell r="M13903">
            <v>2016</v>
          </cell>
          <cell r="N13903">
            <v>10</v>
          </cell>
        </row>
        <row r="13904">
          <cell r="D13904" t="str">
            <v>Germany</v>
          </cell>
          <cell r="G13904" t="str">
            <v>Female</v>
          </cell>
          <cell r="H13904">
            <v>7.5</v>
          </cell>
          <cell r="M13904">
            <v>2016</v>
          </cell>
          <cell r="N13904">
            <v>10</v>
          </cell>
        </row>
        <row r="13905">
          <cell r="D13905" t="str">
            <v>United Kingdom</v>
          </cell>
          <cell r="G13905" t="str">
            <v>Male</v>
          </cell>
          <cell r="H13905">
            <v>8</v>
          </cell>
          <cell r="M13905">
            <v>2016</v>
          </cell>
          <cell r="N13905">
            <v>10</v>
          </cell>
        </row>
        <row r="13906">
          <cell r="D13906" t="str">
            <v>Germany</v>
          </cell>
          <cell r="G13906" t="str">
            <v>Male</v>
          </cell>
          <cell r="H13906">
            <v>10.5</v>
          </cell>
          <cell r="M13906">
            <v>2016</v>
          </cell>
          <cell r="N13906">
            <v>10</v>
          </cell>
        </row>
        <row r="13907">
          <cell r="D13907" t="str">
            <v>United Kingdom</v>
          </cell>
          <cell r="G13907" t="str">
            <v>Female</v>
          </cell>
          <cell r="H13907">
            <v>8.5</v>
          </cell>
          <cell r="M13907">
            <v>2016</v>
          </cell>
          <cell r="N13907">
            <v>10</v>
          </cell>
        </row>
        <row r="13908">
          <cell r="D13908" t="str">
            <v>Germany</v>
          </cell>
          <cell r="G13908" t="str">
            <v>Male</v>
          </cell>
          <cell r="H13908">
            <v>9.5</v>
          </cell>
          <cell r="M13908">
            <v>2016</v>
          </cell>
          <cell r="N13908">
            <v>10</v>
          </cell>
        </row>
        <row r="13909">
          <cell r="D13909" t="str">
            <v>Germany</v>
          </cell>
          <cell r="G13909" t="str">
            <v>Female</v>
          </cell>
          <cell r="H13909">
            <v>8.5</v>
          </cell>
          <cell r="M13909">
            <v>2016</v>
          </cell>
          <cell r="N13909">
            <v>10</v>
          </cell>
        </row>
        <row r="13910">
          <cell r="D13910" t="str">
            <v>Germany</v>
          </cell>
          <cell r="G13910" t="str">
            <v>Female</v>
          </cell>
          <cell r="H13910">
            <v>7.5</v>
          </cell>
          <cell r="M13910">
            <v>2016</v>
          </cell>
          <cell r="N13910">
            <v>10</v>
          </cell>
        </row>
        <row r="13911">
          <cell r="D13911" t="str">
            <v>Germany</v>
          </cell>
          <cell r="G13911" t="str">
            <v>Male</v>
          </cell>
          <cell r="H13911">
            <v>10</v>
          </cell>
          <cell r="M13911">
            <v>2016</v>
          </cell>
          <cell r="N13911">
            <v>10</v>
          </cell>
        </row>
        <row r="13912">
          <cell r="D13912" t="str">
            <v>Canada</v>
          </cell>
          <cell r="G13912" t="str">
            <v>Male</v>
          </cell>
          <cell r="H13912">
            <v>8.5</v>
          </cell>
          <cell r="M13912">
            <v>2016</v>
          </cell>
          <cell r="N13912">
            <v>10</v>
          </cell>
        </row>
        <row r="13913">
          <cell r="D13913" t="str">
            <v>United Kingdom</v>
          </cell>
          <cell r="G13913" t="str">
            <v>Female</v>
          </cell>
          <cell r="H13913">
            <v>8</v>
          </cell>
          <cell r="M13913">
            <v>2016</v>
          </cell>
          <cell r="N13913">
            <v>10</v>
          </cell>
        </row>
        <row r="13914">
          <cell r="D13914" t="str">
            <v>United States</v>
          </cell>
          <cell r="G13914" t="str">
            <v>Male</v>
          </cell>
          <cell r="H13914">
            <v>10</v>
          </cell>
          <cell r="M13914">
            <v>2016</v>
          </cell>
          <cell r="N13914">
            <v>10</v>
          </cell>
        </row>
        <row r="13915">
          <cell r="D13915" t="str">
            <v>United States</v>
          </cell>
          <cell r="G13915" t="str">
            <v>Male</v>
          </cell>
          <cell r="H13915">
            <v>9.5</v>
          </cell>
          <cell r="M13915">
            <v>2016</v>
          </cell>
          <cell r="N13915">
            <v>10</v>
          </cell>
        </row>
        <row r="13916">
          <cell r="D13916" t="str">
            <v>Germany</v>
          </cell>
          <cell r="G13916" t="str">
            <v>Male</v>
          </cell>
          <cell r="H13916">
            <v>9.5</v>
          </cell>
          <cell r="M13916">
            <v>2016</v>
          </cell>
          <cell r="N13916">
            <v>10</v>
          </cell>
        </row>
        <row r="13917">
          <cell r="D13917" t="str">
            <v>United States</v>
          </cell>
          <cell r="G13917" t="str">
            <v>Female</v>
          </cell>
          <cell r="H13917">
            <v>8</v>
          </cell>
          <cell r="M13917">
            <v>2016</v>
          </cell>
          <cell r="N13917">
            <v>10</v>
          </cell>
        </row>
        <row r="13918">
          <cell r="D13918" t="str">
            <v>United States</v>
          </cell>
          <cell r="G13918" t="str">
            <v>Male</v>
          </cell>
          <cell r="H13918">
            <v>9.5</v>
          </cell>
          <cell r="M13918">
            <v>2016</v>
          </cell>
          <cell r="N13918">
            <v>10</v>
          </cell>
        </row>
        <row r="13919">
          <cell r="D13919" t="str">
            <v>United States</v>
          </cell>
          <cell r="G13919" t="str">
            <v>Male</v>
          </cell>
          <cell r="H13919">
            <v>10.5</v>
          </cell>
          <cell r="M13919">
            <v>2016</v>
          </cell>
          <cell r="N13919">
            <v>10</v>
          </cell>
        </row>
        <row r="13920">
          <cell r="D13920" t="str">
            <v>Canada</v>
          </cell>
          <cell r="G13920" t="str">
            <v>Female</v>
          </cell>
          <cell r="H13920">
            <v>7.5</v>
          </cell>
          <cell r="M13920">
            <v>2016</v>
          </cell>
          <cell r="N13920">
            <v>10</v>
          </cell>
        </row>
        <row r="13921">
          <cell r="D13921" t="str">
            <v>United States</v>
          </cell>
          <cell r="G13921" t="str">
            <v>Female</v>
          </cell>
          <cell r="H13921">
            <v>7.5</v>
          </cell>
          <cell r="M13921">
            <v>2016</v>
          </cell>
          <cell r="N13921">
            <v>10</v>
          </cell>
        </row>
        <row r="13922">
          <cell r="D13922" t="str">
            <v>United States</v>
          </cell>
          <cell r="G13922" t="str">
            <v>Female</v>
          </cell>
          <cell r="H13922">
            <v>9</v>
          </cell>
          <cell r="M13922">
            <v>2016</v>
          </cell>
          <cell r="N13922">
            <v>10</v>
          </cell>
        </row>
        <row r="13923">
          <cell r="D13923" t="str">
            <v>Germany</v>
          </cell>
          <cell r="G13923" t="str">
            <v>Male</v>
          </cell>
          <cell r="H13923">
            <v>14</v>
          </cell>
          <cell r="M13923">
            <v>2016</v>
          </cell>
          <cell r="N13923">
            <v>10</v>
          </cell>
        </row>
        <row r="13924">
          <cell r="D13924" t="str">
            <v>Germany</v>
          </cell>
          <cell r="G13924" t="str">
            <v>Female</v>
          </cell>
          <cell r="H13924">
            <v>9.5</v>
          </cell>
          <cell r="M13924">
            <v>2016</v>
          </cell>
          <cell r="N13924">
            <v>10</v>
          </cell>
        </row>
        <row r="13925">
          <cell r="D13925" t="str">
            <v>United States</v>
          </cell>
          <cell r="G13925" t="str">
            <v>Female</v>
          </cell>
          <cell r="H13925">
            <v>8</v>
          </cell>
          <cell r="M13925">
            <v>2016</v>
          </cell>
          <cell r="N13925">
            <v>10</v>
          </cell>
        </row>
        <row r="13926">
          <cell r="D13926" t="str">
            <v>Germany</v>
          </cell>
          <cell r="G13926" t="str">
            <v>Male</v>
          </cell>
          <cell r="H13926">
            <v>8</v>
          </cell>
          <cell r="M13926">
            <v>2016</v>
          </cell>
          <cell r="N13926">
            <v>10</v>
          </cell>
        </row>
        <row r="13927">
          <cell r="D13927" t="str">
            <v>Germany</v>
          </cell>
          <cell r="G13927" t="str">
            <v>Female</v>
          </cell>
          <cell r="H13927">
            <v>7.5</v>
          </cell>
          <cell r="M13927">
            <v>2016</v>
          </cell>
          <cell r="N13927">
            <v>10</v>
          </cell>
        </row>
        <row r="13928">
          <cell r="D13928" t="str">
            <v>Germany</v>
          </cell>
          <cell r="G13928" t="str">
            <v>Male</v>
          </cell>
          <cell r="H13928">
            <v>11</v>
          </cell>
          <cell r="M13928">
            <v>2016</v>
          </cell>
          <cell r="N13928">
            <v>10</v>
          </cell>
        </row>
        <row r="13929">
          <cell r="D13929" t="str">
            <v>Germany</v>
          </cell>
          <cell r="G13929" t="str">
            <v>Male</v>
          </cell>
          <cell r="H13929">
            <v>11.5</v>
          </cell>
          <cell r="M13929">
            <v>2016</v>
          </cell>
          <cell r="N13929">
            <v>10</v>
          </cell>
        </row>
        <row r="13930">
          <cell r="D13930" t="str">
            <v>Germany</v>
          </cell>
          <cell r="G13930" t="str">
            <v>Female</v>
          </cell>
          <cell r="H13930">
            <v>8.5</v>
          </cell>
          <cell r="M13930">
            <v>2016</v>
          </cell>
          <cell r="N13930">
            <v>10</v>
          </cell>
        </row>
        <row r="13931">
          <cell r="D13931" t="str">
            <v>Canada</v>
          </cell>
          <cell r="G13931" t="str">
            <v>Male</v>
          </cell>
          <cell r="H13931">
            <v>9</v>
          </cell>
          <cell r="M13931">
            <v>2016</v>
          </cell>
          <cell r="N13931">
            <v>10</v>
          </cell>
        </row>
        <row r="13932">
          <cell r="D13932" t="str">
            <v>Canada</v>
          </cell>
          <cell r="G13932" t="str">
            <v>Male</v>
          </cell>
          <cell r="H13932">
            <v>11</v>
          </cell>
          <cell r="M13932">
            <v>2016</v>
          </cell>
          <cell r="N13932">
            <v>10</v>
          </cell>
        </row>
        <row r="13933">
          <cell r="D13933" t="str">
            <v>United States</v>
          </cell>
          <cell r="G13933" t="str">
            <v>Female</v>
          </cell>
          <cell r="H13933">
            <v>8</v>
          </cell>
          <cell r="M13933">
            <v>2016</v>
          </cell>
          <cell r="N13933">
            <v>10</v>
          </cell>
        </row>
        <row r="13934">
          <cell r="D13934" t="str">
            <v>Germany</v>
          </cell>
          <cell r="G13934" t="str">
            <v>Female</v>
          </cell>
          <cell r="H13934">
            <v>8</v>
          </cell>
          <cell r="M13934">
            <v>2016</v>
          </cell>
          <cell r="N13934">
            <v>10</v>
          </cell>
        </row>
        <row r="13935">
          <cell r="D13935" t="str">
            <v>Canada</v>
          </cell>
          <cell r="G13935" t="str">
            <v>Male</v>
          </cell>
          <cell r="H13935">
            <v>10</v>
          </cell>
          <cell r="M13935">
            <v>2016</v>
          </cell>
          <cell r="N13935">
            <v>10</v>
          </cell>
        </row>
        <row r="13936">
          <cell r="D13936" t="str">
            <v>Canada</v>
          </cell>
          <cell r="G13936" t="str">
            <v>Male</v>
          </cell>
          <cell r="H13936">
            <v>11</v>
          </cell>
          <cell r="M13936">
            <v>2016</v>
          </cell>
          <cell r="N13936">
            <v>10</v>
          </cell>
        </row>
        <row r="13937">
          <cell r="D13937" t="str">
            <v>United States</v>
          </cell>
          <cell r="G13937" t="str">
            <v>Male</v>
          </cell>
          <cell r="H13937">
            <v>7.5</v>
          </cell>
          <cell r="M13937">
            <v>2016</v>
          </cell>
          <cell r="N13937">
            <v>10</v>
          </cell>
        </row>
        <row r="13938">
          <cell r="D13938" t="str">
            <v>Canada</v>
          </cell>
          <cell r="G13938" t="str">
            <v>Male</v>
          </cell>
          <cell r="H13938">
            <v>9</v>
          </cell>
          <cell r="M13938">
            <v>2016</v>
          </cell>
          <cell r="N13938">
            <v>10</v>
          </cell>
        </row>
        <row r="13939">
          <cell r="D13939" t="str">
            <v>Germany</v>
          </cell>
          <cell r="G13939" t="str">
            <v>Female</v>
          </cell>
          <cell r="H13939">
            <v>9.5</v>
          </cell>
          <cell r="M13939">
            <v>2016</v>
          </cell>
          <cell r="N13939">
            <v>10</v>
          </cell>
        </row>
        <row r="13940">
          <cell r="D13940" t="str">
            <v>United Kingdom</v>
          </cell>
          <cell r="G13940" t="str">
            <v>Male</v>
          </cell>
          <cell r="H13940">
            <v>9.5</v>
          </cell>
          <cell r="M13940">
            <v>2016</v>
          </cell>
          <cell r="N13940">
            <v>10</v>
          </cell>
        </row>
        <row r="13941">
          <cell r="D13941" t="str">
            <v>United States</v>
          </cell>
          <cell r="G13941" t="str">
            <v>Male</v>
          </cell>
          <cell r="H13941">
            <v>9</v>
          </cell>
          <cell r="M13941">
            <v>2016</v>
          </cell>
          <cell r="N13941">
            <v>10</v>
          </cell>
        </row>
        <row r="13942">
          <cell r="D13942" t="str">
            <v>Canada</v>
          </cell>
          <cell r="G13942" t="str">
            <v>Female</v>
          </cell>
          <cell r="H13942">
            <v>7.5</v>
          </cell>
          <cell r="M13942">
            <v>2016</v>
          </cell>
          <cell r="N13942">
            <v>10</v>
          </cell>
        </row>
        <row r="13943">
          <cell r="D13943" t="str">
            <v>Canada</v>
          </cell>
          <cell r="G13943" t="str">
            <v>Male</v>
          </cell>
          <cell r="H13943">
            <v>9</v>
          </cell>
          <cell r="M13943">
            <v>2016</v>
          </cell>
          <cell r="N13943">
            <v>10</v>
          </cell>
        </row>
        <row r="13944">
          <cell r="D13944" t="str">
            <v>United States</v>
          </cell>
          <cell r="G13944" t="str">
            <v>Male</v>
          </cell>
          <cell r="H13944">
            <v>9</v>
          </cell>
          <cell r="M13944">
            <v>2016</v>
          </cell>
          <cell r="N13944">
            <v>10</v>
          </cell>
        </row>
        <row r="13945">
          <cell r="D13945" t="str">
            <v>United States</v>
          </cell>
          <cell r="G13945" t="str">
            <v>Female</v>
          </cell>
          <cell r="H13945">
            <v>7.5</v>
          </cell>
          <cell r="M13945">
            <v>2016</v>
          </cell>
          <cell r="N13945">
            <v>10</v>
          </cell>
        </row>
        <row r="13946">
          <cell r="D13946" t="str">
            <v>United States</v>
          </cell>
          <cell r="G13946" t="str">
            <v>Male</v>
          </cell>
          <cell r="H13946">
            <v>8</v>
          </cell>
          <cell r="M13946">
            <v>2016</v>
          </cell>
          <cell r="N13946">
            <v>10</v>
          </cell>
        </row>
        <row r="13947">
          <cell r="D13947" t="str">
            <v>Germany</v>
          </cell>
          <cell r="G13947" t="str">
            <v>Female</v>
          </cell>
          <cell r="H13947">
            <v>7.5</v>
          </cell>
          <cell r="M13947">
            <v>2016</v>
          </cell>
          <cell r="N13947">
            <v>10</v>
          </cell>
        </row>
        <row r="13948">
          <cell r="D13948" t="str">
            <v>Germany</v>
          </cell>
          <cell r="G13948" t="str">
            <v>Female</v>
          </cell>
          <cell r="H13948">
            <v>8</v>
          </cell>
          <cell r="M13948">
            <v>2016</v>
          </cell>
          <cell r="N13948">
            <v>10</v>
          </cell>
        </row>
        <row r="13949">
          <cell r="D13949" t="str">
            <v>Germany</v>
          </cell>
          <cell r="G13949" t="str">
            <v>Male</v>
          </cell>
          <cell r="H13949">
            <v>10.5</v>
          </cell>
          <cell r="M13949">
            <v>2016</v>
          </cell>
          <cell r="N13949">
            <v>10</v>
          </cell>
        </row>
        <row r="13950">
          <cell r="D13950" t="str">
            <v>Germany</v>
          </cell>
          <cell r="G13950" t="str">
            <v>Female</v>
          </cell>
          <cell r="H13950">
            <v>9.5</v>
          </cell>
          <cell r="M13950">
            <v>2016</v>
          </cell>
          <cell r="N13950">
            <v>10</v>
          </cell>
        </row>
        <row r="13951">
          <cell r="D13951" t="str">
            <v>United States</v>
          </cell>
          <cell r="G13951" t="str">
            <v>Female</v>
          </cell>
          <cell r="H13951">
            <v>7.5</v>
          </cell>
          <cell r="M13951">
            <v>2016</v>
          </cell>
          <cell r="N13951">
            <v>10</v>
          </cell>
        </row>
        <row r="13952">
          <cell r="D13952" t="str">
            <v>United States</v>
          </cell>
          <cell r="G13952" t="str">
            <v>Male</v>
          </cell>
          <cell r="H13952">
            <v>9.5</v>
          </cell>
          <cell r="M13952">
            <v>2016</v>
          </cell>
          <cell r="N13952">
            <v>10</v>
          </cell>
        </row>
        <row r="13953">
          <cell r="D13953" t="str">
            <v>Germany</v>
          </cell>
          <cell r="G13953" t="str">
            <v>Female</v>
          </cell>
          <cell r="H13953">
            <v>8</v>
          </cell>
          <cell r="M13953">
            <v>2016</v>
          </cell>
          <cell r="N13953">
            <v>10</v>
          </cell>
        </row>
        <row r="13954">
          <cell r="D13954" t="str">
            <v>Canada</v>
          </cell>
          <cell r="G13954" t="str">
            <v>Female</v>
          </cell>
          <cell r="H13954">
            <v>8</v>
          </cell>
          <cell r="M13954">
            <v>2016</v>
          </cell>
          <cell r="N13954">
            <v>10</v>
          </cell>
        </row>
        <row r="13955">
          <cell r="D13955" t="str">
            <v>Germany</v>
          </cell>
          <cell r="G13955" t="str">
            <v>Male</v>
          </cell>
          <cell r="H13955">
            <v>9</v>
          </cell>
          <cell r="M13955">
            <v>2016</v>
          </cell>
          <cell r="N13955">
            <v>10</v>
          </cell>
        </row>
        <row r="13956">
          <cell r="D13956" t="str">
            <v>Canada</v>
          </cell>
          <cell r="G13956" t="str">
            <v>Male</v>
          </cell>
          <cell r="H13956">
            <v>10</v>
          </cell>
          <cell r="M13956">
            <v>2016</v>
          </cell>
          <cell r="N13956">
            <v>10</v>
          </cell>
        </row>
        <row r="13957">
          <cell r="D13957" t="str">
            <v>Germany</v>
          </cell>
          <cell r="G13957" t="str">
            <v>Male</v>
          </cell>
          <cell r="H13957">
            <v>10.5</v>
          </cell>
          <cell r="M13957">
            <v>2016</v>
          </cell>
          <cell r="N13957">
            <v>10</v>
          </cell>
        </row>
        <row r="13958">
          <cell r="D13958" t="str">
            <v>United States</v>
          </cell>
          <cell r="G13958" t="str">
            <v>Male</v>
          </cell>
          <cell r="H13958">
            <v>10.5</v>
          </cell>
          <cell r="M13958">
            <v>2016</v>
          </cell>
          <cell r="N13958">
            <v>10</v>
          </cell>
        </row>
        <row r="13959">
          <cell r="D13959" t="str">
            <v>Germany</v>
          </cell>
          <cell r="G13959" t="str">
            <v>Male</v>
          </cell>
          <cell r="H13959">
            <v>8</v>
          </cell>
          <cell r="M13959">
            <v>2016</v>
          </cell>
          <cell r="N13959">
            <v>10</v>
          </cell>
        </row>
        <row r="13960">
          <cell r="D13960" t="str">
            <v>United States</v>
          </cell>
          <cell r="G13960" t="str">
            <v>Female</v>
          </cell>
          <cell r="H13960">
            <v>6</v>
          </cell>
          <cell r="M13960">
            <v>2016</v>
          </cell>
          <cell r="N13960">
            <v>10</v>
          </cell>
        </row>
        <row r="13961">
          <cell r="D13961" t="str">
            <v>United States</v>
          </cell>
          <cell r="G13961" t="str">
            <v>Male</v>
          </cell>
          <cell r="H13961">
            <v>9</v>
          </cell>
          <cell r="M13961">
            <v>2016</v>
          </cell>
          <cell r="N13961">
            <v>10</v>
          </cell>
        </row>
        <row r="13962">
          <cell r="D13962" t="str">
            <v>Germany</v>
          </cell>
          <cell r="G13962" t="str">
            <v>Male</v>
          </cell>
          <cell r="H13962">
            <v>9.5</v>
          </cell>
          <cell r="M13962">
            <v>2016</v>
          </cell>
          <cell r="N13962">
            <v>10</v>
          </cell>
        </row>
        <row r="13963">
          <cell r="D13963" t="str">
            <v>Germany</v>
          </cell>
          <cell r="G13963" t="str">
            <v>Male</v>
          </cell>
          <cell r="H13963">
            <v>10.5</v>
          </cell>
          <cell r="M13963">
            <v>2016</v>
          </cell>
          <cell r="N13963">
            <v>10</v>
          </cell>
        </row>
        <row r="13964">
          <cell r="D13964" t="str">
            <v>United States</v>
          </cell>
          <cell r="G13964" t="str">
            <v>Female</v>
          </cell>
          <cell r="H13964">
            <v>8</v>
          </cell>
          <cell r="M13964">
            <v>2016</v>
          </cell>
          <cell r="N13964">
            <v>10</v>
          </cell>
        </row>
        <row r="13965">
          <cell r="D13965" t="str">
            <v>United States</v>
          </cell>
          <cell r="G13965" t="str">
            <v>Female</v>
          </cell>
          <cell r="H13965">
            <v>8.5</v>
          </cell>
          <cell r="M13965">
            <v>2016</v>
          </cell>
          <cell r="N13965">
            <v>10</v>
          </cell>
        </row>
        <row r="13966">
          <cell r="D13966" t="str">
            <v>Canada</v>
          </cell>
          <cell r="G13966" t="str">
            <v>Female</v>
          </cell>
          <cell r="H13966">
            <v>5.5</v>
          </cell>
          <cell r="M13966">
            <v>2016</v>
          </cell>
          <cell r="N13966">
            <v>10</v>
          </cell>
        </row>
        <row r="13967">
          <cell r="D13967" t="str">
            <v>United States</v>
          </cell>
          <cell r="G13967" t="str">
            <v>Male</v>
          </cell>
          <cell r="H13967">
            <v>9</v>
          </cell>
          <cell r="M13967">
            <v>2016</v>
          </cell>
          <cell r="N13967">
            <v>10</v>
          </cell>
        </row>
        <row r="13968">
          <cell r="D13968" t="str">
            <v>United Kingdom</v>
          </cell>
          <cell r="G13968" t="str">
            <v>Male</v>
          </cell>
          <cell r="H13968">
            <v>10</v>
          </cell>
          <cell r="M13968">
            <v>2016</v>
          </cell>
          <cell r="N13968">
            <v>10</v>
          </cell>
        </row>
        <row r="13969">
          <cell r="D13969" t="str">
            <v>United States</v>
          </cell>
          <cell r="G13969" t="str">
            <v>Male</v>
          </cell>
          <cell r="H13969">
            <v>9</v>
          </cell>
          <cell r="M13969">
            <v>2016</v>
          </cell>
          <cell r="N13969">
            <v>10</v>
          </cell>
        </row>
        <row r="13970">
          <cell r="D13970" t="str">
            <v>Canada</v>
          </cell>
          <cell r="G13970" t="str">
            <v>Male</v>
          </cell>
          <cell r="H13970">
            <v>11.5</v>
          </cell>
          <cell r="M13970">
            <v>2016</v>
          </cell>
          <cell r="N13970">
            <v>10</v>
          </cell>
        </row>
        <row r="13971">
          <cell r="D13971" t="str">
            <v>Canada</v>
          </cell>
          <cell r="G13971" t="str">
            <v>Male</v>
          </cell>
          <cell r="H13971">
            <v>7.5</v>
          </cell>
          <cell r="M13971">
            <v>2016</v>
          </cell>
          <cell r="N13971">
            <v>10</v>
          </cell>
        </row>
        <row r="13972">
          <cell r="D13972" t="str">
            <v>United States</v>
          </cell>
          <cell r="G13972" t="str">
            <v>Female</v>
          </cell>
          <cell r="H13972">
            <v>7</v>
          </cell>
          <cell r="M13972">
            <v>2016</v>
          </cell>
          <cell r="N13972">
            <v>10</v>
          </cell>
        </row>
        <row r="13973">
          <cell r="D13973" t="str">
            <v>United States</v>
          </cell>
          <cell r="G13973" t="str">
            <v>Male</v>
          </cell>
          <cell r="H13973">
            <v>9.5</v>
          </cell>
          <cell r="M13973">
            <v>2016</v>
          </cell>
          <cell r="N13973">
            <v>10</v>
          </cell>
        </row>
        <row r="13974">
          <cell r="D13974" t="str">
            <v>Canada</v>
          </cell>
          <cell r="G13974" t="str">
            <v>Male</v>
          </cell>
          <cell r="H13974">
            <v>10</v>
          </cell>
          <cell r="M13974">
            <v>2016</v>
          </cell>
          <cell r="N13974">
            <v>10</v>
          </cell>
        </row>
        <row r="13975">
          <cell r="D13975" t="str">
            <v>United Kingdom</v>
          </cell>
          <cell r="G13975" t="str">
            <v>Male</v>
          </cell>
          <cell r="H13975">
            <v>8</v>
          </cell>
          <cell r="M13975">
            <v>2016</v>
          </cell>
          <cell r="N13975">
            <v>10</v>
          </cell>
        </row>
        <row r="13976">
          <cell r="D13976" t="str">
            <v>United Kingdom</v>
          </cell>
          <cell r="G13976" t="str">
            <v>Male</v>
          </cell>
          <cell r="H13976">
            <v>9</v>
          </cell>
          <cell r="M13976">
            <v>2016</v>
          </cell>
          <cell r="N13976">
            <v>10</v>
          </cell>
        </row>
        <row r="13977">
          <cell r="D13977" t="str">
            <v>United States</v>
          </cell>
          <cell r="G13977" t="str">
            <v>Female</v>
          </cell>
          <cell r="H13977">
            <v>7.5</v>
          </cell>
          <cell r="M13977">
            <v>2016</v>
          </cell>
          <cell r="N13977">
            <v>10</v>
          </cell>
        </row>
        <row r="13978">
          <cell r="D13978" t="str">
            <v>Germany</v>
          </cell>
          <cell r="G13978" t="str">
            <v>Male</v>
          </cell>
          <cell r="H13978">
            <v>6</v>
          </cell>
          <cell r="M13978">
            <v>2016</v>
          </cell>
          <cell r="N13978">
            <v>10</v>
          </cell>
        </row>
        <row r="13979">
          <cell r="D13979" t="str">
            <v>Germany</v>
          </cell>
          <cell r="G13979" t="str">
            <v>Male</v>
          </cell>
          <cell r="H13979">
            <v>8.5</v>
          </cell>
          <cell r="M13979">
            <v>2016</v>
          </cell>
          <cell r="N13979">
            <v>10</v>
          </cell>
        </row>
        <row r="13980">
          <cell r="D13980" t="str">
            <v>Germany</v>
          </cell>
          <cell r="G13980" t="str">
            <v>Female</v>
          </cell>
          <cell r="H13980">
            <v>8.5</v>
          </cell>
          <cell r="M13980">
            <v>2016</v>
          </cell>
          <cell r="N13980">
            <v>10</v>
          </cell>
        </row>
        <row r="13981">
          <cell r="D13981" t="str">
            <v>Canada</v>
          </cell>
          <cell r="G13981" t="str">
            <v>Female</v>
          </cell>
          <cell r="H13981">
            <v>7.5</v>
          </cell>
          <cell r="M13981">
            <v>2016</v>
          </cell>
          <cell r="N13981">
            <v>10</v>
          </cell>
        </row>
        <row r="13982">
          <cell r="D13982" t="str">
            <v>United States</v>
          </cell>
          <cell r="G13982" t="str">
            <v>Female</v>
          </cell>
          <cell r="H13982">
            <v>12</v>
          </cell>
          <cell r="M13982">
            <v>2016</v>
          </cell>
          <cell r="N13982">
            <v>10</v>
          </cell>
        </row>
        <row r="13983">
          <cell r="D13983" t="str">
            <v>United States</v>
          </cell>
          <cell r="G13983" t="str">
            <v>Female</v>
          </cell>
          <cell r="H13983">
            <v>9</v>
          </cell>
          <cell r="M13983">
            <v>2016</v>
          </cell>
          <cell r="N13983">
            <v>10</v>
          </cell>
        </row>
        <row r="13984">
          <cell r="D13984" t="str">
            <v>United Kingdom</v>
          </cell>
          <cell r="G13984" t="str">
            <v>Male</v>
          </cell>
          <cell r="H13984">
            <v>9</v>
          </cell>
          <cell r="M13984">
            <v>2016</v>
          </cell>
          <cell r="N13984">
            <v>10</v>
          </cell>
        </row>
        <row r="13985">
          <cell r="D13985" t="str">
            <v>Canada</v>
          </cell>
          <cell r="G13985" t="str">
            <v>Male</v>
          </cell>
          <cell r="H13985">
            <v>10.5</v>
          </cell>
          <cell r="M13985">
            <v>2016</v>
          </cell>
          <cell r="N13985">
            <v>10</v>
          </cell>
        </row>
        <row r="13986">
          <cell r="D13986" t="str">
            <v>Canada</v>
          </cell>
          <cell r="G13986" t="str">
            <v>Female</v>
          </cell>
          <cell r="H13986">
            <v>9.5</v>
          </cell>
          <cell r="M13986">
            <v>2016</v>
          </cell>
          <cell r="N13986">
            <v>10</v>
          </cell>
        </row>
        <row r="13987">
          <cell r="D13987" t="str">
            <v>Germany</v>
          </cell>
          <cell r="G13987" t="str">
            <v>Male</v>
          </cell>
          <cell r="H13987">
            <v>8</v>
          </cell>
          <cell r="M13987">
            <v>2016</v>
          </cell>
          <cell r="N13987">
            <v>10</v>
          </cell>
        </row>
        <row r="13988">
          <cell r="D13988" t="str">
            <v>United States</v>
          </cell>
          <cell r="G13988" t="str">
            <v>Female</v>
          </cell>
          <cell r="H13988">
            <v>5</v>
          </cell>
          <cell r="M13988">
            <v>2016</v>
          </cell>
          <cell r="N13988">
            <v>10</v>
          </cell>
        </row>
        <row r="13989">
          <cell r="D13989" t="str">
            <v>Germany</v>
          </cell>
          <cell r="G13989" t="str">
            <v>Male</v>
          </cell>
          <cell r="H13989">
            <v>10</v>
          </cell>
          <cell r="M13989">
            <v>2016</v>
          </cell>
          <cell r="N13989">
            <v>10</v>
          </cell>
        </row>
        <row r="13990">
          <cell r="D13990" t="str">
            <v>Germany</v>
          </cell>
          <cell r="G13990" t="str">
            <v>Female</v>
          </cell>
          <cell r="H13990">
            <v>12</v>
          </cell>
          <cell r="M13990">
            <v>2016</v>
          </cell>
          <cell r="N13990">
            <v>11</v>
          </cell>
        </row>
        <row r="13991">
          <cell r="D13991" t="str">
            <v>Germany</v>
          </cell>
          <cell r="G13991" t="str">
            <v>Female</v>
          </cell>
          <cell r="H13991">
            <v>9</v>
          </cell>
          <cell r="M13991">
            <v>2016</v>
          </cell>
          <cell r="N13991">
            <v>11</v>
          </cell>
        </row>
        <row r="13992">
          <cell r="D13992" t="str">
            <v>United States</v>
          </cell>
          <cell r="G13992" t="str">
            <v>Female</v>
          </cell>
          <cell r="H13992">
            <v>7.5</v>
          </cell>
          <cell r="M13992">
            <v>2016</v>
          </cell>
          <cell r="N13992">
            <v>11</v>
          </cell>
        </row>
        <row r="13993">
          <cell r="D13993" t="str">
            <v>United States</v>
          </cell>
          <cell r="G13993" t="str">
            <v>Male</v>
          </cell>
          <cell r="H13993">
            <v>8.5</v>
          </cell>
          <cell r="M13993">
            <v>2016</v>
          </cell>
          <cell r="N13993">
            <v>11</v>
          </cell>
        </row>
        <row r="13994">
          <cell r="D13994" t="str">
            <v>Germany</v>
          </cell>
          <cell r="G13994" t="str">
            <v>Male</v>
          </cell>
          <cell r="H13994">
            <v>10.5</v>
          </cell>
          <cell r="M13994">
            <v>2016</v>
          </cell>
          <cell r="N13994">
            <v>11</v>
          </cell>
        </row>
        <row r="13995">
          <cell r="D13995" t="str">
            <v>United States</v>
          </cell>
          <cell r="G13995" t="str">
            <v>Female</v>
          </cell>
          <cell r="H13995">
            <v>7</v>
          </cell>
          <cell r="M13995">
            <v>2016</v>
          </cell>
          <cell r="N13995">
            <v>11</v>
          </cell>
        </row>
        <row r="13996">
          <cell r="D13996" t="str">
            <v>Germany</v>
          </cell>
          <cell r="G13996" t="str">
            <v>Female</v>
          </cell>
          <cell r="H13996">
            <v>8.5</v>
          </cell>
          <cell r="M13996">
            <v>2016</v>
          </cell>
          <cell r="N13996">
            <v>11</v>
          </cell>
        </row>
        <row r="13997">
          <cell r="D13997" t="str">
            <v>United States</v>
          </cell>
          <cell r="G13997" t="str">
            <v>Male</v>
          </cell>
          <cell r="H13997">
            <v>9</v>
          </cell>
          <cell r="M13997">
            <v>2016</v>
          </cell>
          <cell r="N13997">
            <v>11</v>
          </cell>
        </row>
        <row r="13998">
          <cell r="D13998" t="str">
            <v>Germany</v>
          </cell>
          <cell r="G13998" t="str">
            <v>Female</v>
          </cell>
          <cell r="H13998">
            <v>7.5</v>
          </cell>
          <cell r="M13998">
            <v>2016</v>
          </cell>
          <cell r="N13998">
            <v>11</v>
          </cell>
        </row>
        <row r="13999">
          <cell r="D13999" t="str">
            <v>United Kingdom</v>
          </cell>
          <cell r="G13999" t="str">
            <v>Male</v>
          </cell>
          <cell r="H13999">
            <v>10</v>
          </cell>
          <cell r="M13999">
            <v>2016</v>
          </cell>
          <cell r="N13999">
            <v>11</v>
          </cell>
        </row>
        <row r="14000">
          <cell r="D14000" t="str">
            <v>United States</v>
          </cell>
          <cell r="G14000" t="str">
            <v>Male</v>
          </cell>
          <cell r="H14000">
            <v>13</v>
          </cell>
          <cell r="M14000">
            <v>2016</v>
          </cell>
          <cell r="N14000">
            <v>11</v>
          </cell>
        </row>
        <row r="14001">
          <cell r="D14001" t="str">
            <v>United Kingdom</v>
          </cell>
          <cell r="G14001" t="str">
            <v>Female</v>
          </cell>
          <cell r="H14001">
            <v>8.5</v>
          </cell>
          <cell r="M14001">
            <v>2016</v>
          </cell>
          <cell r="N14001">
            <v>11</v>
          </cell>
        </row>
        <row r="14002">
          <cell r="D14002" t="str">
            <v>United Kingdom</v>
          </cell>
          <cell r="G14002" t="str">
            <v>Female</v>
          </cell>
          <cell r="H14002">
            <v>8.5</v>
          </cell>
          <cell r="M14002">
            <v>2016</v>
          </cell>
          <cell r="N14002">
            <v>11</v>
          </cell>
        </row>
        <row r="14003">
          <cell r="D14003" t="str">
            <v>United States</v>
          </cell>
          <cell r="G14003" t="str">
            <v>Male</v>
          </cell>
          <cell r="H14003">
            <v>9.5</v>
          </cell>
          <cell r="M14003">
            <v>2016</v>
          </cell>
          <cell r="N14003">
            <v>11</v>
          </cell>
        </row>
        <row r="14004">
          <cell r="D14004" t="str">
            <v>United States</v>
          </cell>
          <cell r="G14004" t="str">
            <v>Male</v>
          </cell>
          <cell r="H14004">
            <v>10.5</v>
          </cell>
          <cell r="M14004">
            <v>2016</v>
          </cell>
          <cell r="N14004">
            <v>11</v>
          </cell>
        </row>
        <row r="14005">
          <cell r="D14005" t="str">
            <v>United Kingdom</v>
          </cell>
          <cell r="G14005" t="str">
            <v>Male</v>
          </cell>
          <cell r="H14005">
            <v>9</v>
          </cell>
          <cell r="M14005">
            <v>2016</v>
          </cell>
          <cell r="N14005">
            <v>11</v>
          </cell>
        </row>
        <row r="14006">
          <cell r="D14006" t="str">
            <v>United States</v>
          </cell>
          <cell r="G14006" t="str">
            <v>Male</v>
          </cell>
          <cell r="H14006">
            <v>10.5</v>
          </cell>
          <cell r="M14006">
            <v>2016</v>
          </cell>
          <cell r="N14006">
            <v>11</v>
          </cell>
        </row>
        <row r="14007">
          <cell r="D14007" t="str">
            <v>United States</v>
          </cell>
          <cell r="G14007" t="str">
            <v>Male</v>
          </cell>
          <cell r="H14007">
            <v>9.5</v>
          </cell>
          <cell r="M14007">
            <v>2016</v>
          </cell>
          <cell r="N14007">
            <v>11</v>
          </cell>
        </row>
        <row r="14008">
          <cell r="D14008" t="str">
            <v>Germany</v>
          </cell>
          <cell r="G14008" t="str">
            <v>Male</v>
          </cell>
          <cell r="H14008">
            <v>9.5</v>
          </cell>
          <cell r="M14008">
            <v>2016</v>
          </cell>
          <cell r="N14008">
            <v>11</v>
          </cell>
        </row>
        <row r="14009">
          <cell r="D14009" t="str">
            <v>United Kingdom</v>
          </cell>
          <cell r="G14009" t="str">
            <v>Male</v>
          </cell>
          <cell r="H14009">
            <v>9.5</v>
          </cell>
          <cell r="M14009">
            <v>2016</v>
          </cell>
          <cell r="N14009">
            <v>11</v>
          </cell>
        </row>
        <row r="14010">
          <cell r="D14010" t="str">
            <v>United Kingdom</v>
          </cell>
          <cell r="G14010" t="str">
            <v>Male</v>
          </cell>
          <cell r="H14010">
            <v>9</v>
          </cell>
          <cell r="M14010">
            <v>2016</v>
          </cell>
          <cell r="N14010">
            <v>11</v>
          </cell>
        </row>
        <row r="14011">
          <cell r="D14011" t="str">
            <v>Germany</v>
          </cell>
          <cell r="G14011" t="str">
            <v>Male</v>
          </cell>
          <cell r="H14011">
            <v>10</v>
          </cell>
          <cell r="M14011">
            <v>2016</v>
          </cell>
          <cell r="N14011">
            <v>11</v>
          </cell>
        </row>
        <row r="14012">
          <cell r="D14012" t="str">
            <v>Germany</v>
          </cell>
          <cell r="G14012" t="str">
            <v>Female</v>
          </cell>
          <cell r="H14012">
            <v>8</v>
          </cell>
          <cell r="M14012">
            <v>2016</v>
          </cell>
          <cell r="N14012">
            <v>11</v>
          </cell>
        </row>
        <row r="14013">
          <cell r="D14013" t="str">
            <v>United States</v>
          </cell>
          <cell r="G14013" t="str">
            <v>Female</v>
          </cell>
          <cell r="H14013">
            <v>8</v>
          </cell>
          <cell r="M14013">
            <v>2016</v>
          </cell>
          <cell r="N14013">
            <v>11</v>
          </cell>
        </row>
        <row r="14014">
          <cell r="D14014" t="str">
            <v>United States</v>
          </cell>
          <cell r="G14014" t="str">
            <v>Female</v>
          </cell>
          <cell r="H14014">
            <v>9</v>
          </cell>
          <cell r="M14014">
            <v>2016</v>
          </cell>
          <cell r="N14014">
            <v>11</v>
          </cell>
        </row>
        <row r="14015">
          <cell r="D14015" t="str">
            <v>United States</v>
          </cell>
          <cell r="G14015" t="str">
            <v>Male</v>
          </cell>
          <cell r="H14015">
            <v>6</v>
          </cell>
          <cell r="M14015">
            <v>2016</v>
          </cell>
          <cell r="N14015">
            <v>11</v>
          </cell>
        </row>
        <row r="14016">
          <cell r="D14016" t="str">
            <v>United States</v>
          </cell>
          <cell r="G14016" t="str">
            <v>Female</v>
          </cell>
          <cell r="H14016">
            <v>12</v>
          </cell>
          <cell r="M14016">
            <v>2016</v>
          </cell>
          <cell r="N14016">
            <v>11</v>
          </cell>
        </row>
        <row r="14017">
          <cell r="D14017" t="str">
            <v>United Kingdom</v>
          </cell>
          <cell r="G14017" t="str">
            <v>Male</v>
          </cell>
          <cell r="H14017">
            <v>8.5</v>
          </cell>
          <cell r="M14017">
            <v>2016</v>
          </cell>
          <cell r="N14017">
            <v>11</v>
          </cell>
        </row>
        <row r="14018">
          <cell r="D14018" t="str">
            <v>Germany</v>
          </cell>
          <cell r="G14018" t="str">
            <v>Male</v>
          </cell>
          <cell r="H14018">
            <v>9.5</v>
          </cell>
          <cell r="M14018">
            <v>2016</v>
          </cell>
          <cell r="N14018">
            <v>11</v>
          </cell>
        </row>
        <row r="14019">
          <cell r="D14019" t="str">
            <v>Germany</v>
          </cell>
          <cell r="G14019" t="str">
            <v>Male</v>
          </cell>
          <cell r="H14019">
            <v>10.5</v>
          </cell>
          <cell r="M14019">
            <v>2016</v>
          </cell>
          <cell r="N14019">
            <v>11</v>
          </cell>
        </row>
        <row r="14020">
          <cell r="D14020" t="str">
            <v>United States</v>
          </cell>
          <cell r="G14020" t="str">
            <v>Female</v>
          </cell>
          <cell r="H14020">
            <v>9</v>
          </cell>
          <cell r="M14020">
            <v>2016</v>
          </cell>
          <cell r="N14020">
            <v>11</v>
          </cell>
        </row>
        <row r="14021">
          <cell r="D14021" t="str">
            <v>United Kingdom</v>
          </cell>
          <cell r="G14021" t="str">
            <v>Male</v>
          </cell>
          <cell r="H14021">
            <v>10</v>
          </cell>
          <cell r="M14021">
            <v>2016</v>
          </cell>
          <cell r="N14021">
            <v>11</v>
          </cell>
        </row>
        <row r="14022">
          <cell r="D14022" t="str">
            <v>Canada</v>
          </cell>
          <cell r="G14022" t="str">
            <v>Female</v>
          </cell>
          <cell r="H14022">
            <v>9</v>
          </cell>
          <cell r="M14022">
            <v>2016</v>
          </cell>
          <cell r="N14022">
            <v>11</v>
          </cell>
        </row>
        <row r="14023">
          <cell r="D14023" t="str">
            <v>Canada</v>
          </cell>
          <cell r="G14023" t="str">
            <v>Female</v>
          </cell>
          <cell r="H14023">
            <v>9</v>
          </cell>
          <cell r="M14023">
            <v>2016</v>
          </cell>
          <cell r="N14023">
            <v>11</v>
          </cell>
        </row>
        <row r="14024">
          <cell r="D14024" t="str">
            <v>United Kingdom</v>
          </cell>
          <cell r="G14024" t="str">
            <v>Male</v>
          </cell>
          <cell r="H14024">
            <v>10</v>
          </cell>
          <cell r="M14024">
            <v>2016</v>
          </cell>
          <cell r="N14024">
            <v>11</v>
          </cell>
        </row>
        <row r="14025">
          <cell r="D14025" t="str">
            <v>United States</v>
          </cell>
          <cell r="G14025" t="str">
            <v>Male</v>
          </cell>
          <cell r="H14025">
            <v>9.5</v>
          </cell>
          <cell r="M14025">
            <v>2016</v>
          </cell>
          <cell r="N14025">
            <v>11</v>
          </cell>
        </row>
        <row r="14026">
          <cell r="D14026" t="str">
            <v>United States</v>
          </cell>
          <cell r="G14026" t="str">
            <v>Male</v>
          </cell>
          <cell r="H14026">
            <v>9.5</v>
          </cell>
          <cell r="M14026">
            <v>2016</v>
          </cell>
          <cell r="N14026">
            <v>11</v>
          </cell>
        </row>
        <row r="14027">
          <cell r="D14027" t="str">
            <v>United States</v>
          </cell>
          <cell r="G14027" t="str">
            <v>Male</v>
          </cell>
          <cell r="H14027">
            <v>8.5</v>
          </cell>
          <cell r="M14027">
            <v>2016</v>
          </cell>
          <cell r="N14027">
            <v>11</v>
          </cell>
        </row>
        <row r="14028">
          <cell r="D14028" t="str">
            <v>United States</v>
          </cell>
          <cell r="G14028" t="str">
            <v>Male</v>
          </cell>
          <cell r="H14028">
            <v>9</v>
          </cell>
          <cell r="M14028">
            <v>2016</v>
          </cell>
          <cell r="N14028">
            <v>11</v>
          </cell>
        </row>
        <row r="14029">
          <cell r="D14029" t="str">
            <v>United Kingdom</v>
          </cell>
          <cell r="G14029" t="str">
            <v>Male</v>
          </cell>
          <cell r="H14029">
            <v>9</v>
          </cell>
          <cell r="M14029">
            <v>2016</v>
          </cell>
          <cell r="N14029">
            <v>11</v>
          </cell>
        </row>
        <row r="14030">
          <cell r="D14030" t="str">
            <v>Canada</v>
          </cell>
          <cell r="G14030" t="str">
            <v>Male</v>
          </cell>
          <cell r="H14030">
            <v>10.5</v>
          </cell>
          <cell r="M14030">
            <v>2016</v>
          </cell>
          <cell r="N14030">
            <v>11</v>
          </cell>
        </row>
        <row r="14031">
          <cell r="D14031" t="str">
            <v>United States</v>
          </cell>
          <cell r="G14031" t="str">
            <v>Male</v>
          </cell>
          <cell r="H14031">
            <v>10</v>
          </cell>
          <cell r="M14031">
            <v>2016</v>
          </cell>
          <cell r="N14031">
            <v>11</v>
          </cell>
        </row>
        <row r="14032">
          <cell r="D14032" t="str">
            <v>Germany</v>
          </cell>
          <cell r="G14032" t="str">
            <v>Female</v>
          </cell>
          <cell r="H14032">
            <v>8</v>
          </cell>
          <cell r="M14032">
            <v>2016</v>
          </cell>
          <cell r="N14032">
            <v>11</v>
          </cell>
        </row>
        <row r="14033">
          <cell r="D14033" t="str">
            <v>United Kingdom</v>
          </cell>
          <cell r="G14033" t="str">
            <v>Male</v>
          </cell>
          <cell r="H14033">
            <v>10.5</v>
          </cell>
          <cell r="M14033">
            <v>2016</v>
          </cell>
          <cell r="N14033">
            <v>11</v>
          </cell>
        </row>
        <row r="14034">
          <cell r="D14034" t="str">
            <v>United Kingdom</v>
          </cell>
          <cell r="G14034" t="str">
            <v>Male</v>
          </cell>
          <cell r="H14034">
            <v>9.5</v>
          </cell>
          <cell r="M14034">
            <v>2016</v>
          </cell>
          <cell r="N14034">
            <v>11</v>
          </cell>
        </row>
        <row r="14035">
          <cell r="D14035" t="str">
            <v>Germany</v>
          </cell>
          <cell r="G14035" t="str">
            <v>Female</v>
          </cell>
          <cell r="H14035">
            <v>7.5</v>
          </cell>
          <cell r="M14035">
            <v>2016</v>
          </cell>
          <cell r="N14035">
            <v>11</v>
          </cell>
        </row>
        <row r="14036">
          <cell r="D14036" t="str">
            <v>Canada</v>
          </cell>
          <cell r="G14036" t="str">
            <v>Female</v>
          </cell>
          <cell r="H14036">
            <v>9.5</v>
          </cell>
          <cell r="M14036">
            <v>2016</v>
          </cell>
          <cell r="N14036">
            <v>11</v>
          </cell>
        </row>
        <row r="14037">
          <cell r="D14037" t="str">
            <v>Germany</v>
          </cell>
          <cell r="G14037" t="str">
            <v>Female</v>
          </cell>
          <cell r="H14037">
            <v>6.5</v>
          </cell>
          <cell r="M14037">
            <v>2016</v>
          </cell>
          <cell r="N14037">
            <v>11</v>
          </cell>
        </row>
        <row r="14038">
          <cell r="D14038" t="str">
            <v>Germany</v>
          </cell>
          <cell r="G14038" t="str">
            <v>Male</v>
          </cell>
          <cell r="H14038">
            <v>6</v>
          </cell>
          <cell r="M14038">
            <v>2016</v>
          </cell>
          <cell r="N14038">
            <v>11</v>
          </cell>
        </row>
        <row r="14039">
          <cell r="D14039" t="str">
            <v>United States</v>
          </cell>
          <cell r="G14039" t="str">
            <v>Female</v>
          </cell>
          <cell r="H14039">
            <v>9</v>
          </cell>
          <cell r="M14039">
            <v>2016</v>
          </cell>
          <cell r="N14039">
            <v>11</v>
          </cell>
        </row>
        <row r="14040">
          <cell r="D14040" t="str">
            <v>United Kingdom</v>
          </cell>
          <cell r="G14040" t="str">
            <v>Female</v>
          </cell>
          <cell r="H14040">
            <v>8</v>
          </cell>
          <cell r="M14040">
            <v>2016</v>
          </cell>
          <cell r="N14040">
            <v>11</v>
          </cell>
        </row>
        <row r="14041">
          <cell r="D14041" t="str">
            <v>Germany</v>
          </cell>
          <cell r="G14041" t="str">
            <v>Female</v>
          </cell>
          <cell r="H14041">
            <v>12</v>
          </cell>
          <cell r="M14041">
            <v>2016</v>
          </cell>
          <cell r="N14041">
            <v>11</v>
          </cell>
        </row>
        <row r="14042">
          <cell r="D14042" t="str">
            <v>United States</v>
          </cell>
          <cell r="G14042" t="str">
            <v>Female</v>
          </cell>
          <cell r="H14042">
            <v>8.5</v>
          </cell>
          <cell r="M14042">
            <v>2016</v>
          </cell>
          <cell r="N14042">
            <v>11</v>
          </cell>
        </row>
        <row r="14043">
          <cell r="D14043" t="str">
            <v>United States</v>
          </cell>
          <cell r="G14043" t="str">
            <v>Male</v>
          </cell>
          <cell r="H14043">
            <v>10.5</v>
          </cell>
          <cell r="M14043">
            <v>2016</v>
          </cell>
          <cell r="N14043">
            <v>11</v>
          </cell>
        </row>
        <row r="14044">
          <cell r="D14044" t="str">
            <v>United States</v>
          </cell>
          <cell r="G14044" t="str">
            <v>Male</v>
          </cell>
          <cell r="H14044">
            <v>9.5</v>
          </cell>
          <cell r="M14044">
            <v>2016</v>
          </cell>
          <cell r="N14044">
            <v>11</v>
          </cell>
        </row>
        <row r="14045">
          <cell r="D14045" t="str">
            <v>United States</v>
          </cell>
          <cell r="G14045" t="str">
            <v>Female</v>
          </cell>
          <cell r="H14045">
            <v>9</v>
          </cell>
          <cell r="M14045">
            <v>2016</v>
          </cell>
          <cell r="N14045">
            <v>11</v>
          </cell>
        </row>
        <row r="14046">
          <cell r="D14046" t="str">
            <v>United Kingdom</v>
          </cell>
          <cell r="G14046" t="str">
            <v>Male</v>
          </cell>
          <cell r="H14046">
            <v>9</v>
          </cell>
          <cell r="M14046">
            <v>2016</v>
          </cell>
          <cell r="N14046">
            <v>11</v>
          </cell>
        </row>
        <row r="14047">
          <cell r="D14047" t="str">
            <v>Germany</v>
          </cell>
          <cell r="G14047" t="str">
            <v>Female</v>
          </cell>
          <cell r="H14047">
            <v>8.5</v>
          </cell>
          <cell r="M14047">
            <v>2016</v>
          </cell>
          <cell r="N14047">
            <v>11</v>
          </cell>
        </row>
        <row r="14048">
          <cell r="D14048" t="str">
            <v>United States</v>
          </cell>
          <cell r="G14048" t="str">
            <v>Female</v>
          </cell>
          <cell r="H14048">
            <v>10</v>
          </cell>
          <cell r="M14048">
            <v>2016</v>
          </cell>
          <cell r="N14048">
            <v>11</v>
          </cell>
        </row>
        <row r="14049">
          <cell r="D14049" t="str">
            <v>United States</v>
          </cell>
          <cell r="G14049" t="str">
            <v>Male</v>
          </cell>
          <cell r="H14049">
            <v>10.5</v>
          </cell>
          <cell r="M14049">
            <v>2016</v>
          </cell>
          <cell r="N14049">
            <v>11</v>
          </cell>
        </row>
        <row r="14050">
          <cell r="D14050" t="str">
            <v>United States</v>
          </cell>
          <cell r="G14050" t="str">
            <v>Male</v>
          </cell>
          <cell r="H14050">
            <v>11.5</v>
          </cell>
          <cell r="M14050">
            <v>2016</v>
          </cell>
          <cell r="N14050">
            <v>11</v>
          </cell>
        </row>
        <row r="14051">
          <cell r="D14051" t="str">
            <v>United States</v>
          </cell>
          <cell r="G14051" t="str">
            <v>Male</v>
          </cell>
          <cell r="H14051">
            <v>13</v>
          </cell>
          <cell r="M14051">
            <v>2016</v>
          </cell>
          <cell r="N14051">
            <v>11</v>
          </cell>
        </row>
        <row r="14052">
          <cell r="D14052" t="str">
            <v>United States</v>
          </cell>
          <cell r="G14052" t="str">
            <v>Male</v>
          </cell>
          <cell r="H14052">
            <v>9.5</v>
          </cell>
          <cell r="M14052">
            <v>2016</v>
          </cell>
          <cell r="N14052">
            <v>11</v>
          </cell>
        </row>
        <row r="14053">
          <cell r="D14053" t="str">
            <v>Germany</v>
          </cell>
          <cell r="G14053" t="str">
            <v>Female</v>
          </cell>
          <cell r="H14053">
            <v>12</v>
          </cell>
          <cell r="M14053">
            <v>2016</v>
          </cell>
          <cell r="N14053">
            <v>11</v>
          </cell>
        </row>
        <row r="14054">
          <cell r="D14054" t="str">
            <v>United States</v>
          </cell>
          <cell r="G14054" t="str">
            <v>Female</v>
          </cell>
          <cell r="H14054">
            <v>7.5</v>
          </cell>
          <cell r="M14054">
            <v>2016</v>
          </cell>
          <cell r="N14054">
            <v>11</v>
          </cell>
        </row>
        <row r="14055">
          <cell r="D14055" t="str">
            <v>United States</v>
          </cell>
          <cell r="G14055" t="str">
            <v>Female</v>
          </cell>
          <cell r="H14055">
            <v>8.5</v>
          </cell>
          <cell r="M14055">
            <v>2016</v>
          </cell>
          <cell r="N14055">
            <v>11</v>
          </cell>
        </row>
        <row r="14056">
          <cell r="D14056" t="str">
            <v>Canada</v>
          </cell>
          <cell r="G14056" t="str">
            <v>Male</v>
          </cell>
          <cell r="H14056">
            <v>9.5</v>
          </cell>
          <cell r="M14056">
            <v>2016</v>
          </cell>
          <cell r="N14056">
            <v>11</v>
          </cell>
        </row>
        <row r="14057">
          <cell r="D14057" t="str">
            <v>United States</v>
          </cell>
          <cell r="G14057" t="str">
            <v>Male</v>
          </cell>
          <cell r="H14057">
            <v>10</v>
          </cell>
          <cell r="M14057">
            <v>2016</v>
          </cell>
          <cell r="N14057">
            <v>11</v>
          </cell>
        </row>
        <row r="14058">
          <cell r="D14058" t="str">
            <v>Germany</v>
          </cell>
          <cell r="G14058" t="str">
            <v>Female</v>
          </cell>
          <cell r="H14058">
            <v>10.5</v>
          </cell>
          <cell r="M14058">
            <v>2016</v>
          </cell>
          <cell r="N14058">
            <v>11</v>
          </cell>
        </row>
        <row r="14059">
          <cell r="D14059" t="str">
            <v>Germany</v>
          </cell>
          <cell r="G14059" t="str">
            <v>Male</v>
          </cell>
          <cell r="H14059">
            <v>9.5</v>
          </cell>
          <cell r="M14059">
            <v>2016</v>
          </cell>
          <cell r="N14059">
            <v>11</v>
          </cell>
        </row>
        <row r="14060">
          <cell r="D14060" t="str">
            <v>Germany</v>
          </cell>
          <cell r="G14060" t="str">
            <v>Male</v>
          </cell>
          <cell r="H14060">
            <v>10.5</v>
          </cell>
          <cell r="M14060">
            <v>2016</v>
          </cell>
          <cell r="N14060">
            <v>11</v>
          </cell>
        </row>
        <row r="14061">
          <cell r="D14061" t="str">
            <v>Canada</v>
          </cell>
          <cell r="G14061" t="str">
            <v>Female</v>
          </cell>
          <cell r="H14061">
            <v>9.5</v>
          </cell>
          <cell r="M14061">
            <v>2016</v>
          </cell>
          <cell r="N14061">
            <v>11</v>
          </cell>
        </row>
        <row r="14062">
          <cell r="D14062" t="str">
            <v>United Kingdom</v>
          </cell>
          <cell r="G14062" t="str">
            <v>Female</v>
          </cell>
          <cell r="H14062">
            <v>8</v>
          </cell>
          <cell r="M14062">
            <v>2016</v>
          </cell>
          <cell r="N14062">
            <v>11</v>
          </cell>
        </row>
        <row r="14063">
          <cell r="D14063" t="str">
            <v>United Kingdom</v>
          </cell>
          <cell r="G14063" t="str">
            <v>Male</v>
          </cell>
          <cell r="H14063">
            <v>9</v>
          </cell>
          <cell r="M14063">
            <v>2016</v>
          </cell>
          <cell r="N14063">
            <v>11</v>
          </cell>
        </row>
        <row r="14064">
          <cell r="D14064" t="str">
            <v>Germany</v>
          </cell>
          <cell r="G14064" t="str">
            <v>Female</v>
          </cell>
          <cell r="H14064">
            <v>8.5</v>
          </cell>
          <cell r="M14064">
            <v>2016</v>
          </cell>
          <cell r="N14064">
            <v>11</v>
          </cell>
        </row>
        <row r="14065">
          <cell r="D14065" t="str">
            <v>Germany</v>
          </cell>
          <cell r="G14065" t="str">
            <v>Female</v>
          </cell>
          <cell r="H14065">
            <v>8.5</v>
          </cell>
          <cell r="M14065">
            <v>2016</v>
          </cell>
          <cell r="N14065">
            <v>11</v>
          </cell>
        </row>
        <row r="14066">
          <cell r="D14066" t="str">
            <v>United Kingdom</v>
          </cell>
          <cell r="G14066" t="str">
            <v>Male</v>
          </cell>
          <cell r="H14066">
            <v>11.5</v>
          </cell>
          <cell r="M14066">
            <v>2016</v>
          </cell>
          <cell r="N14066">
            <v>11</v>
          </cell>
        </row>
        <row r="14067">
          <cell r="D14067" t="str">
            <v>Canada</v>
          </cell>
          <cell r="G14067" t="str">
            <v>Female</v>
          </cell>
          <cell r="H14067">
            <v>9.5</v>
          </cell>
          <cell r="M14067">
            <v>2016</v>
          </cell>
          <cell r="N14067">
            <v>11</v>
          </cell>
        </row>
        <row r="14068">
          <cell r="D14068" t="str">
            <v>United States</v>
          </cell>
          <cell r="G14068" t="str">
            <v>Female</v>
          </cell>
          <cell r="H14068">
            <v>8.5</v>
          </cell>
          <cell r="M14068">
            <v>2016</v>
          </cell>
          <cell r="N14068">
            <v>11</v>
          </cell>
        </row>
        <row r="14069">
          <cell r="D14069" t="str">
            <v>United States</v>
          </cell>
          <cell r="G14069" t="str">
            <v>Female</v>
          </cell>
          <cell r="H14069">
            <v>10.5</v>
          </cell>
          <cell r="M14069">
            <v>2016</v>
          </cell>
          <cell r="N14069">
            <v>11</v>
          </cell>
        </row>
        <row r="14070">
          <cell r="D14070" t="str">
            <v>United Kingdom</v>
          </cell>
          <cell r="G14070" t="str">
            <v>Female</v>
          </cell>
          <cell r="H14070">
            <v>8</v>
          </cell>
          <cell r="M14070">
            <v>2016</v>
          </cell>
          <cell r="N14070">
            <v>11</v>
          </cell>
        </row>
        <row r="14071">
          <cell r="D14071" t="str">
            <v>Canada</v>
          </cell>
          <cell r="G14071" t="str">
            <v>Male</v>
          </cell>
          <cell r="H14071">
            <v>8.5</v>
          </cell>
          <cell r="M14071">
            <v>2016</v>
          </cell>
          <cell r="N14071">
            <v>11</v>
          </cell>
        </row>
        <row r="14072">
          <cell r="D14072" t="str">
            <v>United States</v>
          </cell>
          <cell r="G14072" t="str">
            <v>Female</v>
          </cell>
          <cell r="H14072">
            <v>9</v>
          </cell>
          <cell r="M14072">
            <v>2016</v>
          </cell>
          <cell r="N14072">
            <v>11</v>
          </cell>
        </row>
        <row r="14073">
          <cell r="D14073" t="str">
            <v>Germany</v>
          </cell>
          <cell r="G14073" t="str">
            <v>Male</v>
          </cell>
          <cell r="H14073">
            <v>9</v>
          </cell>
          <cell r="M14073">
            <v>2016</v>
          </cell>
          <cell r="N14073">
            <v>11</v>
          </cell>
        </row>
        <row r="14074">
          <cell r="D14074" t="str">
            <v>United States</v>
          </cell>
          <cell r="G14074" t="str">
            <v>Female</v>
          </cell>
          <cell r="H14074">
            <v>10.5</v>
          </cell>
          <cell r="M14074">
            <v>2016</v>
          </cell>
          <cell r="N14074">
            <v>11</v>
          </cell>
        </row>
        <row r="14075">
          <cell r="D14075" t="str">
            <v>United States</v>
          </cell>
          <cell r="G14075" t="str">
            <v>Female</v>
          </cell>
          <cell r="H14075">
            <v>8.5</v>
          </cell>
          <cell r="M14075">
            <v>2016</v>
          </cell>
          <cell r="N14075">
            <v>11</v>
          </cell>
        </row>
        <row r="14076">
          <cell r="D14076" t="str">
            <v>Canada</v>
          </cell>
          <cell r="G14076" t="str">
            <v>Female</v>
          </cell>
          <cell r="H14076">
            <v>8</v>
          </cell>
          <cell r="M14076">
            <v>2016</v>
          </cell>
          <cell r="N14076">
            <v>11</v>
          </cell>
        </row>
        <row r="14077">
          <cell r="D14077" t="str">
            <v>United States</v>
          </cell>
          <cell r="G14077" t="str">
            <v>Male</v>
          </cell>
          <cell r="H14077">
            <v>9.5</v>
          </cell>
          <cell r="M14077">
            <v>2016</v>
          </cell>
          <cell r="N14077">
            <v>11</v>
          </cell>
        </row>
        <row r="14078">
          <cell r="D14078" t="str">
            <v>Germany</v>
          </cell>
          <cell r="G14078" t="str">
            <v>Male</v>
          </cell>
          <cell r="H14078">
            <v>10.5</v>
          </cell>
          <cell r="M14078">
            <v>2016</v>
          </cell>
          <cell r="N14078">
            <v>11</v>
          </cell>
        </row>
        <row r="14079">
          <cell r="D14079" t="str">
            <v>United States</v>
          </cell>
          <cell r="G14079" t="str">
            <v>Female</v>
          </cell>
          <cell r="H14079">
            <v>8</v>
          </cell>
          <cell r="M14079">
            <v>2016</v>
          </cell>
          <cell r="N14079">
            <v>11</v>
          </cell>
        </row>
        <row r="14080">
          <cell r="D14080" t="str">
            <v>United States</v>
          </cell>
          <cell r="G14080" t="str">
            <v>Female</v>
          </cell>
          <cell r="H14080">
            <v>7</v>
          </cell>
          <cell r="M14080">
            <v>2016</v>
          </cell>
          <cell r="N14080">
            <v>11</v>
          </cell>
        </row>
        <row r="14081">
          <cell r="D14081" t="str">
            <v>Germany</v>
          </cell>
          <cell r="G14081" t="str">
            <v>Male</v>
          </cell>
          <cell r="H14081">
            <v>8</v>
          </cell>
          <cell r="M14081">
            <v>2016</v>
          </cell>
          <cell r="N14081">
            <v>11</v>
          </cell>
        </row>
        <row r="14082">
          <cell r="D14082" t="str">
            <v>Canada</v>
          </cell>
          <cell r="G14082" t="str">
            <v>Male</v>
          </cell>
          <cell r="H14082">
            <v>9.5</v>
          </cell>
          <cell r="M14082">
            <v>2016</v>
          </cell>
          <cell r="N14082">
            <v>11</v>
          </cell>
        </row>
        <row r="14083">
          <cell r="D14083" t="str">
            <v>United States</v>
          </cell>
          <cell r="G14083" t="str">
            <v>Female</v>
          </cell>
          <cell r="H14083">
            <v>7.5</v>
          </cell>
          <cell r="M14083">
            <v>2016</v>
          </cell>
          <cell r="N14083">
            <v>11</v>
          </cell>
        </row>
        <row r="14084">
          <cell r="D14084" t="str">
            <v>United States</v>
          </cell>
          <cell r="G14084" t="str">
            <v>Female</v>
          </cell>
          <cell r="H14084">
            <v>12</v>
          </cell>
          <cell r="M14084">
            <v>2016</v>
          </cell>
          <cell r="N14084">
            <v>11</v>
          </cell>
        </row>
        <row r="14085">
          <cell r="D14085" t="str">
            <v>Germany</v>
          </cell>
          <cell r="G14085" t="str">
            <v>Male</v>
          </cell>
          <cell r="H14085">
            <v>10</v>
          </cell>
          <cell r="M14085">
            <v>2016</v>
          </cell>
          <cell r="N14085">
            <v>11</v>
          </cell>
        </row>
        <row r="14086">
          <cell r="D14086" t="str">
            <v>United States</v>
          </cell>
          <cell r="G14086" t="str">
            <v>Male</v>
          </cell>
          <cell r="H14086">
            <v>8.5</v>
          </cell>
          <cell r="M14086">
            <v>2016</v>
          </cell>
          <cell r="N14086">
            <v>11</v>
          </cell>
        </row>
        <row r="14087">
          <cell r="D14087" t="str">
            <v>Germany</v>
          </cell>
          <cell r="G14087" t="str">
            <v>Female</v>
          </cell>
          <cell r="H14087">
            <v>10.5</v>
          </cell>
          <cell r="M14087">
            <v>2016</v>
          </cell>
          <cell r="N14087">
            <v>11</v>
          </cell>
        </row>
        <row r="14088">
          <cell r="D14088" t="str">
            <v>Germany</v>
          </cell>
          <cell r="G14088" t="str">
            <v>Female</v>
          </cell>
          <cell r="H14088">
            <v>8</v>
          </cell>
          <cell r="M14088">
            <v>2016</v>
          </cell>
          <cell r="N14088">
            <v>11</v>
          </cell>
        </row>
        <row r="14089">
          <cell r="D14089" t="str">
            <v>Germany</v>
          </cell>
          <cell r="G14089" t="str">
            <v>Male</v>
          </cell>
          <cell r="H14089">
            <v>9.5</v>
          </cell>
          <cell r="M14089">
            <v>2016</v>
          </cell>
          <cell r="N14089">
            <v>11</v>
          </cell>
        </row>
        <row r="14090">
          <cell r="D14090" t="str">
            <v>Canada</v>
          </cell>
          <cell r="G14090" t="str">
            <v>Male</v>
          </cell>
          <cell r="H14090">
            <v>9</v>
          </cell>
          <cell r="M14090">
            <v>2016</v>
          </cell>
          <cell r="N14090">
            <v>11</v>
          </cell>
        </row>
        <row r="14091">
          <cell r="D14091" t="str">
            <v>Germany</v>
          </cell>
          <cell r="G14091" t="str">
            <v>Male</v>
          </cell>
          <cell r="H14091">
            <v>8</v>
          </cell>
          <cell r="M14091">
            <v>2016</v>
          </cell>
          <cell r="N14091">
            <v>11</v>
          </cell>
        </row>
        <row r="14092">
          <cell r="D14092" t="str">
            <v>United States</v>
          </cell>
          <cell r="G14092" t="str">
            <v>Male</v>
          </cell>
          <cell r="H14092">
            <v>14</v>
          </cell>
          <cell r="M14092">
            <v>2016</v>
          </cell>
          <cell r="N14092">
            <v>11</v>
          </cell>
        </row>
        <row r="14093">
          <cell r="D14093" t="str">
            <v>United Kingdom</v>
          </cell>
          <cell r="G14093" t="str">
            <v>Male</v>
          </cell>
          <cell r="H14093">
            <v>11.5</v>
          </cell>
          <cell r="M14093">
            <v>2016</v>
          </cell>
          <cell r="N14093">
            <v>11</v>
          </cell>
        </row>
        <row r="14094">
          <cell r="D14094" t="str">
            <v>Canada</v>
          </cell>
          <cell r="G14094" t="str">
            <v>Female</v>
          </cell>
          <cell r="H14094">
            <v>9.5</v>
          </cell>
          <cell r="M14094">
            <v>2016</v>
          </cell>
          <cell r="N14094">
            <v>11</v>
          </cell>
        </row>
        <row r="14095">
          <cell r="D14095" t="str">
            <v>United States</v>
          </cell>
          <cell r="G14095" t="str">
            <v>Male</v>
          </cell>
          <cell r="H14095">
            <v>9.5</v>
          </cell>
          <cell r="M14095">
            <v>2016</v>
          </cell>
          <cell r="N14095">
            <v>11</v>
          </cell>
        </row>
        <row r="14096">
          <cell r="D14096" t="str">
            <v>Canada</v>
          </cell>
          <cell r="G14096" t="str">
            <v>Male</v>
          </cell>
          <cell r="H14096">
            <v>9.5</v>
          </cell>
          <cell r="M14096">
            <v>2016</v>
          </cell>
          <cell r="N14096">
            <v>11</v>
          </cell>
        </row>
        <row r="14097">
          <cell r="D14097" t="str">
            <v>United States</v>
          </cell>
          <cell r="G14097" t="str">
            <v>Male</v>
          </cell>
          <cell r="H14097">
            <v>11</v>
          </cell>
          <cell r="M14097">
            <v>2016</v>
          </cell>
          <cell r="N14097">
            <v>11</v>
          </cell>
        </row>
        <row r="14098">
          <cell r="D14098" t="str">
            <v>United States</v>
          </cell>
          <cell r="G14098" t="str">
            <v>Female</v>
          </cell>
          <cell r="H14098">
            <v>10</v>
          </cell>
          <cell r="M14098">
            <v>2016</v>
          </cell>
          <cell r="N14098">
            <v>11</v>
          </cell>
        </row>
        <row r="14099">
          <cell r="D14099" t="str">
            <v>Germany</v>
          </cell>
          <cell r="G14099" t="str">
            <v>Female</v>
          </cell>
          <cell r="H14099">
            <v>9</v>
          </cell>
          <cell r="M14099">
            <v>2016</v>
          </cell>
          <cell r="N14099">
            <v>11</v>
          </cell>
        </row>
        <row r="14100">
          <cell r="D14100" t="str">
            <v>United States</v>
          </cell>
          <cell r="G14100" t="str">
            <v>Male</v>
          </cell>
          <cell r="H14100">
            <v>9.5</v>
          </cell>
          <cell r="M14100">
            <v>2016</v>
          </cell>
          <cell r="N14100">
            <v>11</v>
          </cell>
        </row>
        <row r="14101">
          <cell r="D14101" t="str">
            <v>Canada</v>
          </cell>
          <cell r="G14101" t="str">
            <v>Male</v>
          </cell>
          <cell r="H14101">
            <v>9.5</v>
          </cell>
          <cell r="M14101">
            <v>2016</v>
          </cell>
          <cell r="N14101">
            <v>11</v>
          </cell>
        </row>
        <row r="14102">
          <cell r="D14102" t="str">
            <v>United Kingdom</v>
          </cell>
          <cell r="G14102" t="str">
            <v>Female</v>
          </cell>
          <cell r="H14102">
            <v>7.5</v>
          </cell>
          <cell r="M14102">
            <v>2016</v>
          </cell>
          <cell r="N14102">
            <v>11</v>
          </cell>
        </row>
        <row r="14103">
          <cell r="D14103" t="str">
            <v>United Kingdom</v>
          </cell>
          <cell r="G14103" t="str">
            <v>Female</v>
          </cell>
          <cell r="H14103">
            <v>8.5</v>
          </cell>
          <cell r="M14103">
            <v>2016</v>
          </cell>
          <cell r="N14103">
            <v>11</v>
          </cell>
        </row>
        <row r="14104">
          <cell r="D14104" t="str">
            <v>United States</v>
          </cell>
          <cell r="G14104" t="str">
            <v>Male</v>
          </cell>
          <cell r="H14104">
            <v>9.5</v>
          </cell>
          <cell r="M14104">
            <v>2016</v>
          </cell>
          <cell r="N14104">
            <v>11</v>
          </cell>
        </row>
        <row r="14105">
          <cell r="D14105" t="str">
            <v>United States</v>
          </cell>
          <cell r="G14105" t="str">
            <v>Male</v>
          </cell>
          <cell r="H14105">
            <v>9</v>
          </cell>
          <cell r="M14105">
            <v>2016</v>
          </cell>
          <cell r="N14105">
            <v>11</v>
          </cell>
        </row>
        <row r="14106">
          <cell r="D14106" t="str">
            <v>Germany</v>
          </cell>
          <cell r="G14106" t="str">
            <v>Female</v>
          </cell>
          <cell r="H14106">
            <v>9.5</v>
          </cell>
          <cell r="M14106">
            <v>2016</v>
          </cell>
          <cell r="N14106">
            <v>11</v>
          </cell>
        </row>
        <row r="14107">
          <cell r="D14107" t="str">
            <v>Germany</v>
          </cell>
          <cell r="G14107" t="str">
            <v>Female</v>
          </cell>
          <cell r="H14107">
            <v>10.5</v>
          </cell>
          <cell r="M14107">
            <v>2016</v>
          </cell>
          <cell r="N14107">
            <v>11</v>
          </cell>
        </row>
        <row r="14108">
          <cell r="D14108" t="str">
            <v>United States</v>
          </cell>
          <cell r="G14108" t="str">
            <v>Male</v>
          </cell>
          <cell r="H14108">
            <v>9.5</v>
          </cell>
          <cell r="M14108">
            <v>2016</v>
          </cell>
          <cell r="N14108">
            <v>11</v>
          </cell>
        </row>
        <row r="14109">
          <cell r="D14109" t="str">
            <v>Germany</v>
          </cell>
          <cell r="G14109" t="str">
            <v>Male</v>
          </cell>
          <cell r="H14109">
            <v>14</v>
          </cell>
          <cell r="M14109">
            <v>2016</v>
          </cell>
          <cell r="N14109">
            <v>11</v>
          </cell>
        </row>
        <row r="14110">
          <cell r="D14110" t="str">
            <v>Germany</v>
          </cell>
          <cell r="G14110" t="str">
            <v>Male</v>
          </cell>
          <cell r="H14110">
            <v>9.5</v>
          </cell>
          <cell r="M14110">
            <v>2016</v>
          </cell>
          <cell r="N14110">
            <v>11</v>
          </cell>
        </row>
        <row r="14111">
          <cell r="D14111" t="str">
            <v>United States</v>
          </cell>
          <cell r="G14111" t="str">
            <v>Female</v>
          </cell>
          <cell r="H14111">
            <v>8</v>
          </cell>
          <cell r="M14111">
            <v>2016</v>
          </cell>
          <cell r="N14111">
            <v>11</v>
          </cell>
        </row>
        <row r="14112">
          <cell r="D14112" t="str">
            <v>United States</v>
          </cell>
          <cell r="G14112" t="str">
            <v>Female</v>
          </cell>
          <cell r="H14112">
            <v>12</v>
          </cell>
          <cell r="M14112">
            <v>2016</v>
          </cell>
          <cell r="N14112">
            <v>11</v>
          </cell>
        </row>
        <row r="14113">
          <cell r="D14113" t="str">
            <v>United States</v>
          </cell>
          <cell r="G14113" t="str">
            <v>Male</v>
          </cell>
          <cell r="H14113">
            <v>10</v>
          </cell>
          <cell r="M14113">
            <v>2016</v>
          </cell>
          <cell r="N14113">
            <v>11</v>
          </cell>
        </row>
        <row r="14114">
          <cell r="D14114" t="str">
            <v>United States</v>
          </cell>
          <cell r="G14114" t="str">
            <v>Male</v>
          </cell>
          <cell r="H14114">
            <v>9.5</v>
          </cell>
          <cell r="M14114">
            <v>2016</v>
          </cell>
          <cell r="N14114">
            <v>11</v>
          </cell>
        </row>
        <row r="14115">
          <cell r="D14115" t="str">
            <v>Canada</v>
          </cell>
          <cell r="G14115" t="str">
            <v>Female</v>
          </cell>
          <cell r="H14115">
            <v>7.5</v>
          </cell>
          <cell r="M14115">
            <v>2016</v>
          </cell>
          <cell r="N14115">
            <v>11</v>
          </cell>
        </row>
        <row r="14116">
          <cell r="D14116" t="str">
            <v>United States</v>
          </cell>
          <cell r="G14116" t="str">
            <v>Male</v>
          </cell>
          <cell r="H14116">
            <v>9</v>
          </cell>
          <cell r="M14116">
            <v>2016</v>
          </cell>
          <cell r="N14116">
            <v>11</v>
          </cell>
        </row>
        <row r="14117">
          <cell r="D14117" t="str">
            <v>United States</v>
          </cell>
          <cell r="G14117" t="str">
            <v>Male</v>
          </cell>
          <cell r="H14117">
            <v>10.5</v>
          </cell>
          <cell r="M14117">
            <v>2016</v>
          </cell>
          <cell r="N14117">
            <v>11</v>
          </cell>
        </row>
        <row r="14118">
          <cell r="D14118" t="str">
            <v>United Kingdom</v>
          </cell>
          <cell r="G14118" t="str">
            <v>Male</v>
          </cell>
          <cell r="H14118">
            <v>10</v>
          </cell>
          <cell r="M14118">
            <v>2016</v>
          </cell>
          <cell r="N14118">
            <v>11</v>
          </cell>
        </row>
        <row r="14119">
          <cell r="D14119" t="str">
            <v>Canada</v>
          </cell>
          <cell r="G14119" t="str">
            <v>Male</v>
          </cell>
          <cell r="H14119">
            <v>11</v>
          </cell>
          <cell r="M14119">
            <v>2016</v>
          </cell>
          <cell r="N14119">
            <v>11</v>
          </cell>
        </row>
        <row r="14120">
          <cell r="D14120" t="str">
            <v>Germany</v>
          </cell>
          <cell r="G14120" t="str">
            <v>Male</v>
          </cell>
          <cell r="H14120">
            <v>10.5</v>
          </cell>
          <cell r="M14120">
            <v>2016</v>
          </cell>
          <cell r="N14120">
            <v>11</v>
          </cell>
        </row>
        <row r="14121">
          <cell r="D14121" t="str">
            <v>Germany</v>
          </cell>
          <cell r="G14121" t="str">
            <v>Male</v>
          </cell>
          <cell r="H14121">
            <v>10</v>
          </cell>
          <cell r="M14121">
            <v>2016</v>
          </cell>
          <cell r="N14121">
            <v>11</v>
          </cell>
        </row>
        <row r="14122">
          <cell r="D14122" t="str">
            <v>Canada</v>
          </cell>
          <cell r="G14122" t="str">
            <v>Male</v>
          </cell>
          <cell r="H14122">
            <v>15</v>
          </cell>
          <cell r="M14122">
            <v>2016</v>
          </cell>
          <cell r="N14122">
            <v>11</v>
          </cell>
        </row>
        <row r="14123">
          <cell r="D14123" t="str">
            <v>Canada</v>
          </cell>
          <cell r="G14123" t="str">
            <v>Female</v>
          </cell>
          <cell r="H14123">
            <v>7</v>
          </cell>
          <cell r="M14123">
            <v>2016</v>
          </cell>
          <cell r="N14123">
            <v>11</v>
          </cell>
        </row>
        <row r="14124">
          <cell r="D14124" t="str">
            <v>United States</v>
          </cell>
          <cell r="G14124" t="str">
            <v>Male</v>
          </cell>
          <cell r="H14124">
            <v>10</v>
          </cell>
          <cell r="M14124">
            <v>2016</v>
          </cell>
          <cell r="N14124">
            <v>11</v>
          </cell>
        </row>
        <row r="14125">
          <cell r="D14125" t="str">
            <v>United States</v>
          </cell>
          <cell r="G14125" t="str">
            <v>Male</v>
          </cell>
          <cell r="H14125">
            <v>8.5</v>
          </cell>
          <cell r="M14125">
            <v>2016</v>
          </cell>
          <cell r="N14125">
            <v>11</v>
          </cell>
        </row>
        <row r="14126">
          <cell r="D14126" t="str">
            <v>Germany</v>
          </cell>
          <cell r="G14126" t="str">
            <v>Male</v>
          </cell>
          <cell r="H14126">
            <v>10.5</v>
          </cell>
          <cell r="M14126">
            <v>2016</v>
          </cell>
          <cell r="N14126">
            <v>11</v>
          </cell>
        </row>
        <row r="14127">
          <cell r="D14127" t="str">
            <v>Canada</v>
          </cell>
          <cell r="G14127" t="str">
            <v>Male</v>
          </cell>
          <cell r="H14127">
            <v>7.5</v>
          </cell>
          <cell r="M14127">
            <v>2016</v>
          </cell>
          <cell r="N14127">
            <v>11</v>
          </cell>
        </row>
        <row r="14128">
          <cell r="D14128" t="str">
            <v>United States</v>
          </cell>
          <cell r="G14128" t="str">
            <v>Female</v>
          </cell>
          <cell r="H14128">
            <v>8</v>
          </cell>
          <cell r="M14128">
            <v>2016</v>
          </cell>
          <cell r="N14128">
            <v>11</v>
          </cell>
        </row>
        <row r="14129">
          <cell r="D14129" t="str">
            <v>Germany</v>
          </cell>
          <cell r="G14129" t="str">
            <v>Male</v>
          </cell>
          <cell r="H14129">
            <v>10</v>
          </cell>
          <cell r="M14129">
            <v>2016</v>
          </cell>
          <cell r="N14129">
            <v>11</v>
          </cell>
        </row>
        <row r="14130">
          <cell r="D14130" t="str">
            <v>Germany</v>
          </cell>
          <cell r="G14130" t="str">
            <v>Female</v>
          </cell>
          <cell r="H14130">
            <v>8</v>
          </cell>
          <cell r="M14130">
            <v>2016</v>
          </cell>
          <cell r="N14130">
            <v>11</v>
          </cell>
        </row>
        <row r="14131">
          <cell r="D14131" t="str">
            <v>Germany</v>
          </cell>
          <cell r="G14131" t="str">
            <v>Male</v>
          </cell>
          <cell r="H14131">
            <v>11.5</v>
          </cell>
          <cell r="M14131">
            <v>2016</v>
          </cell>
          <cell r="N14131">
            <v>11</v>
          </cell>
        </row>
        <row r="14132">
          <cell r="D14132" t="str">
            <v>United States</v>
          </cell>
          <cell r="G14132" t="str">
            <v>Female</v>
          </cell>
          <cell r="H14132">
            <v>12</v>
          </cell>
          <cell r="M14132">
            <v>2016</v>
          </cell>
          <cell r="N14132">
            <v>11</v>
          </cell>
        </row>
        <row r="14133">
          <cell r="D14133" t="str">
            <v>United States</v>
          </cell>
          <cell r="G14133" t="str">
            <v>Male</v>
          </cell>
          <cell r="H14133">
            <v>11</v>
          </cell>
          <cell r="M14133">
            <v>2016</v>
          </cell>
          <cell r="N14133">
            <v>11</v>
          </cell>
        </row>
        <row r="14134">
          <cell r="D14134" t="str">
            <v>Germany</v>
          </cell>
          <cell r="G14134" t="str">
            <v>Male</v>
          </cell>
          <cell r="H14134">
            <v>10</v>
          </cell>
          <cell r="M14134">
            <v>2016</v>
          </cell>
          <cell r="N14134">
            <v>11</v>
          </cell>
        </row>
        <row r="14135">
          <cell r="D14135" t="str">
            <v>Canada</v>
          </cell>
          <cell r="G14135" t="str">
            <v>Male</v>
          </cell>
          <cell r="H14135">
            <v>9.5</v>
          </cell>
          <cell r="M14135">
            <v>2016</v>
          </cell>
          <cell r="N14135">
            <v>11</v>
          </cell>
        </row>
        <row r="14136">
          <cell r="D14136" t="str">
            <v>United Kingdom</v>
          </cell>
          <cell r="G14136" t="str">
            <v>Male</v>
          </cell>
          <cell r="H14136">
            <v>10</v>
          </cell>
          <cell r="M14136">
            <v>2016</v>
          </cell>
          <cell r="N14136">
            <v>11</v>
          </cell>
        </row>
        <row r="14137">
          <cell r="D14137" t="str">
            <v>Germany</v>
          </cell>
          <cell r="G14137" t="str">
            <v>Male</v>
          </cell>
          <cell r="H14137">
            <v>9</v>
          </cell>
          <cell r="M14137">
            <v>2016</v>
          </cell>
          <cell r="N14137">
            <v>11</v>
          </cell>
        </row>
        <row r="14138">
          <cell r="D14138" t="str">
            <v>Germany</v>
          </cell>
          <cell r="G14138" t="str">
            <v>Male</v>
          </cell>
          <cell r="H14138">
            <v>10.5</v>
          </cell>
          <cell r="M14138">
            <v>2016</v>
          </cell>
          <cell r="N14138">
            <v>11</v>
          </cell>
        </row>
        <row r="14139">
          <cell r="D14139" t="str">
            <v>Canada</v>
          </cell>
          <cell r="G14139" t="str">
            <v>Male</v>
          </cell>
          <cell r="H14139">
            <v>9.5</v>
          </cell>
          <cell r="M14139">
            <v>2016</v>
          </cell>
          <cell r="N14139">
            <v>11</v>
          </cell>
        </row>
        <row r="14140">
          <cell r="D14140" t="str">
            <v>Canada</v>
          </cell>
          <cell r="G14140" t="str">
            <v>Male</v>
          </cell>
          <cell r="H14140">
            <v>15</v>
          </cell>
          <cell r="M14140">
            <v>2016</v>
          </cell>
          <cell r="N14140">
            <v>11</v>
          </cell>
        </row>
        <row r="14141">
          <cell r="D14141" t="str">
            <v>Germany</v>
          </cell>
          <cell r="G14141" t="str">
            <v>Female</v>
          </cell>
          <cell r="H14141">
            <v>9.5</v>
          </cell>
          <cell r="M14141">
            <v>2016</v>
          </cell>
          <cell r="N14141">
            <v>11</v>
          </cell>
        </row>
        <row r="14142">
          <cell r="D14142" t="str">
            <v>United States</v>
          </cell>
          <cell r="G14142" t="str">
            <v>Male</v>
          </cell>
          <cell r="H14142">
            <v>11.5</v>
          </cell>
          <cell r="M14142">
            <v>2016</v>
          </cell>
          <cell r="N14142">
            <v>11</v>
          </cell>
        </row>
        <row r="14143">
          <cell r="D14143" t="str">
            <v>United Kingdom</v>
          </cell>
          <cell r="G14143" t="str">
            <v>Male</v>
          </cell>
          <cell r="H14143">
            <v>11</v>
          </cell>
          <cell r="M14143">
            <v>2016</v>
          </cell>
          <cell r="N14143">
            <v>11</v>
          </cell>
        </row>
        <row r="14144">
          <cell r="D14144" t="str">
            <v>Canada</v>
          </cell>
          <cell r="G14144" t="str">
            <v>Female</v>
          </cell>
          <cell r="H14144">
            <v>7.5</v>
          </cell>
          <cell r="M14144">
            <v>2016</v>
          </cell>
          <cell r="N14144">
            <v>11</v>
          </cell>
        </row>
        <row r="14145">
          <cell r="D14145" t="str">
            <v>United States</v>
          </cell>
          <cell r="G14145" t="str">
            <v>Female</v>
          </cell>
          <cell r="H14145">
            <v>8</v>
          </cell>
          <cell r="M14145">
            <v>2016</v>
          </cell>
          <cell r="N14145">
            <v>11</v>
          </cell>
        </row>
        <row r="14146">
          <cell r="D14146" t="str">
            <v>United States</v>
          </cell>
          <cell r="G14146" t="str">
            <v>Male</v>
          </cell>
          <cell r="H14146">
            <v>10.5</v>
          </cell>
          <cell r="M14146">
            <v>2016</v>
          </cell>
          <cell r="N14146">
            <v>11</v>
          </cell>
        </row>
        <row r="14147">
          <cell r="D14147" t="str">
            <v>United States</v>
          </cell>
          <cell r="G14147" t="str">
            <v>Male</v>
          </cell>
          <cell r="H14147">
            <v>11.5</v>
          </cell>
          <cell r="M14147">
            <v>2016</v>
          </cell>
          <cell r="N14147">
            <v>11</v>
          </cell>
        </row>
        <row r="14148">
          <cell r="D14148" t="str">
            <v>United States</v>
          </cell>
          <cell r="G14148" t="str">
            <v>Male</v>
          </cell>
          <cell r="H14148">
            <v>10</v>
          </cell>
          <cell r="M14148">
            <v>2016</v>
          </cell>
          <cell r="N14148">
            <v>11</v>
          </cell>
        </row>
        <row r="14149">
          <cell r="D14149" t="str">
            <v>Germany</v>
          </cell>
          <cell r="G14149" t="str">
            <v>Female</v>
          </cell>
          <cell r="H14149">
            <v>8</v>
          </cell>
          <cell r="M14149">
            <v>2016</v>
          </cell>
          <cell r="N14149">
            <v>11</v>
          </cell>
        </row>
        <row r="14150">
          <cell r="D14150" t="str">
            <v>Germany</v>
          </cell>
          <cell r="G14150" t="str">
            <v>Female</v>
          </cell>
          <cell r="H14150">
            <v>8.5</v>
          </cell>
          <cell r="M14150">
            <v>2016</v>
          </cell>
          <cell r="N14150">
            <v>11</v>
          </cell>
        </row>
        <row r="14151">
          <cell r="D14151" t="str">
            <v>United States</v>
          </cell>
          <cell r="G14151" t="str">
            <v>Male</v>
          </cell>
          <cell r="H14151">
            <v>14</v>
          </cell>
          <cell r="M14151">
            <v>2016</v>
          </cell>
          <cell r="N14151">
            <v>11</v>
          </cell>
        </row>
        <row r="14152">
          <cell r="D14152" t="str">
            <v>United States</v>
          </cell>
          <cell r="G14152" t="str">
            <v>Male</v>
          </cell>
          <cell r="H14152">
            <v>9</v>
          </cell>
          <cell r="M14152">
            <v>2016</v>
          </cell>
          <cell r="N14152">
            <v>11</v>
          </cell>
        </row>
        <row r="14153">
          <cell r="D14153" t="str">
            <v>United States</v>
          </cell>
          <cell r="G14153" t="str">
            <v>Female</v>
          </cell>
          <cell r="H14153">
            <v>10.5</v>
          </cell>
          <cell r="M14153">
            <v>2016</v>
          </cell>
          <cell r="N14153">
            <v>11</v>
          </cell>
        </row>
        <row r="14154">
          <cell r="D14154" t="str">
            <v>Canada</v>
          </cell>
          <cell r="G14154" t="str">
            <v>Female</v>
          </cell>
          <cell r="H14154">
            <v>8.5</v>
          </cell>
          <cell r="M14154">
            <v>2016</v>
          </cell>
          <cell r="N14154">
            <v>11</v>
          </cell>
        </row>
        <row r="14155">
          <cell r="D14155" t="str">
            <v>Germany</v>
          </cell>
          <cell r="G14155" t="str">
            <v>Male</v>
          </cell>
          <cell r="H14155">
            <v>10</v>
          </cell>
          <cell r="M14155">
            <v>2016</v>
          </cell>
          <cell r="N14155">
            <v>11</v>
          </cell>
        </row>
        <row r="14156">
          <cell r="D14156" t="str">
            <v>United States</v>
          </cell>
          <cell r="G14156" t="str">
            <v>Female</v>
          </cell>
          <cell r="H14156">
            <v>8</v>
          </cell>
          <cell r="M14156">
            <v>2016</v>
          </cell>
          <cell r="N14156">
            <v>11</v>
          </cell>
        </row>
        <row r="14157">
          <cell r="D14157" t="str">
            <v>Germany</v>
          </cell>
          <cell r="G14157" t="str">
            <v>Male</v>
          </cell>
          <cell r="H14157">
            <v>10.5</v>
          </cell>
          <cell r="M14157">
            <v>2016</v>
          </cell>
          <cell r="N14157">
            <v>11</v>
          </cell>
        </row>
        <row r="14158">
          <cell r="D14158" t="str">
            <v>United Kingdom</v>
          </cell>
          <cell r="G14158" t="str">
            <v>Male</v>
          </cell>
          <cell r="H14158">
            <v>9</v>
          </cell>
          <cell r="M14158">
            <v>2016</v>
          </cell>
          <cell r="N14158">
            <v>11</v>
          </cell>
        </row>
        <row r="14159">
          <cell r="D14159" t="str">
            <v>United Kingdom</v>
          </cell>
          <cell r="G14159" t="str">
            <v>Male</v>
          </cell>
          <cell r="H14159">
            <v>7</v>
          </cell>
          <cell r="M14159">
            <v>2016</v>
          </cell>
          <cell r="N14159">
            <v>11</v>
          </cell>
        </row>
        <row r="14160">
          <cell r="D14160" t="str">
            <v>United States</v>
          </cell>
          <cell r="G14160" t="str">
            <v>Female</v>
          </cell>
          <cell r="H14160">
            <v>9</v>
          </cell>
          <cell r="M14160">
            <v>2016</v>
          </cell>
          <cell r="N14160">
            <v>11</v>
          </cell>
        </row>
        <row r="14161">
          <cell r="D14161" t="str">
            <v>Germany</v>
          </cell>
          <cell r="G14161" t="str">
            <v>Female</v>
          </cell>
          <cell r="H14161">
            <v>7.5</v>
          </cell>
          <cell r="M14161">
            <v>2016</v>
          </cell>
          <cell r="N14161">
            <v>11</v>
          </cell>
        </row>
        <row r="14162">
          <cell r="D14162" t="str">
            <v>Canada</v>
          </cell>
          <cell r="G14162" t="str">
            <v>Male</v>
          </cell>
          <cell r="H14162">
            <v>11</v>
          </cell>
          <cell r="M14162">
            <v>2016</v>
          </cell>
          <cell r="N14162">
            <v>11</v>
          </cell>
        </row>
        <row r="14163">
          <cell r="D14163" t="str">
            <v>Canada</v>
          </cell>
          <cell r="G14163" t="str">
            <v>Male</v>
          </cell>
          <cell r="H14163">
            <v>9.5</v>
          </cell>
          <cell r="M14163">
            <v>2016</v>
          </cell>
          <cell r="N14163">
            <v>11</v>
          </cell>
        </row>
        <row r="14164">
          <cell r="D14164" t="str">
            <v>Canada</v>
          </cell>
          <cell r="G14164" t="str">
            <v>Male</v>
          </cell>
          <cell r="H14164">
            <v>15</v>
          </cell>
          <cell r="M14164">
            <v>2016</v>
          </cell>
          <cell r="N14164">
            <v>11</v>
          </cell>
        </row>
        <row r="14165">
          <cell r="D14165" t="str">
            <v>Canada</v>
          </cell>
          <cell r="G14165" t="str">
            <v>Female</v>
          </cell>
          <cell r="H14165">
            <v>7</v>
          </cell>
          <cell r="M14165">
            <v>2016</v>
          </cell>
          <cell r="N14165">
            <v>11</v>
          </cell>
        </row>
        <row r="14166">
          <cell r="D14166" t="str">
            <v>United States</v>
          </cell>
          <cell r="G14166" t="str">
            <v>Female</v>
          </cell>
          <cell r="H14166">
            <v>8.5</v>
          </cell>
          <cell r="M14166">
            <v>2016</v>
          </cell>
          <cell r="N14166">
            <v>11</v>
          </cell>
        </row>
        <row r="14167">
          <cell r="D14167" t="str">
            <v>Germany</v>
          </cell>
          <cell r="G14167" t="str">
            <v>Female</v>
          </cell>
          <cell r="H14167">
            <v>9</v>
          </cell>
          <cell r="M14167">
            <v>2016</v>
          </cell>
          <cell r="N14167">
            <v>11</v>
          </cell>
        </row>
        <row r="14168">
          <cell r="D14168" t="str">
            <v>Canada</v>
          </cell>
          <cell r="G14168" t="str">
            <v>Female</v>
          </cell>
          <cell r="H14168">
            <v>9</v>
          </cell>
          <cell r="M14168">
            <v>2016</v>
          </cell>
          <cell r="N14168">
            <v>11</v>
          </cell>
        </row>
        <row r="14169">
          <cell r="D14169" t="str">
            <v>Canada</v>
          </cell>
          <cell r="G14169" t="str">
            <v>Male</v>
          </cell>
          <cell r="H14169">
            <v>6</v>
          </cell>
          <cell r="M14169">
            <v>2016</v>
          </cell>
          <cell r="N14169">
            <v>11</v>
          </cell>
        </row>
        <row r="14170">
          <cell r="D14170" t="str">
            <v>United States</v>
          </cell>
          <cell r="G14170" t="str">
            <v>Male</v>
          </cell>
          <cell r="H14170">
            <v>9</v>
          </cell>
          <cell r="M14170">
            <v>2016</v>
          </cell>
          <cell r="N14170">
            <v>11</v>
          </cell>
        </row>
        <row r="14171">
          <cell r="D14171" t="str">
            <v>United States</v>
          </cell>
          <cell r="G14171" t="str">
            <v>Male</v>
          </cell>
          <cell r="H14171">
            <v>11</v>
          </cell>
          <cell r="M14171">
            <v>2016</v>
          </cell>
          <cell r="N14171">
            <v>11</v>
          </cell>
        </row>
        <row r="14172">
          <cell r="D14172" t="str">
            <v>United States</v>
          </cell>
          <cell r="G14172" t="str">
            <v>Male</v>
          </cell>
          <cell r="H14172">
            <v>9.5</v>
          </cell>
          <cell r="M14172">
            <v>2016</v>
          </cell>
          <cell r="N14172">
            <v>11</v>
          </cell>
        </row>
        <row r="14173">
          <cell r="D14173" t="str">
            <v>Germany</v>
          </cell>
          <cell r="G14173" t="str">
            <v>Male</v>
          </cell>
          <cell r="H14173">
            <v>11</v>
          </cell>
          <cell r="M14173">
            <v>2016</v>
          </cell>
          <cell r="N14173">
            <v>11</v>
          </cell>
        </row>
        <row r="14174">
          <cell r="D14174" t="str">
            <v>Germany</v>
          </cell>
          <cell r="G14174" t="str">
            <v>Female</v>
          </cell>
          <cell r="H14174">
            <v>9.5</v>
          </cell>
          <cell r="M14174">
            <v>2016</v>
          </cell>
          <cell r="N14174">
            <v>11</v>
          </cell>
        </row>
        <row r="14175">
          <cell r="D14175" t="str">
            <v>Germany</v>
          </cell>
          <cell r="G14175" t="str">
            <v>Male</v>
          </cell>
          <cell r="H14175">
            <v>9.5</v>
          </cell>
          <cell r="M14175">
            <v>2016</v>
          </cell>
          <cell r="N14175">
            <v>11</v>
          </cell>
        </row>
        <row r="14176">
          <cell r="D14176" t="str">
            <v>Germany</v>
          </cell>
          <cell r="G14176" t="str">
            <v>Female</v>
          </cell>
          <cell r="H14176">
            <v>6.5</v>
          </cell>
          <cell r="M14176">
            <v>2016</v>
          </cell>
          <cell r="N14176">
            <v>11</v>
          </cell>
        </row>
        <row r="14177">
          <cell r="D14177" t="str">
            <v>Germany</v>
          </cell>
          <cell r="G14177" t="str">
            <v>Male</v>
          </cell>
          <cell r="H14177">
            <v>9.5</v>
          </cell>
          <cell r="M14177">
            <v>2016</v>
          </cell>
          <cell r="N14177">
            <v>11</v>
          </cell>
        </row>
        <row r="14178">
          <cell r="D14178" t="str">
            <v>Germany</v>
          </cell>
          <cell r="G14178" t="str">
            <v>Male</v>
          </cell>
          <cell r="H14178">
            <v>9.5</v>
          </cell>
          <cell r="M14178">
            <v>2016</v>
          </cell>
          <cell r="N14178">
            <v>11</v>
          </cell>
        </row>
        <row r="14179">
          <cell r="D14179" t="str">
            <v>United States</v>
          </cell>
          <cell r="G14179" t="str">
            <v>Male</v>
          </cell>
          <cell r="H14179">
            <v>9.5</v>
          </cell>
          <cell r="M14179">
            <v>2016</v>
          </cell>
          <cell r="N14179">
            <v>11</v>
          </cell>
        </row>
        <row r="14180">
          <cell r="D14180" t="str">
            <v>Germany</v>
          </cell>
          <cell r="G14180" t="str">
            <v>Male</v>
          </cell>
          <cell r="H14180">
            <v>10</v>
          </cell>
          <cell r="M14180">
            <v>2016</v>
          </cell>
          <cell r="N14180">
            <v>11</v>
          </cell>
        </row>
        <row r="14181">
          <cell r="D14181" t="str">
            <v>United States</v>
          </cell>
          <cell r="G14181" t="str">
            <v>Female</v>
          </cell>
          <cell r="H14181">
            <v>9.5</v>
          </cell>
          <cell r="M14181">
            <v>2016</v>
          </cell>
          <cell r="N14181">
            <v>11</v>
          </cell>
        </row>
        <row r="14182">
          <cell r="D14182" t="str">
            <v>United Kingdom</v>
          </cell>
          <cell r="G14182" t="str">
            <v>Female</v>
          </cell>
          <cell r="H14182">
            <v>8</v>
          </cell>
          <cell r="M14182">
            <v>2016</v>
          </cell>
          <cell r="N14182">
            <v>11</v>
          </cell>
        </row>
        <row r="14183">
          <cell r="D14183" t="str">
            <v>United States</v>
          </cell>
          <cell r="G14183" t="str">
            <v>Female</v>
          </cell>
          <cell r="H14183">
            <v>9</v>
          </cell>
          <cell r="M14183">
            <v>2016</v>
          </cell>
          <cell r="N14183">
            <v>11</v>
          </cell>
        </row>
        <row r="14184">
          <cell r="D14184" t="str">
            <v>United Kingdom</v>
          </cell>
          <cell r="G14184" t="str">
            <v>Male</v>
          </cell>
          <cell r="H14184">
            <v>12</v>
          </cell>
          <cell r="M14184">
            <v>2016</v>
          </cell>
          <cell r="N14184">
            <v>11</v>
          </cell>
        </row>
        <row r="14185">
          <cell r="D14185" t="str">
            <v>Canada</v>
          </cell>
          <cell r="G14185" t="str">
            <v>Male</v>
          </cell>
          <cell r="H14185">
            <v>10.5</v>
          </cell>
          <cell r="M14185">
            <v>2016</v>
          </cell>
          <cell r="N14185">
            <v>11</v>
          </cell>
        </row>
        <row r="14186">
          <cell r="D14186" t="str">
            <v>United States</v>
          </cell>
          <cell r="G14186" t="str">
            <v>Male</v>
          </cell>
          <cell r="H14186">
            <v>8.5</v>
          </cell>
          <cell r="M14186">
            <v>2016</v>
          </cell>
          <cell r="N14186">
            <v>11</v>
          </cell>
        </row>
        <row r="14187">
          <cell r="D14187" t="str">
            <v>Germany</v>
          </cell>
          <cell r="G14187" t="str">
            <v>Male</v>
          </cell>
          <cell r="H14187">
            <v>10</v>
          </cell>
          <cell r="M14187">
            <v>2016</v>
          </cell>
          <cell r="N14187">
            <v>11</v>
          </cell>
        </row>
        <row r="14188">
          <cell r="D14188" t="str">
            <v>United States</v>
          </cell>
          <cell r="G14188" t="str">
            <v>Male</v>
          </cell>
          <cell r="H14188">
            <v>11.5</v>
          </cell>
          <cell r="M14188">
            <v>2016</v>
          </cell>
          <cell r="N14188">
            <v>11</v>
          </cell>
        </row>
        <row r="14189">
          <cell r="D14189" t="str">
            <v>United States</v>
          </cell>
          <cell r="G14189" t="str">
            <v>Female</v>
          </cell>
          <cell r="H14189">
            <v>7.5</v>
          </cell>
          <cell r="M14189">
            <v>2016</v>
          </cell>
          <cell r="N14189">
            <v>11</v>
          </cell>
        </row>
        <row r="14190">
          <cell r="D14190" t="str">
            <v>United States</v>
          </cell>
          <cell r="G14190" t="str">
            <v>Male</v>
          </cell>
          <cell r="H14190">
            <v>10.5</v>
          </cell>
          <cell r="M14190">
            <v>2016</v>
          </cell>
          <cell r="N14190">
            <v>11</v>
          </cell>
        </row>
        <row r="14191">
          <cell r="D14191" t="str">
            <v>United States</v>
          </cell>
          <cell r="G14191" t="str">
            <v>Female</v>
          </cell>
          <cell r="H14191">
            <v>9</v>
          </cell>
          <cell r="M14191">
            <v>2016</v>
          </cell>
          <cell r="N14191">
            <v>11</v>
          </cell>
        </row>
        <row r="14192">
          <cell r="D14192" t="str">
            <v>United States</v>
          </cell>
          <cell r="G14192" t="str">
            <v>Male</v>
          </cell>
          <cell r="H14192">
            <v>9.5</v>
          </cell>
          <cell r="M14192">
            <v>2016</v>
          </cell>
          <cell r="N14192">
            <v>11</v>
          </cell>
        </row>
        <row r="14193">
          <cell r="D14193" t="str">
            <v>United States</v>
          </cell>
          <cell r="G14193" t="str">
            <v>Male</v>
          </cell>
          <cell r="H14193">
            <v>11.5</v>
          </cell>
          <cell r="M14193">
            <v>2016</v>
          </cell>
          <cell r="N14193">
            <v>11</v>
          </cell>
        </row>
        <row r="14194">
          <cell r="D14194" t="str">
            <v>Canada</v>
          </cell>
          <cell r="G14194" t="str">
            <v>Male</v>
          </cell>
          <cell r="H14194">
            <v>9</v>
          </cell>
          <cell r="M14194">
            <v>2016</v>
          </cell>
          <cell r="N14194">
            <v>11</v>
          </cell>
        </row>
        <row r="14195">
          <cell r="D14195" t="str">
            <v>Germany</v>
          </cell>
          <cell r="G14195" t="str">
            <v>Female</v>
          </cell>
          <cell r="H14195">
            <v>8</v>
          </cell>
          <cell r="M14195">
            <v>2016</v>
          </cell>
          <cell r="N14195">
            <v>11</v>
          </cell>
        </row>
        <row r="14196">
          <cell r="D14196" t="str">
            <v>Germany</v>
          </cell>
          <cell r="G14196" t="str">
            <v>Female</v>
          </cell>
          <cell r="H14196">
            <v>8.5</v>
          </cell>
          <cell r="M14196">
            <v>2016</v>
          </cell>
          <cell r="N14196">
            <v>11</v>
          </cell>
        </row>
        <row r="14197">
          <cell r="D14197" t="str">
            <v>United States</v>
          </cell>
          <cell r="G14197" t="str">
            <v>Male</v>
          </cell>
          <cell r="H14197">
            <v>9</v>
          </cell>
          <cell r="M14197">
            <v>2016</v>
          </cell>
          <cell r="N14197">
            <v>11</v>
          </cell>
        </row>
        <row r="14198">
          <cell r="D14198" t="str">
            <v>United States</v>
          </cell>
          <cell r="G14198" t="str">
            <v>Female</v>
          </cell>
          <cell r="H14198">
            <v>8</v>
          </cell>
          <cell r="M14198">
            <v>2016</v>
          </cell>
          <cell r="N14198">
            <v>11</v>
          </cell>
        </row>
        <row r="14199">
          <cell r="D14199" t="str">
            <v>Canada</v>
          </cell>
          <cell r="G14199" t="str">
            <v>Male</v>
          </cell>
          <cell r="H14199">
            <v>10</v>
          </cell>
          <cell r="M14199">
            <v>2016</v>
          </cell>
          <cell r="N14199">
            <v>11</v>
          </cell>
        </row>
        <row r="14200">
          <cell r="D14200" t="str">
            <v>United States</v>
          </cell>
          <cell r="G14200" t="str">
            <v>Male</v>
          </cell>
          <cell r="H14200">
            <v>9.5</v>
          </cell>
          <cell r="M14200">
            <v>2016</v>
          </cell>
          <cell r="N14200">
            <v>11</v>
          </cell>
        </row>
        <row r="14201">
          <cell r="D14201" t="str">
            <v>United States</v>
          </cell>
          <cell r="G14201" t="str">
            <v>Female</v>
          </cell>
          <cell r="H14201">
            <v>10.5</v>
          </cell>
          <cell r="M14201">
            <v>2016</v>
          </cell>
          <cell r="N14201">
            <v>11</v>
          </cell>
        </row>
        <row r="14202">
          <cell r="D14202" t="str">
            <v>United States</v>
          </cell>
          <cell r="G14202" t="str">
            <v>Female</v>
          </cell>
          <cell r="H14202">
            <v>8</v>
          </cell>
          <cell r="M14202">
            <v>2016</v>
          </cell>
          <cell r="N14202">
            <v>11</v>
          </cell>
        </row>
        <row r="14203">
          <cell r="D14203" t="str">
            <v>United States</v>
          </cell>
          <cell r="G14203" t="str">
            <v>Female</v>
          </cell>
          <cell r="H14203">
            <v>8.5</v>
          </cell>
          <cell r="M14203">
            <v>2016</v>
          </cell>
          <cell r="N14203">
            <v>11</v>
          </cell>
        </row>
        <row r="14204">
          <cell r="D14204" t="str">
            <v>Germany</v>
          </cell>
          <cell r="G14204" t="str">
            <v>Male</v>
          </cell>
          <cell r="H14204">
            <v>9.5</v>
          </cell>
          <cell r="M14204">
            <v>2016</v>
          </cell>
          <cell r="N14204">
            <v>11</v>
          </cell>
        </row>
        <row r="14205">
          <cell r="D14205" t="str">
            <v>United States</v>
          </cell>
          <cell r="G14205" t="str">
            <v>Male</v>
          </cell>
          <cell r="H14205">
            <v>9.5</v>
          </cell>
          <cell r="M14205">
            <v>2016</v>
          </cell>
          <cell r="N14205">
            <v>11</v>
          </cell>
        </row>
        <row r="14206">
          <cell r="D14206" t="str">
            <v>Canada</v>
          </cell>
          <cell r="G14206" t="str">
            <v>Male</v>
          </cell>
          <cell r="H14206">
            <v>10.5</v>
          </cell>
          <cell r="M14206">
            <v>2016</v>
          </cell>
          <cell r="N14206">
            <v>11</v>
          </cell>
        </row>
        <row r="14207">
          <cell r="D14207" t="str">
            <v>Germany</v>
          </cell>
          <cell r="G14207" t="str">
            <v>Female</v>
          </cell>
          <cell r="H14207">
            <v>9</v>
          </cell>
          <cell r="M14207">
            <v>2016</v>
          </cell>
          <cell r="N14207">
            <v>11</v>
          </cell>
        </row>
        <row r="14208">
          <cell r="D14208" t="str">
            <v>United States</v>
          </cell>
          <cell r="G14208" t="str">
            <v>Female</v>
          </cell>
          <cell r="H14208">
            <v>8</v>
          </cell>
          <cell r="M14208">
            <v>2016</v>
          </cell>
          <cell r="N14208">
            <v>11</v>
          </cell>
        </row>
        <row r="14209">
          <cell r="D14209" t="str">
            <v>United Kingdom</v>
          </cell>
          <cell r="G14209" t="str">
            <v>Male</v>
          </cell>
          <cell r="H14209">
            <v>11.5</v>
          </cell>
          <cell r="M14209">
            <v>2016</v>
          </cell>
          <cell r="N14209">
            <v>11</v>
          </cell>
        </row>
        <row r="14210">
          <cell r="D14210" t="str">
            <v>United Kingdom</v>
          </cell>
          <cell r="G14210" t="str">
            <v>Female</v>
          </cell>
          <cell r="H14210">
            <v>11.5</v>
          </cell>
          <cell r="M14210">
            <v>2016</v>
          </cell>
          <cell r="N14210">
            <v>11</v>
          </cell>
        </row>
        <row r="14211">
          <cell r="D14211" t="str">
            <v>United States</v>
          </cell>
          <cell r="G14211" t="str">
            <v>Female</v>
          </cell>
          <cell r="H14211">
            <v>6.5</v>
          </cell>
          <cell r="M14211">
            <v>2016</v>
          </cell>
          <cell r="N14211">
            <v>11</v>
          </cell>
        </row>
        <row r="14212">
          <cell r="D14212" t="str">
            <v>Canada</v>
          </cell>
          <cell r="G14212" t="str">
            <v>Male</v>
          </cell>
          <cell r="H14212">
            <v>10</v>
          </cell>
          <cell r="M14212">
            <v>2016</v>
          </cell>
          <cell r="N14212">
            <v>11</v>
          </cell>
        </row>
        <row r="14213">
          <cell r="D14213" t="str">
            <v>United Kingdom</v>
          </cell>
          <cell r="G14213" t="str">
            <v>Female</v>
          </cell>
          <cell r="H14213">
            <v>8.5</v>
          </cell>
          <cell r="M14213">
            <v>2016</v>
          </cell>
          <cell r="N14213">
            <v>11</v>
          </cell>
        </row>
        <row r="14214">
          <cell r="D14214" t="str">
            <v>Germany</v>
          </cell>
          <cell r="G14214" t="str">
            <v>Female</v>
          </cell>
          <cell r="H14214">
            <v>7.5</v>
          </cell>
          <cell r="M14214">
            <v>2016</v>
          </cell>
          <cell r="N14214">
            <v>11</v>
          </cell>
        </row>
        <row r="14215">
          <cell r="D14215" t="str">
            <v>Germany</v>
          </cell>
          <cell r="G14215" t="str">
            <v>Female</v>
          </cell>
          <cell r="H14215">
            <v>8</v>
          </cell>
          <cell r="M14215">
            <v>2016</v>
          </cell>
          <cell r="N14215">
            <v>11</v>
          </cell>
        </row>
        <row r="14216">
          <cell r="D14216" t="str">
            <v>United States</v>
          </cell>
          <cell r="G14216" t="str">
            <v>Female</v>
          </cell>
          <cell r="H14216">
            <v>7.5</v>
          </cell>
          <cell r="M14216">
            <v>2016</v>
          </cell>
          <cell r="N14216">
            <v>11</v>
          </cell>
        </row>
        <row r="14217">
          <cell r="D14217" t="str">
            <v>Germany</v>
          </cell>
          <cell r="G14217" t="str">
            <v>Male</v>
          </cell>
          <cell r="H14217">
            <v>10.5</v>
          </cell>
          <cell r="M14217">
            <v>2016</v>
          </cell>
          <cell r="N14217">
            <v>11</v>
          </cell>
        </row>
        <row r="14218">
          <cell r="D14218" t="str">
            <v>United States</v>
          </cell>
          <cell r="G14218" t="str">
            <v>Male</v>
          </cell>
          <cell r="H14218">
            <v>6</v>
          </cell>
          <cell r="M14218">
            <v>2016</v>
          </cell>
          <cell r="N14218">
            <v>11</v>
          </cell>
        </row>
        <row r="14219">
          <cell r="D14219" t="str">
            <v>United States</v>
          </cell>
          <cell r="G14219" t="str">
            <v>Male</v>
          </cell>
          <cell r="H14219">
            <v>9.5</v>
          </cell>
          <cell r="M14219">
            <v>2016</v>
          </cell>
          <cell r="N14219">
            <v>11</v>
          </cell>
        </row>
        <row r="14220">
          <cell r="D14220" t="str">
            <v>Canada</v>
          </cell>
          <cell r="G14220" t="str">
            <v>Female</v>
          </cell>
          <cell r="H14220">
            <v>7</v>
          </cell>
          <cell r="M14220">
            <v>2016</v>
          </cell>
          <cell r="N14220">
            <v>11</v>
          </cell>
        </row>
        <row r="14221">
          <cell r="D14221" t="str">
            <v>United States</v>
          </cell>
          <cell r="G14221" t="str">
            <v>Male</v>
          </cell>
          <cell r="H14221">
            <v>10.5</v>
          </cell>
          <cell r="M14221">
            <v>2016</v>
          </cell>
          <cell r="N14221">
            <v>11</v>
          </cell>
        </row>
        <row r="14222">
          <cell r="D14222" t="str">
            <v>United States</v>
          </cell>
          <cell r="G14222" t="str">
            <v>Male</v>
          </cell>
          <cell r="H14222">
            <v>11</v>
          </cell>
          <cell r="M14222">
            <v>2016</v>
          </cell>
          <cell r="N14222">
            <v>11</v>
          </cell>
        </row>
        <row r="14223">
          <cell r="D14223" t="str">
            <v>Germany</v>
          </cell>
          <cell r="G14223" t="str">
            <v>Male</v>
          </cell>
          <cell r="H14223">
            <v>15</v>
          </cell>
          <cell r="M14223">
            <v>2016</v>
          </cell>
          <cell r="N14223">
            <v>11</v>
          </cell>
        </row>
        <row r="14224">
          <cell r="D14224" t="str">
            <v>United States</v>
          </cell>
          <cell r="G14224" t="str">
            <v>Female</v>
          </cell>
          <cell r="H14224">
            <v>8</v>
          </cell>
          <cell r="M14224">
            <v>2016</v>
          </cell>
          <cell r="N14224">
            <v>11</v>
          </cell>
        </row>
        <row r="14225">
          <cell r="D14225" t="str">
            <v>United States</v>
          </cell>
          <cell r="G14225" t="str">
            <v>Female</v>
          </cell>
          <cell r="H14225">
            <v>8.5</v>
          </cell>
          <cell r="M14225">
            <v>2016</v>
          </cell>
          <cell r="N14225">
            <v>11</v>
          </cell>
        </row>
        <row r="14226">
          <cell r="D14226" t="str">
            <v>Canada</v>
          </cell>
          <cell r="G14226" t="str">
            <v>Female</v>
          </cell>
          <cell r="H14226">
            <v>8</v>
          </cell>
          <cell r="M14226">
            <v>2016</v>
          </cell>
          <cell r="N14226">
            <v>11</v>
          </cell>
        </row>
        <row r="14227">
          <cell r="D14227" t="str">
            <v>Germany</v>
          </cell>
          <cell r="G14227" t="str">
            <v>Male</v>
          </cell>
          <cell r="H14227">
            <v>9.5</v>
          </cell>
          <cell r="M14227">
            <v>2016</v>
          </cell>
          <cell r="N14227">
            <v>11</v>
          </cell>
        </row>
        <row r="14228">
          <cell r="D14228" t="str">
            <v>Germany</v>
          </cell>
          <cell r="G14228" t="str">
            <v>Male</v>
          </cell>
          <cell r="H14228">
            <v>10</v>
          </cell>
          <cell r="M14228">
            <v>2016</v>
          </cell>
          <cell r="N14228">
            <v>11</v>
          </cell>
        </row>
        <row r="14229">
          <cell r="D14229" t="str">
            <v>United States</v>
          </cell>
          <cell r="G14229" t="str">
            <v>Female</v>
          </cell>
          <cell r="H14229">
            <v>8</v>
          </cell>
          <cell r="M14229">
            <v>2016</v>
          </cell>
          <cell r="N14229">
            <v>11</v>
          </cell>
        </row>
        <row r="14230">
          <cell r="D14230" t="str">
            <v>Germany</v>
          </cell>
          <cell r="G14230" t="str">
            <v>Male</v>
          </cell>
          <cell r="H14230">
            <v>11</v>
          </cell>
          <cell r="M14230">
            <v>2016</v>
          </cell>
          <cell r="N14230">
            <v>11</v>
          </cell>
        </row>
        <row r="14231">
          <cell r="D14231" t="str">
            <v>United Kingdom</v>
          </cell>
          <cell r="G14231" t="str">
            <v>Female</v>
          </cell>
          <cell r="H14231">
            <v>8.5</v>
          </cell>
          <cell r="M14231">
            <v>2016</v>
          </cell>
          <cell r="N14231">
            <v>11</v>
          </cell>
        </row>
        <row r="14232">
          <cell r="D14232" t="str">
            <v>United Kingdom</v>
          </cell>
          <cell r="G14232" t="str">
            <v>Male</v>
          </cell>
          <cell r="H14232">
            <v>10.5</v>
          </cell>
          <cell r="M14232">
            <v>2016</v>
          </cell>
          <cell r="N14232">
            <v>11</v>
          </cell>
        </row>
        <row r="14233">
          <cell r="D14233" t="str">
            <v>Germany</v>
          </cell>
          <cell r="G14233" t="str">
            <v>Male</v>
          </cell>
          <cell r="H14233">
            <v>7.5</v>
          </cell>
          <cell r="M14233">
            <v>2016</v>
          </cell>
          <cell r="N14233">
            <v>11</v>
          </cell>
        </row>
        <row r="14234">
          <cell r="D14234" t="str">
            <v>Germany</v>
          </cell>
          <cell r="G14234" t="str">
            <v>Female</v>
          </cell>
          <cell r="H14234">
            <v>5.5</v>
          </cell>
          <cell r="M14234">
            <v>2016</v>
          </cell>
          <cell r="N14234">
            <v>11</v>
          </cell>
        </row>
        <row r="14235">
          <cell r="D14235" t="str">
            <v>United Kingdom</v>
          </cell>
          <cell r="G14235" t="str">
            <v>Female</v>
          </cell>
          <cell r="H14235">
            <v>8</v>
          </cell>
          <cell r="M14235">
            <v>2016</v>
          </cell>
          <cell r="N14235">
            <v>11</v>
          </cell>
        </row>
        <row r="14236">
          <cell r="D14236" t="str">
            <v>United Kingdom</v>
          </cell>
          <cell r="G14236" t="str">
            <v>Female</v>
          </cell>
          <cell r="H14236">
            <v>8.5</v>
          </cell>
          <cell r="M14236">
            <v>2016</v>
          </cell>
          <cell r="N14236">
            <v>11</v>
          </cell>
        </row>
        <row r="14237">
          <cell r="D14237" t="str">
            <v>Germany</v>
          </cell>
          <cell r="G14237" t="str">
            <v>Female</v>
          </cell>
          <cell r="H14237">
            <v>7.5</v>
          </cell>
          <cell r="M14237">
            <v>2016</v>
          </cell>
          <cell r="N14237">
            <v>11</v>
          </cell>
        </row>
        <row r="14238">
          <cell r="D14238" t="str">
            <v>Germany</v>
          </cell>
          <cell r="G14238" t="str">
            <v>Female</v>
          </cell>
          <cell r="H14238">
            <v>9.5</v>
          </cell>
          <cell r="M14238">
            <v>2016</v>
          </cell>
          <cell r="N14238">
            <v>11</v>
          </cell>
        </row>
        <row r="14239">
          <cell r="D14239" t="str">
            <v>Canada</v>
          </cell>
          <cell r="G14239" t="str">
            <v>Male</v>
          </cell>
          <cell r="H14239">
            <v>6</v>
          </cell>
          <cell r="M14239">
            <v>2016</v>
          </cell>
          <cell r="N14239">
            <v>11</v>
          </cell>
        </row>
        <row r="14240">
          <cell r="D14240" t="str">
            <v>Germany</v>
          </cell>
          <cell r="G14240" t="str">
            <v>Male</v>
          </cell>
          <cell r="H14240">
            <v>7</v>
          </cell>
          <cell r="M14240">
            <v>2016</v>
          </cell>
          <cell r="N14240">
            <v>11</v>
          </cell>
        </row>
        <row r="14241">
          <cell r="D14241" t="str">
            <v>Germany</v>
          </cell>
          <cell r="G14241" t="str">
            <v>Female</v>
          </cell>
          <cell r="H14241">
            <v>8.5</v>
          </cell>
          <cell r="M14241">
            <v>2016</v>
          </cell>
          <cell r="N14241">
            <v>11</v>
          </cell>
        </row>
        <row r="14242">
          <cell r="D14242" t="str">
            <v>United States</v>
          </cell>
          <cell r="G14242" t="str">
            <v>Male</v>
          </cell>
          <cell r="H14242">
            <v>11.5</v>
          </cell>
          <cell r="M14242">
            <v>2016</v>
          </cell>
          <cell r="N14242">
            <v>11</v>
          </cell>
        </row>
        <row r="14243">
          <cell r="D14243" t="str">
            <v>Canada</v>
          </cell>
          <cell r="G14243" t="str">
            <v>Male</v>
          </cell>
          <cell r="H14243">
            <v>9.5</v>
          </cell>
          <cell r="M14243">
            <v>2016</v>
          </cell>
          <cell r="N14243">
            <v>11</v>
          </cell>
        </row>
        <row r="14244">
          <cell r="D14244" t="str">
            <v>Canada</v>
          </cell>
          <cell r="G14244" t="str">
            <v>Female</v>
          </cell>
          <cell r="H14244">
            <v>7</v>
          </cell>
          <cell r="M14244">
            <v>2016</v>
          </cell>
          <cell r="N14244">
            <v>11</v>
          </cell>
        </row>
        <row r="14245">
          <cell r="D14245" t="str">
            <v>United States</v>
          </cell>
          <cell r="G14245" t="str">
            <v>Male</v>
          </cell>
          <cell r="H14245">
            <v>9</v>
          </cell>
          <cell r="M14245">
            <v>2016</v>
          </cell>
          <cell r="N14245">
            <v>11</v>
          </cell>
        </row>
        <row r="14246">
          <cell r="D14246" t="str">
            <v>Germany</v>
          </cell>
          <cell r="G14246" t="str">
            <v>Male</v>
          </cell>
          <cell r="H14246">
            <v>9.5</v>
          </cell>
          <cell r="M14246">
            <v>2016</v>
          </cell>
          <cell r="N14246">
            <v>11</v>
          </cell>
        </row>
        <row r="14247">
          <cell r="D14247" t="str">
            <v>Canada</v>
          </cell>
          <cell r="G14247" t="str">
            <v>Male</v>
          </cell>
          <cell r="H14247">
            <v>11</v>
          </cell>
          <cell r="M14247">
            <v>2016</v>
          </cell>
          <cell r="N14247">
            <v>11</v>
          </cell>
        </row>
        <row r="14248">
          <cell r="D14248" t="str">
            <v>United States</v>
          </cell>
          <cell r="G14248" t="str">
            <v>Male</v>
          </cell>
          <cell r="H14248">
            <v>11.5</v>
          </cell>
          <cell r="M14248">
            <v>2016</v>
          </cell>
          <cell r="N14248">
            <v>11</v>
          </cell>
        </row>
        <row r="14249">
          <cell r="D14249" t="str">
            <v>United Kingdom</v>
          </cell>
          <cell r="G14249" t="str">
            <v>Male</v>
          </cell>
          <cell r="H14249">
            <v>8.5</v>
          </cell>
          <cell r="M14249">
            <v>2016</v>
          </cell>
          <cell r="N14249">
            <v>11</v>
          </cell>
        </row>
        <row r="14250">
          <cell r="D14250" t="str">
            <v>United States</v>
          </cell>
          <cell r="G14250" t="str">
            <v>Male</v>
          </cell>
          <cell r="H14250">
            <v>9</v>
          </cell>
          <cell r="M14250">
            <v>2016</v>
          </cell>
          <cell r="N14250">
            <v>11</v>
          </cell>
        </row>
        <row r="14251">
          <cell r="D14251" t="str">
            <v>Germany</v>
          </cell>
          <cell r="G14251" t="str">
            <v>Male</v>
          </cell>
          <cell r="H14251">
            <v>10</v>
          </cell>
          <cell r="M14251">
            <v>2016</v>
          </cell>
          <cell r="N14251">
            <v>11</v>
          </cell>
        </row>
        <row r="14252">
          <cell r="D14252" t="str">
            <v>Germany</v>
          </cell>
          <cell r="G14252" t="str">
            <v>Male</v>
          </cell>
          <cell r="H14252">
            <v>8.5</v>
          </cell>
          <cell r="M14252">
            <v>2016</v>
          </cell>
          <cell r="N14252">
            <v>11</v>
          </cell>
        </row>
        <row r="14253">
          <cell r="D14253" t="str">
            <v>United States</v>
          </cell>
          <cell r="G14253" t="str">
            <v>Male</v>
          </cell>
          <cell r="H14253">
            <v>10</v>
          </cell>
          <cell r="M14253">
            <v>2016</v>
          </cell>
          <cell r="N14253">
            <v>11</v>
          </cell>
        </row>
        <row r="14254">
          <cell r="D14254" t="str">
            <v>Germany</v>
          </cell>
          <cell r="G14254" t="str">
            <v>Male</v>
          </cell>
          <cell r="H14254">
            <v>10</v>
          </cell>
          <cell r="M14254">
            <v>2016</v>
          </cell>
          <cell r="N14254">
            <v>11</v>
          </cell>
        </row>
        <row r="14255">
          <cell r="D14255" t="str">
            <v>Germany</v>
          </cell>
          <cell r="G14255" t="str">
            <v>Female</v>
          </cell>
          <cell r="H14255">
            <v>9</v>
          </cell>
          <cell r="M14255">
            <v>2016</v>
          </cell>
          <cell r="N14255">
            <v>11</v>
          </cell>
        </row>
        <row r="14256">
          <cell r="D14256" t="str">
            <v>Canada</v>
          </cell>
          <cell r="G14256" t="str">
            <v>Male</v>
          </cell>
          <cell r="H14256">
            <v>10.5</v>
          </cell>
          <cell r="M14256">
            <v>2016</v>
          </cell>
          <cell r="N14256">
            <v>11</v>
          </cell>
        </row>
        <row r="14257">
          <cell r="D14257" t="str">
            <v>Germany</v>
          </cell>
          <cell r="G14257" t="str">
            <v>Male</v>
          </cell>
          <cell r="H14257">
            <v>10.5</v>
          </cell>
          <cell r="M14257">
            <v>2016</v>
          </cell>
          <cell r="N14257">
            <v>11</v>
          </cell>
        </row>
        <row r="14258">
          <cell r="D14258" t="str">
            <v>United Kingdom</v>
          </cell>
          <cell r="G14258" t="str">
            <v>Male</v>
          </cell>
          <cell r="H14258">
            <v>10</v>
          </cell>
          <cell r="M14258">
            <v>2016</v>
          </cell>
          <cell r="N14258">
            <v>11</v>
          </cell>
        </row>
        <row r="14259">
          <cell r="D14259" t="str">
            <v>Canada</v>
          </cell>
          <cell r="G14259" t="str">
            <v>Female</v>
          </cell>
          <cell r="H14259">
            <v>8</v>
          </cell>
          <cell r="M14259">
            <v>2016</v>
          </cell>
          <cell r="N14259">
            <v>11</v>
          </cell>
        </row>
        <row r="14260">
          <cell r="D14260" t="str">
            <v>Canada</v>
          </cell>
          <cell r="G14260" t="str">
            <v>Male</v>
          </cell>
          <cell r="H14260">
            <v>10</v>
          </cell>
          <cell r="M14260">
            <v>2016</v>
          </cell>
          <cell r="N14260">
            <v>11</v>
          </cell>
        </row>
        <row r="14261">
          <cell r="D14261" t="str">
            <v>Canada</v>
          </cell>
          <cell r="G14261" t="str">
            <v>Male</v>
          </cell>
          <cell r="H14261">
            <v>9.5</v>
          </cell>
          <cell r="M14261">
            <v>2016</v>
          </cell>
          <cell r="N14261">
            <v>11</v>
          </cell>
        </row>
        <row r="14262">
          <cell r="D14262" t="str">
            <v>Canada</v>
          </cell>
          <cell r="G14262" t="str">
            <v>Female</v>
          </cell>
          <cell r="H14262">
            <v>8</v>
          </cell>
          <cell r="M14262">
            <v>2016</v>
          </cell>
          <cell r="N14262">
            <v>11</v>
          </cell>
        </row>
        <row r="14263">
          <cell r="D14263" t="str">
            <v>Germany</v>
          </cell>
          <cell r="G14263" t="str">
            <v>Male</v>
          </cell>
          <cell r="H14263">
            <v>13</v>
          </cell>
          <cell r="M14263">
            <v>2016</v>
          </cell>
          <cell r="N14263">
            <v>11</v>
          </cell>
        </row>
        <row r="14264">
          <cell r="D14264" t="str">
            <v>Germany</v>
          </cell>
          <cell r="G14264" t="str">
            <v>Male</v>
          </cell>
          <cell r="H14264">
            <v>10.5</v>
          </cell>
          <cell r="M14264">
            <v>2016</v>
          </cell>
          <cell r="N14264">
            <v>11</v>
          </cell>
        </row>
        <row r="14265">
          <cell r="D14265" t="str">
            <v>Germany</v>
          </cell>
          <cell r="G14265" t="str">
            <v>Female</v>
          </cell>
          <cell r="H14265">
            <v>6.5</v>
          </cell>
          <cell r="M14265">
            <v>2016</v>
          </cell>
          <cell r="N14265">
            <v>11</v>
          </cell>
        </row>
        <row r="14266">
          <cell r="D14266" t="str">
            <v>United States</v>
          </cell>
          <cell r="G14266" t="str">
            <v>Female</v>
          </cell>
          <cell r="H14266">
            <v>8.5</v>
          </cell>
          <cell r="M14266">
            <v>2016</v>
          </cell>
          <cell r="N14266">
            <v>11</v>
          </cell>
        </row>
        <row r="14267">
          <cell r="D14267" t="str">
            <v>United States</v>
          </cell>
          <cell r="G14267" t="str">
            <v>Female</v>
          </cell>
          <cell r="H14267">
            <v>9.5</v>
          </cell>
          <cell r="M14267">
            <v>2016</v>
          </cell>
          <cell r="N14267">
            <v>11</v>
          </cell>
        </row>
        <row r="14268">
          <cell r="D14268" t="str">
            <v>United States</v>
          </cell>
          <cell r="G14268" t="str">
            <v>Male</v>
          </cell>
          <cell r="H14268">
            <v>9.5</v>
          </cell>
          <cell r="M14268">
            <v>2016</v>
          </cell>
          <cell r="N14268">
            <v>11</v>
          </cell>
        </row>
        <row r="14269">
          <cell r="D14269" t="str">
            <v>Germany</v>
          </cell>
          <cell r="G14269" t="str">
            <v>Male</v>
          </cell>
          <cell r="H14269">
            <v>9.5</v>
          </cell>
          <cell r="M14269">
            <v>2016</v>
          </cell>
          <cell r="N14269">
            <v>11</v>
          </cell>
        </row>
        <row r="14270">
          <cell r="D14270" t="str">
            <v>United States</v>
          </cell>
          <cell r="G14270" t="str">
            <v>Female</v>
          </cell>
          <cell r="H14270">
            <v>7.5</v>
          </cell>
          <cell r="M14270">
            <v>2016</v>
          </cell>
          <cell r="N14270">
            <v>11</v>
          </cell>
        </row>
        <row r="14271">
          <cell r="D14271" t="str">
            <v>United States</v>
          </cell>
          <cell r="G14271" t="str">
            <v>Male</v>
          </cell>
          <cell r="H14271">
            <v>10</v>
          </cell>
          <cell r="M14271">
            <v>2016</v>
          </cell>
          <cell r="N14271">
            <v>11</v>
          </cell>
        </row>
        <row r="14272">
          <cell r="D14272" t="str">
            <v>United States</v>
          </cell>
          <cell r="G14272" t="str">
            <v>Female</v>
          </cell>
          <cell r="H14272">
            <v>7.5</v>
          </cell>
          <cell r="M14272">
            <v>2016</v>
          </cell>
          <cell r="N14272">
            <v>11</v>
          </cell>
        </row>
        <row r="14273">
          <cell r="D14273" t="str">
            <v>United Kingdom</v>
          </cell>
          <cell r="G14273" t="str">
            <v>Male</v>
          </cell>
          <cell r="H14273">
            <v>7</v>
          </cell>
          <cell r="M14273">
            <v>2016</v>
          </cell>
          <cell r="N14273">
            <v>11</v>
          </cell>
        </row>
        <row r="14274">
          <cell r="D14274" t="str">
            <v>United States</v>
          </cell>
          <cell r="G14274" t="str">
            <v>Male</v>
          </cell>
          <cell r="H14274">
            <v>8.5</v>
          </cell>
          <cell r="M14274">
            <v>2016</v>
          </cell>
          <cell r="N14274">
            <v>11</v>
          </cell>
        </row>
        <row r="14275">
          <cell r="D14275" t="str">
            <v>Germany</v>
          </cell>
          <cell r="G14275" t="str">
            <v>Female</v>
          </cell>
          <cell r="H14275">
            <v>8.5</v>
          </cell>
          <cell r="M14275">
            <v>2016</v>
          </cell>
          <cell r="N14275">
            <v>11</v>
          </cell>
        </row>
        <row r="14276">
          <cell r="D14276" t="str">
            <v>Germany</v>
          </cell>
          <cell r="G14276" t="str">
            <v>Male</v>
          </cell>
          <cell r="H14276">
            <v>9.5</v>
          </cell>
          <cell r="M14276">
            <v>2016</v>
          </cell>
          <cell r="N14276">
            <v>11</v>
          </cell>
        </row>
        <row r="14277">
          <cell r="D14277" t="str">
            <v>Canada</v>
          </cell>
          <cell r="G14277" t="str">
            <v>Male</v>
          </cell>
          <cell r="H14277">
            <v>8.5</v>
          </cell>
          <cell r="M14277">
            <v>2016</v>
          </cell>
          <cell r="N14277">
            <v>11</v>
          </cell>
        </row>
        <row r="14278">
          <cell r="D14278" t="str">
            <v>Canada</v>
          </cell>
          <cell r="G14278" t="str">
            <v>Male</v>
          </cell>
          <cell r="H14278">
            <v>10</v>
          </cell>
          <cell r="M14278">
            <v>2016</v>
          </cell>
          <cell r="N14278">
            <v>11</v>
          </cell>
        </row>
        <row r="14279">
          <cell r="D14279" t="str">
            <v>Germany</v>
          </cell>
          <cell r="G14279" t="str">
            <v>Female</v>
          </cell>
          <cell r="H14279">
            <v>9.5</v>
          </cell>
          <cell r="M14279">
            <v>2016</v>
          </cell>
          <cell r="N14279">
            <v>11</v>
          </cell>
        </row>
        <row r="14280">
          <cell r="D14280" t="str">
            <v>Germany</v>
          </cell>
          <cell r="G14280" t="str">
            <v>Female</v>
          </cell>
          <cell r="H14280">
            <v>8.5</v>
          </cell>
          <cell r="M14280">
            <v>2016</v>
          </cell>
          <cell r="N14280">
            <v>11</v>
          </cell>
        </row>
        <row r="14281">
          <cell r="D14281" t="str">
            <v>Germany</v>
          </cell>
          <cell r="G14281" t="str">
            <v>Male</v>
          </cell>
          <cell r="H14281">
            <v>8</v>
          </cell>
          <cell r="M14281">
            <v>2016</v>
          </cell>
          <cell r="N14281">
            <v>11</v>
          </cell>
        </row>
        <row r="14282">
          <cell r="D14282" t="str">
            <v>Germany</v>
          </cell>
          <cell r="G14282" t="str">
            <v>Female</v>
          </cell>
          <cell r="H14282">
            <v>8</v>
          </cell>
          <cell r="M14282">
            <v>2016</v>
          </cell>
          <cell r="N14282">
            <v>11</v>
          </cell>
        </row>
        <row r="14283">
          <cell r="D14283" t="str">
            <v>Canada</v>
          </cell>
          <cell r="G14283" t="str">
            <v>Male</v>
          </cell>
          <cell r="H14283">
            <v>9.5</v>
          </cell>
          <cell r="M14283">
            <v>2016</v>
          </cell>
          <cell r="N14283">
            <v>11</v>
          </cell>
        </row>
        <row r="14284">
          <cell r="D14284" t="str">
            <v>United States</v>
          </cell>
          <cell r="G14284" t="str">
            <v>Female</v>
          </cell>
          <cell r="H14284">
            <v>10.5</v>
          </cell>
          <cell r="M14284">
            <v>2016</v>
          </cell>
          <cell r="N14284">
            <v>11</v>
          </cell>
        </row>
        <row r="14285">
          <cell r="D14285" t="str">
            <v>United Kingdom</v>
          </cell>
          <cell r="G14285" t="str">
            <v>Female</v>
          </cell>
          <cell r="H14285">
            <v>8</v>
          </cell>
          <cell r="M14285">
            <v>2016</v>
          </cell>
          <cell r="N14285">
            <v>11</v>
          </cell>
        </row>
        <row r="14286">
          <cell r="D14286" t="str">
            <v>Germany</v>
          </cell>
          <cell r="G14286" t="str">
            <v>Male</v>
          </cell>
          <cell r="H14286">
            <v>10.5</v>
          </cell>
          <cell r="M14286">
            <v>2016</v>
          </cell>
          <cell r="N14286">
            <v>11</v>
          </cell>
        </row>
        <row r="14287">
          <cell r="D14287" t="str">
            <v>United States</v>
          </cell>
          <cell r="G14287" t="str">
            <v>Male</v>
          </cell>
          <cell r="H14287">
            <v>9.5</v>
          </cell>
          <cell r="M14287">
            <v>2016</v>
          </cell>
          <cell r="N14287">
            <v>11</v>
          </cell>
        </row>
        <row r="14288">
          <cell r="D14288" t="str">
            <v>United States</v>
          </cell>
          <cell r="G14288" t="str">
            <v>Female</v>
          </cell>
          <cell r="H14288">
            <v>7.5</v>
          </cell>
          <cell r="M14288">
            <v>2016</v>
          </cell>
          <cell r="N14288">
            <v>11</v>
          </cell>
        </row>
        <row r="14289">
          <cell r="D14289" t="str">
            <v>United States</v>
          </cell>
          <cell r="G14289" t="str">
            <v>Male</v>
          </cell>
          <cell r="H14289">
            <v>9</v>
          </cell>
          <cell r="M14289">
            <v>2016</v>
          </cell>
          <cell r="N14289">
            <v>11</v>
          </cell>
        </row>
        <row r="14290">
          <cell r="D14290" t="str">
            <v>Germany</v>
          </cell>
          <cell r="G14290" t="str">
            <v>Female</v>
          </cell>
          <cell r="H14290">
            <v>7.5</v>
          </cell>
          <cell r="M14290">
            <v>2016</v>
          </cell>
          <cell r="N14290">
            <v>11</v>
          </cell>
        </row>
        <row r="14291">
          <cell r="D14291" t="str">
            <v>Canada</v>
          </cell>
          <cell r="G14291" t="str">
            <v>Female</v>
          </cell>
          <cell r="H14291">
            <v>8</v>
          </cell>
          <cell r="M14291">
            <v>2016</v>
          </cell>
          <cell r="N14291">
            <v>11</v>
          </cell>
        </row>
        <row r="14292">
          <cell r="D14292" t="str">
            <v>United States</v>
          </cell>
          <cell r="G14292" t="str">
            <v>Female</v>
          </cell>
          <cell r="H14292">
            <v>8.5</v>
          </cell>
          <cell r="M14292">
            <v>2016</v>
          </cell>
          <cell r="N14292">
            <v>11</v>
          </cell>
        </row>
        <row r="14293">
          <cell r="D14293" t="str">
            <v>United Kingdom</v>
          </cell>
          <cell r="G14293" t="str">
            <v>Female</v>
          </cell>
          <cell r="H14293">
            <v>7.5</v>
          </cell>
          <cell r="M14293">
            <v>2016</v>
          </cell>
          <cell r="N14293">
            <v>11</v>
          </cell>
        </row>
        <row r="14294">
          <cell r="D14294" t="str">
            <v>United States</v>
          </cell>
          <cell r="G14294" t="str">
            <v>Male</v>
          </cell>
          <cell r="H14294">
            <v>11.5</v>
          </cell>
          <cell r="M14294">
            <v>2016</v>
          </cell>
          <cell r="N14294">
            <v>11</v>
          </cell>
        </row>
        <row r="14295">
          <cell r="D14295" t="str">
            <v>United States</v>
          </cell>
          <cell r="G14295" t="str">
            <v>Female</v>
          </cell>
          <cell r="H14295">
            <v>8</v>
          </cell>
          <cell r="M14295">
            <v>2016</v>
          </cell>
          <cell r="N14295">
            <v>11</v>
          </cell>
        </row>
        <row r="14296">
          <cell r="D14296" t="str">
            <v>United Kingdom</v>
          </cell>
          <cell r="G14296" t="str">
            <v>Male</v>
          </cell>
          <cell r="H14296">
            <v>14</v>
          </cell>
          <cell r="M14296">
            <v>2016</v>
          </cell>
          <cell r="N14296">
            <v>11</v>
          </cell>
        </row>
        <row r="14297">
          <cell r="D14297" t="str">
            <v>Canada</v>
          </cell>
          <cell r="G14297" t="str">
            <v>Male</v>
          </cell>
          <cell r="H14297">
            <v>10.5</v>
          </cell>
          <cell r="M14297">
            <v>2016</v>
          </cell>
          <cell r="N14297">
            <v>11</v>
          </cell>
        </row>
        <row r="14298">
          <cell r="D14298" t="str">
            <v>Germany</v>
          </cell>
          <cell r="G14298" t="str">
            <v>Male</v>
          </cell>
          <cell r="H14298">
            <v>10</v>
          </cell>
          <cell r="M14298">
            <v>2016</v>
          </cell>
          <cell r="N14298">
            <v>11</v>
          </cell>
        </row>
        <row r="14299">
          <cell r="D14299" t="str">
            <v>United States</v>
          </cell>
          <cell r="G14299" t="str">
            <v>Female</v>
          </cell>
          <cell r="H14299">
            <v>10.5</v>
          </cell>
          <cell r="M14299">
            <v>2016</v>
          </cell>
          <cell r="N14299">
            <v>11</v>
          </cell>
        </row>
        <row r="14300">
          <cell r="D14300" t="str">
            <v>Germany</v>
          </cell>
          <cell r="G14300" t="str">
            <v>Female</v>
          </cell>
          <cell r="H14300">
            <v>8</v>
          </cell>
          <cell r="M14300">
            <v>2016</v>
          </cell>
          <cell r="N14300">
            <v>11</v>
          </cell>
        </row>
        <row r="14301">
          <cell r="D14301" t="str">
            <v>Germany</v>
          </cell>
          <cell r="G14301" t="str">
            <v>Male</v>
          </cell>
          <cell r="H14301">
            <v>9.5</v>
          </cell>
          <cell r="M14301">
            <v>2016</v>
          </cell>
          <cell r="N14301">
            <v>11</v>
          </cell>
        </row>
        <row r="14302">
          <cell r="D14302" t="str">
            <v>Germany</v>
          </cell>
          <cell r="G14302" t="str">
            <v>Male</v>
          </cell>
          <cell r="H14302">
            <v>8.5</v>
          </cell>
          <cell r="M14302">
            <v>2016</v>
          </cell>
          <cell r="N14302">
            <v>11</v>
          </cell>
        </row>
        <row r="14303">
          <cell r="D14303" t="str">
            <v>United States</v>
          </cell>
          <cell r="G14303" t="str">
            <v>Female</v>
          </cell>
          <cell r="H14303">
            <v>8</v>
          </cell>
          <cell r="M14303">
            <v>2016</v>
          </cell>
          <cell r="N14303">
            <v>11</v>
          </cell>
        </row>
        <row r="14304">
          <cell r="D14304" t="str">
            <v>Canada</v>
          </cell>
          <cell r="G14304" t="str">
            <v>Female</v>
          </cell>
          <cell r="H14304">
            <v>8.5</v>
          </cell>
          <cell r="M14304">
            <v>2016</v>
          </cell>
          <cell r="N14304">
            <v>11</v>
          </cell>
        </row>
        <row r="14305">
          <cell r="D14305" t="str">
            <v>United Kingdom</v>
          </cell>
          <cell r="G14305" t="str">
            <v>Male</v>
          </cell>
          <cell r="H14305">
            <v>10.5</v>
          </cell>
          <cell r="M14305">
            <v>2016</v>
          </cell>
          <cell r="N14305">
            <v>11</v>
          </cell>
        </row>
        <row r="14306">
          <cell r="D14306" t="str">
            <v>United States</v>
          </cell>
          <cell r="G14306" t="str">
            <v>Female</v>
          </cell>
          <cell r="H14306">
            <v>5.5</v>
          </cell>
          <cell r="M14306">
            <v>2016</v>
          </cell>
          <cell r="N14306">
            <v>11</v>
          </cell>
        </row>
        <row r="14307">
          <cell r="D14307" t="str">
            <v>Canada</v>
          </cell>
          <cell r="G14307" t="str">
            <v>Female</v>
          </cell>
          <cell r="H14307">
            <v>7</v>
          </cell>
          <cell r="M14307">
            <v>2016</v>
          </cell>
          <cell r="N14307">
            <v>11</v>
          </cell>
        </row>
        <row r="14308">
          <cell r="D14308" t="str">
            <v>United States</v>
          </cell>
          <cell r="G14308" t="str">
            <v>Female</v>
          </cell>
          <cell r="H14308">
            <v>8</v>
          </cell>
          <cell r="M14308">
            <v>2016</v>
          </cell>
          <cell r="N14308">
            <v>11</v>
          </cell>
        </row>
        <row r="14309">
          <cell r="D14309" t="str">
            <v>United Kingdom</v>
          </cell>
          <cell r="G14309" t="str">
            <v>Male</v>
          </cell>
          <cell r="H14309">
            <v>10</v>
          </cell>
          <cell r="M14309">
            <v>2016</v>
          </cell>
          <cell r="N14309">
            <v>11</v>
          </cell>
        </row>
        <row r="14310">
          <cell r="D14310" t="str">
            <v>Germany</v>
          </cell>
          <cell r="G14310" t="str">
            <v>Male</v>
          </cell>
          <cell r="H14310">
            <v>10.5</v>
          </cell>
          <cell r="M14310">
            <v>2016</v>
          </cell>
          <cell r="N14310">
            <v>11</v>
          </cell>
        </row>
        <row r="14311">
          <cell r="D14311" t="str">
            <v>Canada</v>
          </cell>
          <cell r="G14311" t="str">
            <v>Male</v>
          </cell>
          <cell r="H14311">
            <v>8.5</v>
          </cell>
          <cell r="M14311">
            <v>2016</v>
          </cell>
          <cell r="N14311">
            <v>11</v>
          </cell>
        </row>
        <row r="14312">
          <cell r="D14312" t="str">
            <v>Germany</v>
          </cell>
          <cell r="G14312" t="str">
            <v>Female</v>
          </cell>
          <cell r="H14312">
            <v>8</v>
          </cell>
          <cell r="M14312">
            <v>2016</v>
          </cell>
          <cell r="N14312">
            <v>11</v>
          </cell>
        </row>
        <row r="14313">
          <cell r="D14313" t="str">
            <v>United States</v>
          </cell>
          <cell r="G14313" t="str">
            <v>Female</v>
          </cell>
          <cell r="H14313">
            <v>9</v>
          </cell>
          <cell r="M14313">
            <v>2016</v>
          </cell>
          <cell r="N14313">
            <v>11</v>
          </cell>
        </row>
        <row r="14314">
          <cell r="D14314" t="str">
            <v>United States</v>
          </cell>
          <cell r="G14314" t="str">
            <v>Female</v>
          </cell>
          <cell r="H14314">
            <v>5.5</v>
          </cell>
          <cell r="M14314">
            <v>2016</v>
          </cell>
          <cell r="N14314">
            <v>11</v>
          </cell>
        </row>
        <row r="14315">
          <cell r="D14315" t="str">
            <v>Germany</v>
          </cell>
          <cell r="G14315" t="str">
            <v>Male</v>
          </cell>
          <cell r="H14315">
            <v>10</v>
          </cell>
          <cell r="M14315">
            <v>2016</v>
          </cell>
          <cell r="N14315">
            <v>11</v>
          </cell>
        </row>
        <row r="14316">
          <cell r="D14316" t="str">
            <v>Canada</v>
          </cell>
          <cell r="G14316" t="str">
            <v>Male</v>
          </cell>
          <cell r="H14316">
            <v>7</v>
          </cell>
          <cell r="M14316">
            <v>2016</v>
          </cell>
          <cell r="N14316">
            <v>11</v>
          </cell>
        </row>
        <row r="14317">
          <cell r="D14317" t="str">
            <v>Canada</v>
          </cell>
          <cell r="G14317" t="str">
            <v>Female</v>
          </cell>
          <cell r="H14317">
            <v>7</v>
          </cell>
          <cell r="M14317">
            <v>2016</v>
          </cell>
          <cell r="N14317">
            <v>11</v>
          </cell>
        </row>
        <row r="14318">
          <cell r="D14318" t="str">
            <v>Germany</v>
          </cell>
          <cell r="G14318" t="str">
            <v>Female</v>
          </cell>
          <cell r="H14318">
            <v>4.5</v>
          </cell>
          <cell r="M14318">
            <v>2016</v>
          </cell>
          <cell r="N14318">
            <v>11</v>
          </cell>
        </row>
        <row r="14319">
          <cell r="D14319" t="str">
            <v>Germany</v>
          </cell>
          <cell r="G14319" t="str">
            <v>Male</v>
          </cell>
          <cell r="H14319">
            <v>9.5</v>
          </cell>
          <cell r="M14319">
            <v>2016</v>
          </cell>
          <cell r="N14319">
            <v>11</v>
          </cell>
        </row>
        <row r="14320">
          <cell r="D14320" t="str">
            <v>Canada</v>
          </cell>
          <cell r="G14320" t="str">
            <v>Male</v>
          </cell>
          <cell r="H14320">
            <v>10</v>
          </cell>
          <cell r="M14320">
            <v>2016</v>
          </cell>
          <cell r="N14320">
            <v>11</v>
          </cell>
        </row>
        <row r="14321">
          <cell r="D14321" t="str">
            <v>Canada</v>
          </cell>
          <cell r="G14321" t="str">
            <v>Female</v>
          </cell>
          <cell r="H14321">
            <v>8</v>
          </cell>
          <cell r="M14321">
            <v>2016</v>
          </cell>
          <cell r="N14321">
            <v>11</v>
          </cell>
        </row>
        <row r="14322">
          <cell r="D14322" t="str">
            <v>Canada</v>
          </cell>
          <cell r="G14322" t="str">
            <v>Female</v>
          </cell>
          <cell r="H14322">
            <v>9.5</v>
          </cell>
          <cell r="M14322">
            <v>2016</v>
          </cell>
          <cell r="N14322">
            <v>11</v>
          </cell>
        </row>
        <row r="14323">
          <cell r="D14323" t="str">
            <v>United Kingdom</v>
          </cell>
          <cell r="G14323" t="str">
            <v>Male</v>
          </cell>
          <cell r="H14323">
            <v>10</v>
          </cell>
          <cell r="M14323">
            <v>2016</v>
          </cell>
          <cell r="N14323">
            <v>11</v>
          </cell>
        </row>
        <row r="14324">
          <cell r="D14324" t="str">
            <v>Germany</v>
          </cell>
          <cell r="G14324" t="str">
            <v>Male</v>
          </cell>
          <cell r="H14324">
            <v>15</v>
          </cell>
          <cell r="M14324">
            <v>2016</v>
          </cell>
          <cell r="N14324">
            <v>11</v>
          </cell>
        </row>
        <row r="14325">
          <cell r="D14325" t="str">
            <v>Canada</v>
          </cell>
          <cell r="G14325" t="str">
            <v>Female</v>
          </cell>
          <cell r="H14325">
            <v>8.5</v>
          </cell>
          <cell r="M14325">
            <v>2016</v>
          </cell>
          <cell r="N14325">
            <v>11</v>
          </cell>
        </row>
        <row r="14326">
          <cell r="D14326" t="str">
            <v>Germany</v>
          </cell>
          <cell r="G14326" t="str">
            <v>Male</v>
          </cell>
          <cell r="H14326">
            <v>8.5</v>
          </cell>
          <cell r="M14326">
            <v>2016</v>
          </cell>
          <cell r="N14326">
            <v>11</v>
          </cell>
        </row>
        <row r="14327">
          <cell r="D14327" t="str">
            <v>Germany</v>
          </cell>
          <cell r="G14327" t="str">
            <v>Female</v>
          </cell>
          <cell r="H14327">
            <v>8.5</v>
          </cell>
          <cell r="M14327">
            <v>2016</v>
          </cell>
          <cell r="N14327">
            <v>11</v>
          </cell>
        </row>
        <row r="14328">
          <cell r="D14328" t="str">
            <v>United States</v>
          </cell>
          <cell r="G14328" t="str">
            <v>Female</v>
          </cell>
          <cell r="H14328">
            <v>8</v>
          </cell>
          <cell r="M14328">
            <v>2016</v>
          </cell>
          <cell r="N14328">
            <v>11</v>
          </cell>
        </row>
        <row r="14329">
          <cell r="D14329" t="str">
            <v>Germany</v>
          </cell>
          <cell r="G14329" t="str">
            <v>Male</v>
          </cell>
          <cell r="H14329">
            <v>10</v>
          </cell>
          <cell r="M14329">
            <v>2016</v>
          </cell>
          <cell r="N14329">
            <v>11</v>
          </cell>
        </row>
        <row r="14330">
          <cell r="D14330" t="str">
            <v>Canada</v>
          </cell>
          <cell r="G14330" t="str">
            <v>Male</v>
          </cell>
          <cell r="H14330">
            <v>10</v>
          </cell>
          <cell r="M14330">
            <v>2016</v>
          </cell>
          <cell r="N14330">
            <v>11</v>
          </cell>
        </row>
        <row r="14331">
          <cell r="D14331" t="str">
            <v>Canada</v>
          </cell>
          <cell r="G14331" t="str">
            <v>Male</v>
          </cell>
          <cell r="H14331">
            <v>13</v>
          </cell>
          <cell r="M14331">
            <v>2016</v>
          </cell>
          <cell r="N14331">
            <v>11</v>
          </cell>
        </row>
        <row r="14332">
          <cell r="D14332" t="str">
            <v>Canada</v>
          </cell>
          <cell r="G14332" t="str">
            <v>Male</v>
          </cell>
          <cell r="H14332">
            <v>9</v>
          </cell>
          <cell r="M14332">
            <v>2016</v>
          </cell>
          <cell r="N14332">
            <v>11</v>
          </cell>
        </row>
        <row r="14333">
          <cell r="D14333" t="str">
            <v>Canada</v>
          </cell>
          <cell r="G14333" t="str">
            <v>Female</v>
          </cell>
          <cell r="H14333">
            <v>8</v>
          </cell>
          <cell r="M14333">
            <v>2016</v>
          </cell>
          <cell r="N14333">
            <v>11</v>
          </cell>
        </row>
        <row r="14334">
          <cell r="D14334" t="str">
            <v>United Kingdom</v>
          </cell>
          <cell r="G14334" t="str">
            <v>Male</v>
          </cell>
          <cell r="H14334">
            <v>14</v>
          </cell>
          <cell r="M14334">
            <v>2016</v>
          </cell>
          <cell r="N14334">
            <v>11</v>
          </cell>
        </row>
        <row r="14335">
          <cell r="D14335" t="str">
            <v>United States</v>
          </cell>
          <cell r="G14335" t="str">
            <v>Female</v>
          </cell>
          <cell r="H14335">
            <v>8</v>
          </cell>
          <cell r="M14335">
            <v>2016</v>
          </cell>
          <cell r="N14335">
            <v>11</v>
          </cell>
        </row>
        <row r="14336">
          <cell r="D14336" t="str">
            <v>United States</v>
          </cell>
          <cell r="G14336" t="str">
            <v>Male</v>
          </cell>
          <cell r="H14336">
            <v>8.5</v>
          </cell>
          <cell r="M14336">
            <v>2016</v>
          </cell>
          <cell r="N14336">
            <v>11</v>
          </cell>
        </row>
        <row r="14337">
          <cell r="D14337" t="str">
            <v>United States</v>
          </cell>
          <cell r="G14337" t="str">
            <v>Female</v>
          </cell>
          <cell r="H14337">
            <v>8.5</v>
          </cell>
          <cell r="M14337">
            <v>2016</v>
          </cell>
          <cell r="N14337">
            <v>11</v>
          </cell>
        </row>
        <row r="14338">
          <cell r="D14338" t="str">
            <v>United Kingdom</v>
          </cell>
          <cell r="G14338" t="str">
            <v>Female</v>
          </cell>
          <cell r="H14338">
            <v>8</v>
          </cell>
          <cell r="M14338">
            <v>2016</v>
          </cell>
          <cell r="N14338">
            <v>11</v>
          </cell>
        </row>
        <row r="14339">
          <cell r="D14339" t="str">
            <v>Canada</v>
          </cell>
          <cell r="G14339" t="str">
            <v>Male</v>
          </cell>
          <cell r="H14339">
            <v>10</v>
          </cell>
          <cell r="M14339">
            <v>2016</v>
          </cell>
          <cell r="N14339">
            <v>11</v>
          </cell>
        </row>
        <row r="14340">
          <cell r="D14340" t="str">
            <v>Canada</v>
          </cell>
          <cell r="G14340" t="str">
            <v>Male</v>
          </cell>
          <cell r="H14340">
            <v>10</v>
          </cell>
          <cell r="M14340">
            <v>2016</v>
          </cell>
          <cell r="N14340">
            <v>11</v>
          </cell>
        </row>
        <row r="14341">
          <cell r="D14341" t="str">
            <v>Germany</v>
          </cell>
          <cell r="G14341" t="str">
            <v>Female</v>
          </cell>
          <cell r="H14341">
            <v>9</v>
          </cell>
          <cell r="M14341">
            <v>2016</v>
          </cell>
          <cell r="N14341">
            <v>11</v>
          </cell>
        </row>
        <row r="14342">
          <cell r="D14342" t="str">
            <v>Germany</v>
          </cell>
          <cell r="G14342" t="str">
            <v>Male</v>
          </cell>
          <cell r="H14342">
            <v>10.5</v>
          </cell>
          <cell r="M14342">
            <v>2016</v>
          </cell>
          <cell r="N14342">
            <v>11</v>
          </cell>
        </row>
        <row r="14343">
          <cell r="D14343" t="str">
            <v>Germany</v>
          </cell>
          <cell r="G14343" t="str">
            <v>Male</v>
          </cell>
          <cell r="H14343">
            <v>11</v>
          </cell>
          <cell r="M14343">
            <v>2016</v>
          </cell>
          <cell r="N14343">
            <v>11</v>
          </cell>
        </row>
        <row r="14344">
          <cell r="D14344" t="str">
            <v>Canada</v>
          </cell>
          <cell r="G14344" t="str">
            <v>Female</v>
          </cell>
          <cell r="H14344">
            <v>8</v>
          </cell>
          <cell r="M14344">
            <v>2016</v>
          </cell>
          <cell r="N14344">
            <v>11</v>
          </cell>
        </row>
        <row r="14345">
          <cell r="D14345" t="str">
            <v>Canada</v>
          </cell>
          <cell r="G14345" t="str">
            <v>Female</v>
          </cell>
          <cell r="H14345">
            <v>9.5</v>
          </cell>
          <cell r="M14345">
            <v>2016</v>
          </cell>
          <cell r="N14345">
            <v>11</v>
          </cell>
        </row>
        <row r="14346">
          <cell r="D14346" t="str">
            <v>Germany</v>
          </cell>
          <cell r="G14346" t="str">
            <v>Male</v>
          </cell>
          <cell r="H14346">
            <v>9.5</v>
          </cell>
          <cell r="M14346">
            <v>2016</v>
          </cell>
          <cell r="N14346">
            <v>11</v>
          </cell>
        </row>
        <row r="14347">
          <cell r="D14347" t="str">
            <v>Germany</v>
          </cell>
          <cell r="G14347" t="str">
            <v>Male</v>
          </cell>
          <cell r="H14347">
            <v>9.5</v>
          </cell>
          <cell r="M14347">
            <v>2016</v>
          </cell>
          <cell r="N14347">
            <v>11</v>
          </cell>
        </row>
        <row r="14348">
          <cell r="D14348" t="str">
            <v>Canada</v>
          </cell>
          <cell r="G14348" t="str">
            <v>Female</v>
          </cell>
          <cell r="H14348">
            <v>8.5</v>
          </cell>
          <cell r="M14348">
            <v>2016</v>
          </cell>
          <cell r="N14348">
            <v>11</v>
          </cell>
        </row>
        <row r="14349">
          <cell r="D14349" t="str">
            <v>Germany</v>
          </cell>
          <cell r="G14349" t="str">
            <v>Male</v>
          </cell>
          <cell r="H14349">
            <v>10.5</v>
          </cell>
          <cell r="M14349">
            <v>2016</v>
          </cell>
          <cell r="N14349">
            <v>11</v>
          </cell>
        </row>
        <row r="14350">
          <cell r="D14350" t="str">
            <v>Germany</v>
          </cell>
          <cell r="G14350" t="str">
            <v>Male</v>
          </cell>
          <cell r="H14350">
            <v>9</v>
          </cell>
          <cell r="M14350">
            <v>2016</v>
          </cell>
          <cell r="N14350">
            <v>11</v>
          </cell>
        </row>
        <row r="14351">
          <cell r="D14351" t="str">
            <v>Canada</v>
          </cell>
          <cell r="G14351" t="str">
            <v>Male</v>
          </cell>
          <cell r="H14351">
            <v>10</v>
          </cell>
          <cell r="M14351">
            <v>2016</v>
          </cell>
          <cell r="N14351">
            <v>11</v>
          </cell>
        </row>
        <row r="14352">
          <cell r="D14352" t="str">
            <v>United States</v>
          </cell>
          <cell r="G14352" t="str">
            <v>Female</v>
          </cell>
          <cell r="H14352">
            <v>9</v>
          </cell>
          <cell r="M14352">
            <v>2016</v>
          </cell>
          <cell r="N14352">
            <v>11</v>
          </cell>
        </row>
        <row r="14353">
          <cell r="D14353" t="str">
            <v>United Kingdom</v>
          </cell>
          <cell r="G14353" t="str">
            <v>Female</v>
          </cell>
          <cell r="H14353">
            <v>7.5</v>
          </cell>
          <cell r="M14353">
            <v>2016</v>
          </cell>
          <cell r="N14353">
            <v>11</v>
          </cell>
        </row>
        <row r="14354">
          <cell r="D14354" t="str">
            <v>United States</v>
          </cell>
          <cell r="G14354" t="str">
            <v>Female</v>
          </cell>
          <cell r="H14354">
            <v>7</v>
          </cell>
          <cell r="M14354">
            <v>2016</v>
          </cell>
          <cell r="N14354">
            <v>11</v>
          </cell>
        </row>
        <row r="14355">
          <cell r="D14355" t="str">
            <v>United States</v>
          </cell>
          <cell r="G14355" t="str">
            <v>Female</v>
          </cell>
          <cell r="H14355">
            <v>7.5</v>
          </cell>
          <cell r="M14355">
            <v>2016</v>
          </cell>
          <cell r="N14355">
            <v>11</v>
          </cell>
        </row>
        <row r="14356">
          <cell r="D14356" t="str">
            <v>United States</v>
          </cell>
          <cell r="G14356" t="str">
            <v>Male</v>
          </cell>
          <cell r="H14356">
            <v>9</v>
          </cell>
          <cell r="M14356">
            <v>2016</v>
          </cell>
          <cell r="N14356">
            <v>11</v>
          </cell>
        </row>
        <row r="14357">
          <cell r="D14357" t="str">
            <v>United States</v>
          </cell>
          <cell r="G14357" t="str">
            <v>Male</v>
          </cell>
          <cell r="H14357">
            <v>6</v>
          </cell>
          <cell r="M14357">
            <v>2016</v>
          </cell>
          <cell r="N14357">
            <v>11</v>
          </cell>
        </row>
        <row r="14358">
          <cell r="D14358" t="str">
            <v>Germany</v>
          </cell>
          <cell r="G14358" t="str">
            <v>Male</v>
          </cell>
          <cell r="H14358">
            <v>8</v>
          </cell>
          <cell r="M14358">
            <v>2016</v>
          </cell>
          <cell r="N14358">
            <v>11</v>
          </cell>
        </row>
        <row r="14359">
          <cell r="D14359" t="str">
            <v>United States</v>
          </cell>
          <cell r="G14359" t="str">
            <v>Male</v>
          </cell>
          <cell r="H14359">
            <v>9.5</v>
          </cell>
          <cell r="M14359">
            <v>2016</v>
          </cell>
          <cell r="N14359">
            <v>11</v>
          </cell>
        </row>
        <row r="14360">
          <cell r="D14360" t="str">
            <v>Germany</v>
          </cell>
          <cell r="G14360" t="str">
            <v>Female</v>
          </cell>
          <cell r="H14360">
            <v>7.5</v>
          </cell>
          <cell r="M14360">
            <v>2016</v>
          </cell>
          <cell r="N14360">
            <v>11</v>
          </cell>
        </row>
        <row r="14361">
          <cell r="D14361" t="str">
            <v>United States</v>
          </cell>
          <cell r="G14361" t="str">
            <v>Male</v>
          </cell>
          <cell r="H14361">
            <v>9.5</v>
          </cell>
          <cell r="M14361">
            <v>2016</v>
          </cell>
          <cell r="N14361">
            <v>11</v>
          </cell>
        </row>
        <row r="14362">
          <cell r="D14362" t="str">
            <v>United States</v>
          </cell>
          <cell r="G14362" t="str">
            <v>Male</v>
          </cell>
          <cell r="H14362">
            <v>8</v>
          </cell>
          <cell r="M14362">
            <v>2016</v>
          </cell>
          <cell r="N14362">
            <v>11</v>
          </cell>
        </row>
        <row r="14363">
          <cell r="D14363" t="str">
            <v>United States</v>
          </cell>
          <cell r="G14363" t="str">
            <v>Male</v>
          </cell>
          <cell r="H14363">
            <v>10.5</v>
          </cell>
          <cell r="M14363">
            <v>2016</v>
          </cell>
          <cell r="N14363">
            <v>11</v>
          </cell>
        </row>
        <row r="14364">
          <cell r="D14364" t="str">
            <v>Germany</v>
          </cell>
          <cell r="G14364" t="str">
            <v>Female</v>
          </cell>
          <cell r="H14364">
            <v>8</v>
          </cell>
          <cell r="M14364">
            <v>2016</v>
          </cell>
          <cell r="N14364">
            <v>11</v>
          </cell>
        </row>
        <row r="14365">
          <cell r="D14365" t="str">
            <v>Germany</v>
          </cell>
          <cell r="G14365" t="str">
            <v>Female</v>
          </cell>
          <cell r="H14365">
            <v>9.5</v>
          </cell>
          <cell r="M14365">
            <v>2016</v>
          </cell>
          <cell r="N14365">
            <v>11</v>
          </cell>
        </row>
        <row r="14366">
          <cell r="D14366" t="str">
            <v>Germany</v>
          </cell>
          <cell r="G14366" t="str">
            <v>Male</v>
          </cell>
          <cell r="H14366">
            <v>9.5</v>
          </cell>
          <cell r="M14366">
            <v>2016</v>
          </cell>
          <cell r="N14366">
            <v>11</v>
          </cell>
        </row>
        <row r="14367">
          <cell r="D14367" t="str">
            <v>Germany</v>
          </cell>
          <cell r="G14367" t="str">
            <v>Male</v>
          </cell>
          <cell r="H14367">
            <v>10.5</v>
          </cell>
          <cell r="M14367">
            <v>2016</v>
          </cell>
          <cell r="N14367">
            <v>11</v>
          </cell>
        </row>
        <row r="14368">
          <cell r="D14368" t="str">
            <v>United States</v>
          </cell>
          <cell r="G14368" t="str">
            <v>Female</v>
          </cell>
          <cell r="H14368">
            <v>8</v>
          </cell>
          <cell r="M14368">
            <v>2016</v>
          </cell>
          <cell r="N14368">
            <v>11</v>
          </cell>
        </row>
        <row r="14369">
          <cell r="D14369" t="str">
            <v>United States</v>
          </cell>
          <cell r="G14369" t="str">
            <v>Female</v>
          </cell>
          <cell r="H14369">
            <v>12</v>
          </cell>
          <cell r="M14369">
            <v>2016</v>
          </cell>
          <cell r="N14369">
            <v>11</v>
          </cell>
        </row>
        <row r="14370">
          <cell r="D14370" t="str">
            <v>Germany</v>
          </cell>
          <cell r="G14370" t="str">
            <v>Male</v>
          </cell>
          <cell r="H14370">
            <v>10.5</v>
          </cell>
          <cell r="M14370">
            <v>2016</v>
          </cell>
          <cell r="N14370">
            <v>11</v>
          </cell>
        </row>
        <row r="14371">
          <cell r="D14371" t="str">
            <v>Germany</v>
          </cell>
          <cell r="G14371" t="str">
            <v>Male</v>
          </cell>
          <cell r="H14371">
            <v>11</v>
          </cell>
          <cell r="M14371">
            <v>2016</v>
          </cell>
          <cell r="N14371">
            <v>11</v>
          </cell>
        </row>
        <row r="14372">
          <cell r="D14372" t="str">
            <v>United States</v>
          </cell>
          <cell r="G14372" t="str">
            <v>Female</v>
          </cell>
          <cell r="H14372">
            <v>7</v>
          </cell>
          <cell r="M14372">
            <v>2016</v>
          </cell>
          <cell r="N14372">
            <v>11</v>
          </cell>
        </row>
        <row r="14373">
          <cell r="D14373" t="str">
            <v>Germany</v>
          </cell>
          <cell r="G14373" t="str">
            <v>Female</v>
          </cell>
          <cell r="H14373">
            <v>9</v>
          </cell>
          <cell r="M14373">
            <v>2016</v>
          </cell>
          <cell r="N14373">
            <v>11</v>
          </cell>
        </row>
        <row r="14374">
          <cell r="D14374" t="str">
            <v>United States</v>
          </cell>
          <cell r="G14374" t="str">
            <v>Male</v>
          </cell>
          <cell r="H14374">
            <v>13</v>
          </cell>
          <cell r="M14374">
            <v>2016</v>
          </cell>
          <cell r="N14374">
            <v>11</v>
          </cell>
        </row>
        <row r="14375">
          <cell r="D14375" t="str">
            <v>United Kingdom</v>
          </cell>
          <cell r="G14375" t="str">
            <v>Female</v>
          </cell>
          <cell r="H14375">
            <v>8</v>
          </cell>
          <cell r="M14375">
            <v>2016</v>
          </cell>
          <cell r="N14375">
            <v>11</v>
          </cell>
        </row>
        <row r="14376">
          <cell r="D14376" t="str">
            <v>Germany</v>
          </cell>
          <cell r="G14376" t="str">
            <v>Female</v>
          </cell>
          <cell r="H14376">
            <v>8.5</v>
          </cell>
          <cell r="M14376">
            <v>2016</v>
          </cell>
          <cell r="N14376">
            <v>11</v>
          </cell>
        </row>
        <row r="14377">
          <cell r="D14377" t="str">
            <v>Canada</v>
          </cell>
          <cell r="G14377" t="str">
            <v>Female</v>
          </cell>
          <cell r="H14377">
            <v>9</v>
          </cell>
          <cell r="M14377">
            <v>2016</v>
          </cell>
          <cell r="N14377">
            <v>11</v>
          </cell>
        </row>
        <row r="14378">
          <cell r="D14378" t="str">
            <v>Canada</v>
          </cell>
          <cell r="G14378" t="str">
            <v>Male</v>
          </cell>
          <cell r="H14378">
            <v>11</v>
          </cell>
          <cell r="M14378">
            <v>2016</v>
          </cell>
          <cell r="N14378">
            <v>11</v>
          </cell>
        </row>
        <row r="14379">
          <cell r="D14379" t="str">
            <v>United States</v>
          </cell>
          <cell r="G14379" t="str">
            <v>Male</v>
          </cell>
          <cell r="H14379">
            <v>9.5</v>
          </cell>
          <cell r="M14379">
            <v>2016</v>
          </cell>
          <cell r="N14379">
            <v>11</v>
          </cell>
        </row>
        <row r="14380">
          <cell r="D14380" t="str">
            <v>United States</v>
          </cell>
          <cell r="G14380" t="str">
            <v>Female</v>
          </cell>
          <cell r="H14380">
            <v>9.5</v>
          </cell>
          <cell r="M14380">
            <v>2016</v>
          </cell>
          <cell r="N14380">
            <v>11</v>
          </cell>
        </row>
        <row r="14381">
          <cell r="D14381" t="str">
            <v>United States</v>
          </cell>
          <cell r="G14381" t="str">
            <v>Male</v>
          </cell>
          <cell r="H14381">
            <v>10</v>
          </cell>
          <cell r="M14381">
            <v>2016</v>
          </cell>
          <cell r="N14381">
            <v>11</v>
          </cell>
        </row>
        <row r="14382">
          <cell r="D14382" t="str">
            <v>United States</v>
          </cell>
          <cell r="G14382" t="str">
            <v>Female</v>
          </cell>
          <cell r="H14382">
            <v>12</v>
          </cell>
          <cell r="M14382">
            <v>2016</v>
          </cell>
          <cell r="N14382">
            <v>11</v>
          </cell>
        </row>
        <row r="14383">
          <cell r="D14383" t="str">
            <v>United States</v>
          </cell>
          <cell r="G14383" t="str">
            <v>Male</v>
          </cell>
          <cell r="H14383">
            <v>9.5</v>
          </cell>
          <cell r="M14383">
            <v>2016</v>
          </cell>
          <cell r="N14383">
            <v>11</v>
          </cell>
        </row>
        <row r="14384">
          <cell r="D14384" t="str">
            <v>United States</v>
          </cell>
          <cell r="G14384" t="str">
            <v>Male</v>
          </cell>
          <cell r="H14384">
            <v>10</v>
          </cell>
          <cell r="M14384">
            <v>2016</v>
          </cell>
          <cell r="N14384">
            <v>11</v>
          </cell>
        </row>
        <row r="14385">
          <cell r="D14385" t="str">
            <v>Germany</v>
          </cell>
          <cell r="G14385" t="str">
            <v>Male</v>
          </cell>
          <cell r="H14385">
            <v>9.5</v>
          </cell>
          <cell r="M14385">
            <v>2016</v>
          </cell>
          <cell r="N14385">
            <v>11</v>
          </cell>
        </row>
        <row r="14386">
          <cell r="D14386" t="str">
            <v>Germany</v>
          </cell>
          <cell r="G14386" t="str">
            <v>Male</v>
          </cell>
          <cell r="H14386">
            <v>8.5</v>
          </cell>
          <cell r="M14386">
            <v>2016</v>
          </cell>
          <cell r="N14386">
            <v>11</v>
          </cell>
        </row>
        <row r="14387">
          <cell r="D14387" t="str">
            <v>United States</v>
          </cell>
          <cell r="G14387" t="str">
            <v>Male</v>
          </cell>
          <cell r="H14387">
            <v>9.5</v>
          </cell>
          <cell r="M14387">
            <v>2016</v>
          </cell>
          <cell r="N14387">
            <v>11</v>
          </cell>
        </row>
        <row r="14388">
          <cell r="D14388" t="str">
            <v>Germany</v>
          </cell>
          <cell r="G14388" t="str">
            <v>Female</v>
          </cell>
          <cell r="H14388">
            <v>8.5</v>
          </cell>
          <cell r="M14388">
            <v>2016</v>
          </cell>
          <cell r="N14388">
            <v>11</v>
          </cell>
        </row>
        <row r="14389">
          <cell r="D14389" t="str">
            <v>United Kingdom</v>
          </cell>
          <cell r="G14389" t="str">
            <v>Female</v>
          </cell>
          <cell r="H14389">
            <v>7.5</v>
          </cell>
          <cell r="M14389">
            <v>2016</v>
          </cell>
          <cell r="N14389">
            <v>11</v>
          </cell>
        </row>
        <row r="14390">
          <cell r="D14390" t="str">
            <v>Germany</v>
          </cell>
          <cell r="G14390" t="str">
            <v>Female</v>
          </cell>
          <cell r="H14390">
            <v>9</v>
          </cell>
          <cell r="M14390">
            <v>2016</v>
          </cell>
          <cell r="N14390">
            <v>11</v>
          </cell>
        </row>
        <row r="14391">
          <cell r="D14391" t="str">
            <v>United Kingdom</v>
          </cell>
          <cell r="G14391" t="str">
            <v>Female</v>
          </cell>
          <cell r="H14391">
            <v>8</v>
          </cell>
          <cell r="M14391">
            <v>2016</v>
          </cell>
          <cell r="N14391">
            <v>11</v>
          </cell>
        </row>
        <row r="14392">
          <cell r="D14392" t="str">
            <v>Germany</v>
          </cell>
          <cell r="G14392" t="str">
            <v>Male</v>
          </cell>
          <cell r="H14392">
            <v>10</v>
          </cell>
          <cell r="M14392">
            <v>2016</v>
          </cell>
          <cell r="N14392">
            <v>11</v>
          </cell>
        </row>
        <row r="14393">
          <cell r="D14393" t="str">
            <v>Germany</v>
          </cell>
          <cell r="G14393" t="str">
            <v>Female</v>
          </cell>
          <cell r="H14393">
            <v>6.5</v>
          </cell>
          <cell r="M14393">
            <v>2016</v>
          </cell>
          <cell r="N14393">
            <v>11</v>
          </cell>
        </row>
        <row r="14394">
          <cell r="D14394" t="str">
            <v>Germany</v>
          </cell>
          <cell r="G14394" t="str">
            <v>Male</v>
          </cell>
          <cell r="H14394">
            <v>8.5</v>
          </cell>
          <cell r="M14394">
            <v>2016</v>
          </cell>
          <cell r="N14394">
            <v>11</v>
          </cell>
        </row>
        <row r="14395">
          <cell r="D14395" t="str">
            <v>United States</v>
          </cell>
          <cell r="G14395" t="str">
            <v>Male</v>
          </cell>
          <cell r="H14395">
            <v>9</v>
          </cell>
          <cell r="M14395">
            <v>2016</v>
          </cell>
          <cell r="N14395">
            <v>11</v>
          </cell>
        </row>
        <row r="14396">
          <cell r="D14396" t="str">
            <v>Germany</v>
          </cell>
          <cell r="G14396" t="str">
            <v>Female</v>
          </cell>
          <cell r="H14396">
            <v>6.5</v>
          </cell>
          <cell r="M14396">
            <v>2016</v>
          </cell>
          <cell r="N14396">
            <v>11</v>
          </cell>
        </row>
        <row r="14397">
          <cell r="D14397" t="str">
            <v>United States</v>
          </cell>
          <cell r="G14397" t="str">
            <v>Male</v>
          </cell>
          <cell r="H14397">
            <v>10.5</v>
          </cell>
          <cell r="M14397">
            <v>2016</v>
          </cell>
          <cell r="N14397">
            <v>11</v>
          </cell>
        </row>
        <row r="14398">
          <cell r="D14398" t="str">
            <v>Germany</v>
          </cell>
          <cell r="G14398" t="str">
            <v>Male</v>
          </cell>
          <cell r="H14398">
            <v>10</v>
          </cell>
          <cell r="M14398">
            <v>2016</v>
          </cell>
          <cell r="N14398">
            <v>11</v>
          </cell>
        </row>
        <row r="14399">
          <cell r="D14399" t="str">
            <v>United States</v>
          </cell>
          <cell r="G14399" t="str">
            <v>Male</v>
          </cell>
          <cell r="H14399">
            <v>11.5</v>
          </cell>
          <cell r="M14399">
            <v>2016</v>
          </cell>
          <cell r="N14399">
            <v>11</v>
          </cell>
        </row>
        <row r="14400">
          <cell r="D14400" t="str">
            <v>Germany</v>
          </cell>
          <cell r="G14400" t="str">
            <v>Male</v>
          </cell>
          <cell r="H14400">
            <v>11</v>
          </cell>
          <cell r="M14400">
            <v>2016</v>
          </cell>
          <cell r="N14400">
            <v>11</v>
          </cell>
        </row>
        <row r="14401">
          <cell r="D14401" t="str">
            <v>United Kingdom</v>
          </cell>
          <cell r="G14401" t="str">
            <v>Male</v>
          </cell>
          <cell r="H14401">
            <v>8</v>
          </cell>
          <cell r="M14401">
            <v>2016</v>
          </cell>
          <cell r="N14401">
            <v>11</v>
          </cell>
        </row>
        <row r="14402">
          <cell r="D14402" t="str">
            <v>Germany</v>
          </cell>
          <cell r="G14402" t="str">
            <v>Male</v>
          </cell>
          <cell r="H14402">
            <v>9</v>
          </cell>
          <cell r="M14402">
            <v>2016</v>
          </cell>
          <cell r="N14402">
            <v>11</v>
          </cell>
        </row>
        <row r="14403">
          <cell r="D14403" t="str">
            <v>Canada</v>
          </cell>
          <cell r="G14403" t="str">
            <v>Male</v>
          </cell>
          <cell r="H14403">
            <v>12</v>
          </cell>
          <cell r="M14403">
            <v>2016</v>
          </cell>
          <cell r="N14403">
            <v>11</v>
          </cell>
        </row>
        <row r="14404">
          <cell r="D14404" t="str">
            <v>Germany</v>
          </cell>
          <cell r="G14404" t="str">
            <v>Female</v>
          </cell>
          <cell r="H14404">
            <v>8.5</v>
          </cell>
          <cell r="M14404">
            <v>2016</v>
          </cell>
          <cell r="N14404">
            <v>11</v>
          </cell>
        </row>
        <row r="14405">
          <cell r="D14405" t="str">
            <v>Germany</v>
          </cell>
          <cell r="G14405" t="str">
            <v>Male</v>
          </cell>
          <cell r="H14405">
            <v>9</v>
          </cell>
          <cell r="M14405">
            <v>2016</v>
          </cell>
          <cell r="N14405">
            <v>11</v>
          </cell>
        </row>
        <row r="14406">
          <cell r="D14406" t="str">
            <v>Germany</v>
          </cell>
          <cell r="G14406" t="str">
            <v>Female</v>
          </cell>
          <cell r="H14406">
            <v>6.5</v>
          </cell>
          <cell r="M14406">
            <v>2016</v>
          </cell>
          <cell r="N14406">
            <v>11</v>
          </cell>
        </row>
        <row r="14407">
          <cell r="D14407" t="str">
            <v>United States</v>
          </cell>
          <cell r="G14407" t="str">
            <v>Male</v>
          </cell>
          <cell r="H14407">
            <v>11.5</v>
          </cell>
          <cell r="M14407">
            <v>2016</v>
          </cell>
          <cell r="N14407">
            <v>11</v>
          </cell>
        </row>
        <row r="14408">
          <cell r="D14408" t="str">
            <v>United States</v>
          </cell>
          <cell r="G14408" t="str">
            <v>Female</v>
          </cell>
          <cell r="H14408">
            <v>9</v>
          </cell>
          <cell r="M14408">
            <v>2016</v>
          </cell>
          <cell r="N14408">
            <v>11</v>
          </cell>
        </row>
        <row r="14409">
          <cell r="D14409" t="str">
            <v>United States</v>
          </cell>
          <cell r="G14409" t="str">
            <v>Male</v>
          </cell>
          <cell r="H14409">
            <v>10.5</v>
          </cell>
          <cell r="M14409">
            <v>2016</v>
          </cell>
          <cell r="N14409">
            <v>11</v>
          </cell>
        </row>
        <row r="14410">
          <cell r="D14410" t="str">
            <v>United States</v>
          </cell>
          <cell r="G14410" t="str">
            <v>Male</v>
          </cell>
          <cell r="H14410">
            <v>11.5</v>
          </cell>
          <cell r="M14410">
            <v>2016</v>
          </cell>
          <cell r="N14410">
            <v>11</v>
          </cell>
        </row>
        <row r="14411">
          <cell r="D14411" t="str">
            <v>Germany</v>
          </cell>
          <cell r="G14411" t="str">
            <v>Female</v>
          </cell>
          <cell r="H14411">
            <v>6.5</v>
          </cell>
          <cell r="M14411">
            <v>2016</v>
          </cell>
          <cell r="N14411">
            <v>11</v>
          </cell>
        </row>
        <row r="14412">
          <cell r="D14412" t="str">
            <v>Canada</v>
          </cell>
          <cell r="G14412" t="str">
            <v>Male</v>
          </cell>
          <cell r="H14412">
            <v>10.5</v>
          </cell>
          <cell r="M14412">
            <v>2016</v>
          </cell>
          <cell r="N14412">
            <v>11</v>
          </cell>
        </row>
        <row r="14413">
          <cell r="D14413" t="str">
            <v>United States</v>
          </cell>
          <cell r="G14413" t="str">
            <v>Male</v>
          </cell>
          <cell r="H14413">
            <v>10.5</v>
          </cell>
          <cell r="M14413">
            <v>2016</v>
          </cell>
          <cell r="N14413">
            <v>11</v>
          </cell>
        </row>
        <row r="14414">
          <cell r="D14414" t="str">
            <v>United States</v>
          </cell>
          <cell r="G14414" t="str">
            <v>Male</v>
          </cell>
          <cell r="H14414">
            <v>10</v>
          </cell>
          <cell r="M14414">
            <v>2016</v>
          </cell>
          <cell r="N14414">
            <v>11</v>
          </cell>
        </row>
        <row r="14415">
          <cell r="D14415" t="str">
            <v>United States</v>
          </cell>
          <cell r="G14415" t="str">
            <v>Male</v>
          </cell>
          <cell r="H14415">
            <v>9.5</v>
          </cell>
          <cell r="M14415">
            <v>2016</v>
          </cell>
          <cell r="N14415">
            <v>11</v>
          </cell>
        </row>
        <row r="14416">
          <cell r="D14416" t="str">
            <v>United States</v>
          </cell>
          <cell r="G14416" t="str">
            <v>Male</v>
          </cell>
          <cell r="H14416">
            <v>10</v>
          </cell>
          <cell r="M14416">
            <v>2016</v>
          </cell>
          <cell r="N14416">
            <v>11</v>
          </cell>
        </row>
        <row r="14417">
          <cell r="D14417" t="str">
            <v>United States</v>
          </cell>
          <cell r="G14417" t="str">
            <v>Female</v>
          </cell>
          <cell r="H14417">
            <v>8</v>
          </cell>
          <cell r="M14417">
            <v>2016</v>
          </cell>
          <cell r="N14417">
            <v>11</v>
          </cell>
        </row>
        <row r="14418">
          <cell r="D14418" t="str">
            <v>United States</v>
          </cell>
          <cell r="G14418" t="str">
            <v>Female</v>
          </cell>
          <cell r="H14418">
            <v>9</v>
          </cell>
          <cell r="M14418">
            <v>2016</v>
          </cell>
          <cell r="N14418">
            <v>11</v>
          </cell>
        </row>
        <row r="14419">
          <cell r="D14419" t="str">
            <v>United States</v>
          </cell>
          <cell r="G14419" t="str">
            <v>Male</v>
          </cell>
          <cell r="H14419">
            <v>7.5</v>
          </cell>
          <cell r="M14419">
            <v>2016</v>
          </cell>
          <cell r="N14419">
            <v>11</v>
          </cell>
        </row>
        <row r="14420">
          <cell r="D14420" t="str">
            <v>Germany</v>
          </cell>
          <cell r="G14420" t="str">
            <v>Female</v>
          </cell>
          <cell r="H14420">
            <v>9</v>
          </cell>
          <cell r="M14420">
            <v>2016</v>
          </cell>
          <cell r="N14420">
            <v>11</v>
          </cell>
        </row>
        <row r="14421">
          <cell r="D14421" t="str">
            <v>United States</v>
          </cell>
          <cell r="G14421" t="str">
            <v>Male</v>
          </cell>
          <cell r="H14421">
            <v>10</v>
          </cell>
          <cell r="M14421">
            <v>2016</v>
          </cell>
          <cell r="N14421">
            <v>11</v>
          </cell>
        </row>
        <row r="14422">
          <cell r="D14422" t="str">
            <v>Canada</v>
          </cell>
          <cell r="G14422" t="str">
            <v>Male</v>
          </cell>
          <cell r="H14422">
            <v>10.5</v>
          </cell>
          <cell r="M14422">
            <v>2016</v>
          </cell>
          <cell r="N14422">
            <v>11</v>
          </cell>
        </row>
        <row r="14423">
          <cell r="D14423" t="str">
            <v>Germany</v>
          </cell>
          <cell r="G14423" t="str">
            <v>Male</v>
          </cell>
          <cell r="H14423">
            <v>10.5</v>
          </cell>
          <cell r="M14423">
            <v>2016</v>
          </cell>
          <cell r="N14423">
            <v>11</v>
          </cell>
        </row>
        <row r="14424">
          <cell r="D14424" t="str">
            <v>United States</v>
          </cell>
          <cell r="G14424" t="str">
            <v>Male</v>
          </cell>
          <cell r="H14424">
            <v>9.5</v>
          </cell>
          <cell r="M14424">
            <v>2016</v>
          </cell>
          <cell r="N14424">
            <v>11</v>
          </cell>
        </row>
        <row r="14425">
          <cell r="D14425" t="str">
            <v>United States</v>
          </cell>
          <cell r="G14425" t="str">
            <v>Female</v>
          </cell>
          <cell r="H14425">
            <v>8</v>
          </cell>
          <cell r="M14425">
            <v>2016</v>
          </cell>
          <cell r="N14425">
            <v>11</v>
          </cell>
        </row>
        <row r="14426">
          <cell r="D14426" t="str">
            <v>United Kingdom</v>
          </cell>
          <cell r="G14426" t="str">
            <v>Male</v>
          </cell>
          <cell r="H14426">
            <v>10</v>
          </cell>
          <cell r="M14426">
            <v>2016</v>
          </cell>
          <cell r="N14426">
            <v>11</v>
          </cell>
        </row>
        <row r="14427">
          <cell r="D14427" t="str">
            <v>United States</v>
          </cell>
          <cell r="G14427" t="str">
            <v>Male</v>
          </cell>
          <cell r="H14427">
            <v>9.5</v>
          </cell>
          <cell r="M14427">
            <v>2016</v>
          </cell>
          <cell r="N14427">
            <v>11</v>
          </cell>
        </row>
        <row r="14428">
          <cell r="D14428" t="str">
            <v>United Kingdom</v>
          </cell>
          <cell r="G14428" t="str">
            <v>Female</v>
          </cell>
          <cell r="H14428">
            <v>7.5</v>
          </cell>
          <cell r="M14428">
            <v>2016</v>
          </cell>
          <cell r="N14428">
            <v>11</v>
          </cell>
        </row>
        <row r="14429">
          <cell r="D14429" t="str">
            <v>Canada</v>
          </cell>
          <cell r="G14429" t="str">
            <v>Male</v>
          </cell>
          <cell r="H14429">
            <v>13</v>
          </cell>
          <cell r="M14429">
            <v>2016</v>
          </cell>
          <cell r="N14429">
            <v>11</v>
          </cell>
        </row>
        <row r="14430">
          <cell r="D14430" t="str">
            <v>United States</v>
          </cell>
          <cell r="G14430" t="str">
            <v>Male</v>
          </cell>
          <cell r="H14430">
            <v>10.5</v>
          </cell>
          <cell r="M14430">
            <v>2016</v>
          </cell>
          <cell r="N14430">
            <v>11</v>
          </cell>
        </row>
        <row r="14431">
          <cell r="D14431" t="str">
            <v>Germany</v>
          </cell>
          <cell r="G14431" t="str">
            <v>Female</v>
          </cell>
          <cell r="H14431">
            <v>8.5</v>
          </cell>
          <cell r="M14431">
            <v>2016</v>
          </cell>
          <cell r="N14431">
            <v>11</v>
          </cell>
        </row>
        <row r="14432">
          <cell r="D14432" t="str">
            <v>United States</v>
          </cell>
          <cell r="G14432" t="str">
            <v>Male</v>
          </cell>
          <cell r="H14432">
            <v>9.5</v>
          </cell>
          <cell r="M14432">
            <v>2016</v>
          </cell>
          <cell r="N14432">
            <v>11</v>
          </cell>
        </row>
        <row r="14433">
          <cell r="D14433" t="str">
            <v>United States</v>
          </cell>
          <cell r="G14433" t="str">
            <v>Male</v>
          </cell>
          <cell r="H14433">
            <v>8.5</v>
          </cell>
          <cell r="M14433">
            <v>2016</v>
          </cell>
          <cell r="N14433">
            <v>11</v>
          </cell>
        </row>
        <row r="14434">
          <cell r="D14434" t="str">
            <v>Germany</v>
          </cell>
          <cell r="G14434" t="str">
            <v>Male</v>
          </cell>
          <cell r="H14434">
            <v>11</v>
          </cell>
          <cell r="M14434">
            <v>2016</v>
          </cell>
          <cell r="N14434">
            <v>11</v>
          </cell>
        </row>
        <row r="14435">
          <cell r="D14435" t="str">
            <v>United Kingdom</v>
          </cell>
          <cell r="G14435" t="str">
            <v>Male</v>
          </cell>
          <cell r="H14435">
            <v>9.5</v>
          </cell>
          <cell r="M14435">
            <v>2016</v>
          </cell>
          <cell r="N14435">
            <v>11</v>
          </cell>
        </row>
        <row r="14436">
          <cell r="D14436" t="str">
            <v>Germany</v>
          </cell>
          <cell r="G14436" t="str">
            <v>Female</v>
          </cell>
          <cell r="H14436">
            <v>6.5</v>
          </cell>
          <cell r="M14436">
            <v>2016</v>
          </cell>
          <cell r="N14436">
            <v>11</v>
          </cell>
        </row>
        <row r="14437">
          <cell r="D14437" t="str">
            <v>United Kingdom</v>
          </cell>
          <cell r="G14437" t="str">
            <v>Female</v>
          </cell>
          <cell r="H14437">
            <v>8.5</v>
          </cell>
          <cell r="M14437">
            <v>2016</v>
          </cell>
          <cell r="N14437">
            <v>11</v>
          </cell>
        </row>
        <row r="14438">
          <cell r="D14438" t="str">
            <v>United States</v>
          </cell>
          <cell r="G14438" t="str">
            <v>Male</v>
          </cell>
          <cell r="H14438">
            <v>10.5</v>
          </cell>
          <cell r="M14438">
            <v>2016</v>
          </cell>
          <cell r="N14438">
            <v>11</v>
          </cell>
        </row>
        <row r="14439">
          <cell r="D14439" t="str">
            <v>United States</v>
          </cell>
          <cell r="G14439" t="str">
            <v>Female</v>
          </cell>
          <cell r="H14439">
            <v>8</v>
          </cell>
          <cell r="M14439">
            <v>2016</v>
          </cell>
          <cell r="N14439">
            <v>11</v>
          </cell>
        </row>
        <row r="14440">
          <cell r="D14440" t="str">
            <v>Germany</v>
          </cell>
          <cell r="G14440" t="str">
            <v>Male</v>
          </cell>
          <cell r="H14440">
            <v>9</v>
          </cell>
          <cell r="M14440">
            <v>2016</v>
          </cell>
          <cell r="N14440">
            <v>11</v>
          </cell>
        </row>
        <row r="14441">
          <cell r="D14441" t="str">
            <v>United States</v>
          </cell>
          <cell r="G14441" t="str">
            <v>Male</v>
          </cell>
          <cell r="H14441">
            <v>9.5</v>
          </cell>
          <cell r="M14441">
            <v>2016</v>
          </cell>
          <cell r="N14441">
            <v>11</v>
          </cell>
        </row>
        <row r="14442">
          <cell r="D14442" t="str">
            <v>Germany</v>
          </cell>
          <cell r="G14442" t="str">
            <v>Male</v>
          </cell>
          <cell r="H14442">
            <v>9</v>
          </cell>
          <cell r="M14442">
            <v>2016</v>
          </cell>
          <cell r="N14442">
            <v>11</v>
          </cell>
        </row>
        <row r="14443">
          <cell r="D14443" t="str">
            <v>United States</v>
          </cell>
          <cell r="G14443" t="str">
            <v>Male</v>
          </cell>
          <cell r="H14443">
            <v>10.5</v>
          </cell>
          <cell r="M14443">
            <v>2016</v>
          </cell>
          <cell r="N14443">
            <v>11</v>
          </cell>
        </row>
        <row r="14444">
          <cell r="D14444" t="str">
            <v>United Kingdom</v>
          </cell>
          <cell r="G14444" t="str">
            <v>Female</v>
          </cell>
          <cell r="H14444">
            <v>8.5</v>
          </cell>
          <cell r="M14444">
            <v>2016</v>
          </cell>
          <cell r="N14444">
            <v>11</v>
          </cell>
        </row>
        <row r="14445">
          <cell r="D14445" t="str">
            <v>Germany</v>
          </cell>
          <cell r="G14445" t="str">
            <v>Male</v>
          </cell>
          <cell r="H14445">
            <v>8</v>
          </cell>
          <cell r="M14445">
            <v>2016</v>
          </cell>
          <cell r="N14445">
            <v>11</v>
          </cell>
        </row>
        <row r="14446">
          <cell r="D14446" t="str">
            <v>United States</v>
          </cell>
          <cell r="G14446" t="str">
            <v>Male</v>
          </cell>
          <cell r="H14446">
            <v>9</v>
          </cell>
          <cell r="M14446">
            <v>2016</v>
          </cell>
          <cell r="N14446">
            <v>11</v>
          </cell>
        </row>
        <row r="14447">
          <cell r="D14447" t="str">
            <v>United Kingdom</v>
          </cell>
          <cell r="G14447" t="str">
            <v>Female</v>
          </cell>
          <cell r="H14447">
            <v>8.5</v>
          </cell>
          <cell r="M14447">
            <v>2016</v>
          </cell>
          <cell r="N14447">
            <v>11</v>
          </cell>
        </row>
        <row r="14448">
          <cell r="D14448" t="str">
            <v>United States</v>
          </cell>
          <cell r="G14448" t="str">
            <v>Male</v>
          </cell>
          <cell r="H14448">
            <v>12</v>
          </cell>
          <cell r="M14448">
            <v>2016</v>
          </cell>
          <cell r="N14448">
            <v>11</v>
          </cell>
        </row>
        <row r="14449">
          <cell r="D14449" t="str">
            <v>Canada</v>
          </cell>
          <cell r="G14449" t="str">
            <v>Female</v>
          </cell>
          <cell r="H14449">
            <v>7</v>
          </cell>
          <cell r="M14449">
            <v>2016</v>
          </cell>
          <cell r="N14449">
            <v>11</v>
          </cell>
        </row>
        <row r="14450">
          <cell r="D14450" t="str">
            <v>United States</v>
          </cell>
          <cell r="G14450" t="str">
            <v>Female</v>
          </cell>
          <cell r="H14450">
            <v>8</v>
          </cell>
          <cell r="M14450">
            <v>2016</v>
          </cell>
          <cell r="N14450">
            <v>11</v>
          </cell>
        </row>
        <row r="14451">
          <cell r="D14451" t="str">
            <v>United States</v>
          </cell>
          <cell r="G14451" t="str">
            <v>Male</v>
          </cell>
          <cell r="H14451">
            <v>8.5</v>
          </cell>
          <cell r="M14451">
            <v>2016</v>
          </cell>
          <cell r="N14451">
            <v>11</v>
          </cell>
        </row>
        <row r="14452">
          <cell r="D14452" t="str">
            <v>United States</v>
          </cell>
          <cell r="G14452" t="str">
            <v>Female</v>
          </cell>
          <cell r="H14452">
            <v>9</v>
          </cell>
          <cell r="M14452">
            <v>2016</v>
          </cell>
          <cell r="N14452">
            <v>11</v>
          </cell>
        </row>
        <row r="14453">
          <cell r="D14453" t="str">
            <v>United States</v>
          </cell>
          <cell r="G14453" t="str">
            <v>Female</v>
          </cell>
          <cell r="H14453">
            <v>8</v>
          </cell>
          <cell r="M14453">
            <v>2016</v>
          </cell>
          <cell r="N14453">
            <v>11</v>
          </cell>
        </row>
        <row r="14454">
          <cell r="D14454" t="str">
            <v>Germany</v>
          </cell>
          <cell r="G14454" t="str">
            <v>Male</v>
          </cell>
          <cell r="H14454">
            <v>8.5</v>
          </cell>
          <cell r="M14454">
            <v>2016</v>
          </cell>
          <cell r="N14454">
            <v>11</v>
          </cell>
        </row>
        <row r="14455">
          <cell r="D14455" t="str">
            <v>Germany</v>
          </cell>
          <cell r="G14455" t="str">
            <v>Male</v>
          </cell>
          <cell r="H14455">
            <v>11</v>
          </cell>
          <cell r="M14455">
            <v>2016</v>
          </cell>
          <cell r="N14455">
            <v>11</v>
          </cell>
        </row>
        <row r="14456">
          <cell r="D14456" t="str">
            <v>United States</v>
          </cell>
          <cell r="G14456" t="str">
            <v>Male</v>
          </cell>
          <cell r="H14456">
            <v>9.5</v>
          </cell>
          <cell r="M14456">
            <v>2016</v>
          </cell>
          <cell r="N14456">
            <v>11</v>
          </cell>
        </row>
        <row r="14457">
          <cell r="D14457" t="str">
            <v>United Kingdom</v>
          </cell>
          <cell r="G14457" t="str">
            <v>Female</v>
          </cell>
          <cell r="H14457">
            <v>8.5</v>
          </cell>
          <cell r="M14457">
            <v>2016</v>
          </cell>
          <cell r="N14457">
            <v>11</v>
          </cell>
        </row>
        <row r="14458">
          <cell r="D14458" t="str">
            <v>Canada</v>
          </cell>
          <cell r="G14458" t="str">
            <v>Female</v>
          </cell>
          <cell r="H14458">
            <v>7.5</v>
          </cell>
          <cell r="M14458">
            <v>2016</v>
          </cell>
          <cell r="N14458">
            <v>11</v>
          </cell>
        </row>
        <row r="14459">
          <cell r="D14459" t="str">
            <v>Germany</v>
          </cell>
          <cell r="G14459" t="str">
            <v>Female</v>
          </cell>
          <cell r="H14459">
            <v>7</v>
          </cell>
          <cell r="M14459">
            <v>2016</v>
          </cell>
          <cell r="N14459">
            <v>11</v>
          </cell>
        </row>
        <row r="14460">
          <cell r="D14460" t="str">
            <v>Canada</v>
          </cell>
          <cell r="G14460" t="str">
            <v>Male</v>
          </cell>
          <cell r="H14460">
            <v>13</v>
          </cell>
          <cell r="M14460">
            <v>2016</v>
          </cell>
          <cell r="N14460">
            <v>11</v>
          </cell>
        </row>
        <row r="14461">
          <cell r="D14461" t="str">
            <v>United States</v>
          </cell>
          <cell r="G14461" t="str">
            <v>Male</v>
          </cell>
          <cell r="H14461">
            <v>11.5</v>
          </cell>
          <cell r="M14461">
            <v>2016</v>
          </cell>
          <cell r="N14461">
            <v>11</v>
          </cell>
        </row>
        <row r="14462">
          <cell r="D14462" t="str">
            <v>United States</v>
          </cell>
          <cell r="G14462" t="str">
            <v>Male</v>
          </cell>
          <cell r="H14462">
            <v>11</v>
          </cell>
          <cell r="M14462">
            <v>2016</v>
          </cell>
          <cell r="N14462">
            <v>11</v>
          </cell>
        </row>
        <row r="14463">
          <cell r="D14463" t="str">
            <v>United States</v>
          </cell>
          <cell r="G14463" t="str">
            <v>Male</v>
          </cell>
          <cell r="H14463">
            <v>10.5</v>
          </cell>
          <cell r="M14463">
            <v>2016</v>
          </cell>
          <cell r="N14463">
            <v>11</v>
          </cell>
        </row>
        <row r="14464">
          <cell r="D14464" t="str">
            <v>Canada</v>
          </cell>
          <cell r="G14464" t="str">
            <v>Female</v>
          </cell>
          <cell r="H14464">
            <v>11</v>
          </cell>
          <cell r="M14464">
            <v>2016</v>
          </cell>
          <cell r="N14464">
            <v>11</v>
          </cell>
        </row>
        <row r="14465">
          <cell r="D14465" t="str">
            <v>United Kingdom</v>
          </cell>
          <cell r="G14465" t="str">
            <v>Male</v>
          </cell>
          <cell r="H14465">
            <v>9.5</v>
          </cell>
          <cell r="M14465">
            <v>2016</v>
          </cell>
          <cell r="N14465">
            <v>11</v>
          </cell>
        </row>
        <row r="14466">
          <cell r="D14466" t="str">
            <v>United Kingdom</v>
          </cell>
          <cell r="G14466" t="str">
            <v>Female</v>
          </cell>
          <cell r="H14466">
            <v>7.5</v>
          </cell>
          <cell r="M14466">
            <v>2016</v>
          </cell>
          <cell r="N14466">
            <v>11</v>
          </cell>
        </row>
        <row r="14467">
          <cell r="D14467" t="str">
            <v>United States</v>
          </cell>
          <cell r="G14467" t="str">
            <v>Male</v>
          </cell>
          <cell r="H14467">
            <v>10</v>
          </cell>
          <cell r="M14467">
            <v>2016</v>
          </cell>
          <cell r="N14467">
            <v>11</v>
          </cell>
        </row>
        <row r="14468">
          <cell r="D14468" t="str">
            <v>Germany</v>
          </cell>
          <cell r="G14468" t="str">
            <v>Male</v>
          </cell>
          <cell r="H14468">
            <v>9</v>
          </cell>
          <cell r="M14468">
            <v>2016</v>
          </cell>
          <cell r="N14468">
            <v>11</v>
          </cell>
        </row>
        <row r="14469">
          <cell r="D14469" t="str">
            <v>United States</v>
          </cell>
          <cell r="G14469" t="str">
            <v>Male</v>
          </cell>
          <cell r="H14469">
            <v>10</v>
          </cell>
          <cell r="M14469">
            <v>2016</v>
          </cell>
          <cell r="N14469">
            <v>11</v>
          </cell>
        </row>
        <row r="14470">
          <cell r="D14470" t="str">
            <v>Germany</v>
          </cell>
          <cell r="G14470" t="str">
            <v>Female</v>
          </cell>
          <cell r="H14470">
            <v>8.5</v>
          </cell>
          <cell r="M14470">
            <v>2016</v>
          </cell>
          <cell r="N14470">
            <v>11</v>
          </cell>
        </row>
        <row r="14471">
          <cell r="D14471" t="str">
            <v>United States</v>
          </cell>
          <cell r="G14471" t="str">
            <v>Male</v>
          </cell>
          <cell r="H14471">
            <v>10</v>
          </cell>
          <cell r="M14471">
            <v>2016</v>
          </cell>
          <cell r="N14471">
            <v>11</v>
          </cell>
        </row>
        <row r="14472">
          <cell r="D14472" t="str">
            <v>United States</v>
          </cell>
          <cell r="G14472" t="str">
            <v>Male</v>
          </cell>
          <cell r="H14472">
            <v>12</v>
          </cell>
          <cell r="M14472">
            <v>2016</v>
          </cell>
          <cell r="N14472">
            <v>11</v>
          </cell>
        </row>
        <row r="14473">
          <cell r="D14473" t="str">
            <v>United States</v>
          </cell>
          <cell r="G14473" t="str">
            <v>Female</v>
          </cell>
          <cell r="H14473">
            <v>9</v>
          </cell>
          <cell r="M14473">
            <v>2016</v>
          </cell>
          <cell r="N14473">
            <v>11</v>
          </cell>
        </row>
        <row r="14474">
          <cell r="D14474" t="str">
            <v>Canada</v>
          </cell>
          <cell r="G14474" t="str">
            <v>Female</v>
          </cell>
          <cell r="H14474">
            <v>7.5</v>
          </cell>
          <cell r="M14474">
            <v>2016</v>
          </cell>
          <cell r="N14474">
            <v>11</v>
          </cell>
        </row>
        <row r="14475">
          <cell r="D14475" t="str">
            <v>Germany</v>
          </cell>
          <cell r="G14475" t="str">
            <v>Female</v>
          </cell>
          <cell r="H14475">
            <v>7.5</v>
          </cell>
          <cell r="M14475">
            <v>2016</v>
          </cell>
          <cell r="N14475">
            <v>11</v>
          </cell>
        </row>
        <row r="14476">
          <cell r="D14476" t="str">
            <v>Germany</v>
          </cell>
          <cell r="G14476" t="str">
            <v>Female</v>
          </cell>
          <cell r="H14476">
            <v>8.5</v>
          </cell>
          <cell r="M14476">
            <v>2016</v>
          </cell>
          <cell r="N14476">
            <v>11</v>
          </cell>
        </row>
        <row r="14477">
          <cell r="D14477" t="str">
            <v>United States</v>
          </cell>
          <cell r="G14477" t="str">
            <v>Female</v>
          </cell>
          <cell r="H14477">
            <v>8.5</v>
          </cell>
          <cell r="M14477">
            <v>2016</v>
          </cell>
          <cell r="N14477">
            <v>11</v>
          </cell>
        </row>
        <row r="14478">
          <cell r="D14478" t="str">
            <v>United States</v>
          </cell>
          <cell r="G14478" t="str">
            <v>Female</v>
          </cell>
          <cell r="H14478">
            <v>8.5</v>
          </cell>
          <cell r="M14478">
            <v>2016</v>
          </cell>
          <cell r="N14478">
            <v>11</v>
          </cell>
        </row>
        <row r="14479">
          <cell r="D14479" t="str">
            <v>United States</v>
          </cell>
          <cell r="G14479" t="str">
            <v>Male</v>
          </cell>
          <cell r="H14479">
            <v>6.5</v>
          </cell>
          <cell r="M14479">
            <v>2016</v>
          </cell>
          <cell r="N14479">
            <v>11</v>
          </cell>
        </row>
        <row r="14480">
          <cell r="D14480" t="str">
            <v>United States</v>
          </cell>
          <cell r="G14480" t="str">
            <v>Male</v>
          </cell>
          <cell r="H14480">
            <v>9.5</v>
          </cell>
          <cell r="M14480">
            <v>2016</v>
          </cell>
          <cell r="N14480">
            <v>11</v>
          </cell>
        </row>
        <row r="14481">
          <cell r="D14481" t="str">
            <v>Canada</v>
          </cell>
          <cell r="G14481" t="str">
            <v>Female</v>
          </cell>
          <cell r="H14481">
            <v>11</v>
          </cell>
          <cell r="M14481">
            <v>2016</v>
          </cell>
          <cell r="N14481">
            <v>11</v>
          </cell>
        </row>
        <row r="14482">
          <cell r="D14482" t="str">
            <v>United States</v>
          </cell>
          <cell r="G14482" t="str">
            <v>Male</v>
          </cell>
          <cell r="H14482">
            <v>9.5</v>
          </cell>
          <cell r="M14482">
            <v>2016</v>
          </cell>
          <cell r="N14482">
            <v>11</v>
          </cell>
        </row>
        <row r="14483">
          <cell r="D14483" t="str">
            <v>Germany</v>
          </cell>
          <cell r="G14483" t="str">
            <v>Male</v>
          </cell>
          <cell r="H14483">
            <v>9</v>
          </cell>
          <cell r="M14483">
            <v>2016</v>
          </cell>
          <cell r="N14483">
            <v>11</v>
          </cell>
        </row>
        <row r="14484">
          <cell r="D14484" t="str">
            <v>United Kingdom</v>
          </cell>
          <cell r="G14484" t="str">
            <v>Male</v>
          </cell>
          <cell r="H14484">
            <v>9</v>
          </cell>
          <cell r="M14484">
            <v>2016</v>
          </cell>
          <cell r="N14484">
            <v>11</v>
          </cell>
        </row>
        <row r="14485">
          <cell r="D14485" t="str">
            <v>Germany</v>
          </cell>
          <cell r="G14485" t="str">
            <v>Female</v>
          </cell>
          <cell r="H14485">
            <v>9.5</v>
          </cell>
          <cell r="M14485">
            <v>2016</v>
          </cell>
          <cell r="N14485">
            <v>11</v>
          </cell>
        </row>
        <row r="14486">
          <cell r="D14486" t="str">
            <v>United States</v>
          </cell>
          <cell r="G14486" t="str">
            <v>Male</v>
          </cell>
          <cell r="H14486">
            <v>8.5</v>
          </cell>
          <cell r="M14486">
            <v>2016</v>
          </cell>
          <cell r="N14486">
            <v>11</v>
          </cell>
        </row>
        <row r="14487">
          <cell r="D14487" t="str">
            <v>United States</v>
          </cell>
          <cell r="G14487" t="str">
            <v>Male</v>
          </cell>
          <cell r="H14487">
            <v>6.5</v>
          </cell>
          <cell r="M14487">
            <v>2016</v>
          </cell>
          <cell r="N14487">
            <v>11</v>
          </cell>
        </row>
        <row r="14488">
          <cell r="D14488" t="str">
            <v>United States</v>
          </cell>
          <cell r="G14488" t="str">
            <v>Male</v>
          </cell>
          <cell r="H14488">
            <v>8</v>
          </cell>
          <cell r="M14488">
            <v>2016</v>
          </cell>
          <cell r="N14488">
            <v>11</v>
          </cell>
        </row>
        <row r="14489">
          <cell r="D14489" t="str">
            <v>Germany</v>
          </cell>
          <cell r="G14489" t="str">
            <v>Male</v>
          </cell>
          <cell r="H14489">
            <v>8.5</v>
          </cell>
          <cell r="M14489">
            <v>2016</v>
          </cell>
          <cell r="N14489">
            <v>11</v>
          </cell>
        </row>
        <row r="14490">
          <cell r="D14490" t="str">
            <v>United States</v>
          </cell>
          <cell r="G14490" t="str">
            <v>Male</v>
          </cell>
          <cell r="H14490">
            <v>11.5</v>
          </cell>
          <cell r="M14490">
            <v>2016</v>
          </cell>
          <cell r="N14490">
            <v>11</v>
          </cell>
        </row>
        <row r="14491">
          <cell r="D14491" t="str">
            <v>Germany</v>
          </cell>
          <cell r="G14491" t="str">
            <v>Male</v>
          </cell>
          <cell r="H14491">
            <v>15</v>
          </cell>
          <cell r="M14491">
            <v>2016</v>
          </cell>
          <cell r="N14491">
            <v>11</v>
          </cell>
        </row>
        <row r="14492">
          <cell r="D14492" t="str">
            <v>Canada</v>
          </cell>
          <cell r="G14492" t="str">
            <v>Female</v>
          </cell>
          <cell r="H14492">
            <v>8</v>
          </cell>
          <cell r="M14492">
            <v>2016</v>
          </cell>
          <cell r="N14492">
            <v>11</v>
          </cell>
        </row>
        <row r="14493">
          <cell r="D14493" t="str">
            <v>United States</v>
          </cell>
          <cell r="G14493" t="str">
            <v>Male</v>
          </cell>
          <cell r="H14493">
            <v>9.5</v>
          </cell>
          <cell r="M14493">
            <v>2016</v>
          </cell>
          <cell r="N14493">
            <v>11</v>
          </cell>
        </row>
        <row r="14494">
          <cell r="D14494" t="str">
            <v>Germany</v>
          </cell>
          <cell r="G14494" t="str">
            <v>Male</v>
          </cell>
          <cell r="H14494">
            <v>10</v>
          </cell>
          <cell r="M14494">
            <v>2016</v>
          </cell>
          <cell r="N14494">
            <v>11</v>
          </cell>
        </row>
        <row r="14495">
          <cell r="D14495" t="str">
            <v>Canada</v>
          </cell>
          <cell r="G14495" t="str">
            <v>Male</v>
          </cell>
          <cell r="H14495">
            <v>9.5</v>
          </cell>
          <cell r="M14495">
            <v>2016</v>
          </cell>
          <cell r="N14495">
            <v>11</v>
          </cell>
        </row>
        <row r="14496">
          <cell r="D14496" t="str">
            <v>Germany</v>
          </cell>
          <cell r="G14496" t="str">
            <v>Male</v>
          </cell>
          <cell r="H14496">
            <v>9.5</v>
          </cell>
          <cell r="M14496">
            <v>2016</v>
          </cell>
          <cell r="N14496">
            <v>11</v>
          </cell>
        </row>
        <row r="14497">
          <cell r="D14497" t="str">
            <v>Canada</v>
          </cell>
          <cell r="G14497" t="str">
            <v>Female</v>
          </cell>
          <cell r="H14497">
            <v>9</v>
          </cell>
          <cell r="M14497">
            <v>2016</v>
          </cell>
          <cell r="N14497">
            <v>11</v>
          </cell>
        </row>
        <row r="14498">
          <cell r="D14498" t="str">
            <v>United States</v>
          </cell>
          <cell r="G14498" t="str">
            <v>Female</v>
          </cell>
          <cell r="H14498">
            <v>5.5</v>
          </cell>
          <cell r="M14498">
            <v>2016</v>
          </cell>
          <cell r="N14498">
            <v>11</v>
          </cell>
        </row>
        <row r="14499">
          <cell r="D14499" t="str">
            <v>United States</v>
          </cell>
          <cell r="G14499" t="str">
            <v>Male</v>
          </cell>
          <cell r="H14499">
            <v>9.5</v>
          </cell>
          <cell r="M14499">
            <v>2016</v>
          </cell>
          <cell r="N14499">
            <v>11</v>
          </cell>
        </row>
        <row r="14500">
          <cell r="D14500" t="str">
            <v>United States</v>
          </cell>
          <cell r="G14500" t="str">
            <v>Male</v>
          </cell>
          <cell r="H14500">
            <v>9.5</v>
          </cell>
          <cell r="M14500">
            <v>2016</v>
          </cell>
          <cell r="N14500">
            <v>11</v>
          </cell>
        </row>
        <row r="14501">
          <cell r="D14501" t="str">
            <v>Germany</v>
          </cell>
          <cell r="G14501" t="str">
            <v>Male</v>
          </cell>
          <cell r="H14501">
            <v>10.5</v>
          </cell>
          <cell r="M14501">
            <v>2016</v>
          </cell>
          <cell r="N14501">
            <v>11</v>
          </cell>
        </row>
        <row r="14502">
          <cell r="D14502" t="str">
            <v>Germany</v>
          </cell>
          <cell r="G14502" t="str">
            <v>Female</v>
          </cell>
          <cell r="H14502">
            <v>9.5</v>
          </cell>
          <cell r="M14502">
            <v>2016</v>
          </cell>
          <cell r="N14502">
            <v>11</v>
          </cell>
        </row>
        <row r="14503">
          <cell r="D14503" t="str">
            <v>United States</v>
          </cell>
          <cell r="G14503" t="str">
            <v>Male</v>
          </cell>
          <cell r="H14503">
            <v>11</v>
          </cell>
          <cell r="M14503">
            <v>2016</v>
          </cell>
          <cell r="N14503">
            <v>11</v>
          </cell>
        </row>
        <row r="14504">
          <cell r="D14504" t="str">
            <v>United States</v>
          </cell>
          <cell r="G14504" t="str">
            <v>Male</v>
          </cell>
          <cell r="H14504">
            <v>9.5</v>
          </cell>
          <cell r="M14504">
            <v>2016</v>
          </cell>
          <cell r="N14504">
            <v>11</v>
          </cell>
        </row>
        <row r="14505">
          <cell r="D14505" t="str">
            <v>Germany</v>
          </cell>
          <cell r="G14505" t="str">
            <v>Male</v>
          </cell>
          <cell r="H14505">
            <v>9.5</v>
          </cell>
          <cell r="M14505">
            <v>2016</v>
          </cell>
          <cell r="N14505">
            <v>11</v>
          </cell>
        </row>
        <row r="14506">
          <cell r="D14506" t="str">
            <v>United States</v>
          </cell>
          <cell r="G14506" t="str">
            <v>Female</v>
          </cell>
          <cell r="H14506">
            <v>8</v>
          </cell>
          <cell r="M14506">
            <v>2016</v>
          </cell>
          <cell r="N14506">
            <v>11</v>
          </cell>
        </row>
        <row r="14507">
          <cell r="D14507" t="str">
            <v>Germany</v>
          </cell>
          <cell r="G14507" t="str">
            <v>Female</v>
          </cell>
          <cell r="H14507">
            <v>8.5</v>
          </cell>
          <cell r="M14507">
            <v>2016</v>
          </cell>
          <cell r="N14507">
            <v>11</v>
          </cell>
        </row>
        <row r="14508">
          <cell r="D14508" t="str">
            <v>United States</v>
          </cell>
          <cell r="G14508" t="str">
            <v>Female</v>
          </cell>
          <cell r="H14508">
            <v>9.5</v>
          </cell>
          <cell r="M14508">
            <v>2016</v>
          </cell>
          <cell r="N14508">
            <v>11</v>
          </cell>
        </row>
        <row r="14509">
          <cell r="D14509" t="str">
            <v>United States</v>
          </cell>
          <cell r="G14509" t="str">
            <v>Male</v>
          </cell>
          <cell r="H14509">
            <v>9.5</v>
          </cell>
          <cell r="M14509">
            <v>2016</v>
          </cell>
          <cell r="N14509">
            <v>12</v>
          </cell>
        </row>
        <row r="14510">
          <cell r="D14510" t="str">
            <v>Canada</v>
          </cell>
          <cell r="G14510" t="str">
            <v>Male</v>
          </cell>
          <cell r="H14510">
            <v>7</v>
          </cell>
          <cell r="M14510">
            <v>2016</v>
          </cell>
          <cell r="N14510">
            <v>12</v>
          </cell>
        </row>
        <row r="14511">
          <cell r="D14511" t="str">
            <v>Canada</v>
          </cell>
          <cell r="G14511" t="str">
            <v>Male</v>
          </cell>
          <cell r="H14511">
            <v>9</v>
          </cell>
          <cell r="M14511">
            <v>2016</v>
          </cell>
          <cell r="N14511">
            <v>12</v>
          </cell>
        </row>
        <row r="14512">
          <cell r="D14512" t="str">
            <v>United States</v>
          </cell>
          <cell r="G14512" t="str">
            <v>Female</v>
          </cell>
          <cell r="H14512">
            <v>9</v>
          </cell>
          <cell r="M14512">
            <v>2016</v>
          </cell>
          <cell r="N14512">
            <v>12</v>
          </cell>
        </row>
        <row r="14513">
          <cell r="D14513" t="str">
            <v>United States</v>
          </cell>
          <cell r="G14513" t="str">
            <v>Male</v>
          </cell>
          <cell r="H14513">
            <v>9.5</v>
          </cell>
          <cell r="M14513">
            <v>2016</v>
          </cell>
          <cell r="N14513">
            <v>12</v>
          </cell>
        </row>
        <row r="14514">
          <cell r="D14514" t="str">
            <v>Germany</v>
          </cell>
          <cell r="G14514" t="str">
            <v>Male</v>
          </cell>
          <cell r="H14514">
            <v>8</v>
          </cell>
          <cell r="M14514">
            <v>2016</v>
          </cell>
          <cell r="N14514">
            <v>12</v>
          </cell>
        </row>
        <row r="14515">
          <cell r="D14515" t="str">
            <v>Canada</v>
          </cell>
          <cell r="G14515" t="str">
            <v>Male</v>
          </cell>
          <cell r="H14515">
            <v>9.5</v>
          </cell>
          <cell r="M14515">
            <v>2016</v>
          </cell>
          <cell r="N14515">
            <v>12</v>
          </cell>
        </row>
        <row r="14516">
          <cell r="D14516" t="str">
            <v>Germany</v>
          </cell>
          <cell r="G14516" t="str">
            <v>Female</v>
          </cell>
          <cell r="H14516">
            <v>9.5</v>
          </cell>
          <cell r="M14516">
            <v>2016</v>
          </cell>
          <cell r="N14516">
            <v>12</v>
          </cell>
        </row>
        <row r="14517">
          <cell r="D14517" t="str">
            <v>United States</v>
          </cell>
          <cell r="G14517" t="str">
            <v>Male</v>
          </cell>
          <cell r="H14517">
            <v>8.5</v>
          </cell>
          <cell r="M14517">
            <v>2016</v>
          </cell>
          <cell r="N14517">
            <v>12</v>
          </cell>
        </row>
        <row r="14518">
          <cell r="D14518" t="str">
            <v>United Kingdom</v>
          </cell>
          <cell r="G14518" t="str">
            <v>Male</v>
          </cell>
          <cell r="H14518">
            <v>9.5</v>
          </cell>
          <cell r="M14518">
            <v>2016</v>
          </cell>
          <cell r="N14518">
            <v>12</v>
          </cell>
        </row>
        <row r="14519">
          <cell r="D14519" t="str">
            <v>Germany</v>
          </cell>
          <cell r="G14519" t="str">
            <v>Female</v>
          </cell>
          <cell r="H14519">
            <v>8</v>
          </cell>
          <cell r="M14519">
            <v>2016</v>
          </cell>
          <cell r="N14519">
            <v>12</v>
          </cell>
        </row>
        <row r="14520">
          <cell r="D14520" t="str">
            <v>United States</v>
          </cell>
          <cell r="G14520" t="str">
            <v>Male</v>
          </cell>
          <cell r="H14520">
            <v>9</v>
          </cell>
          <cell r="M14520">
            <v>2016</v>
          </cell>
          <cell r="N14520">
            <v>12</v>
          </cell>
        </row>
        <row r="14521">
          <cell r="D14521" t="str">
            <v>United States</v>
          </cell>
          <cell r="G14521" t="str">
            <v>Female</v>
          </cell>
          <cell r="H14521">
            <v>8.5</v>
          </cell>
          <cell r="M14521">
            <v>2016</v>
          </cell>
          <cell r="N14521">
            <v>12</v>
          </cell>
        </row>
        <row r="14522">
          <cell r="D14522" t="str">
            <v>Germany</v>
          </cell>
          <cell r="G14522" t="str">
            <v>Male</v>
          </cell>
          <cell r="H14522">
            <v>9</v>
          </cell>
          <cell r="M14522">
            <v>2016</v>
          </cell>
          <cell r="N14522">
            <v>12</v>
          </cell>
        </row>
        <row r="14523">
          <cell r="D14523" t="str">
            <v>United Kingdom</v>
          </cell>
          <cell r="G14523" t="str">
            <v>Male</v>
          </cell>
          <cell r="H14523">
            <v>9</v>
          </cell>
          <cell r="M14523">
            <v>2016</v>
          </cell>
          <cell r="N14523">
            <v>12</v>
          </cell>
        </row>
        <row r="14524">
          <cell r="D14524" t="str">
            <v>United States</v>
          </cell>
          <cell r="G14524" t="str">
            <v>Male</v>
          </cell>
          <cell r="H14524">
            <v>9.5</v>
          </cell>
          <cell r="M14524">
            <v>2016</v>
          </cell>
          <cell r="N14524">
            <v>12</v>
          </cell>
        </row>
        <row r="14525">
          <cell r="D14525" t="str">
            <v>Germany</v>
          </cell>
          <cell r="G14525" t="str">
            <v>Female</v>
          </cell>
          <cell r="H14525">
            <v>8.5</v>
          </cell>
          <cell r="M14525">
            <v>2016</v>
          </cell>
          <cell r="N14525">
            <v>12</v>
          </cell>
        </row>
        <row r="14526">
          <cell r="D14526" t="str">
            <v>Germany</v>
          </cell>
          <cell r="G14526" t="str">
            <v>Male</v>
          </cell>
          <cell r="H14526">
            <v>9</v>
          </cell>
          <cell r="M14526">
            <v>2016</v>
          </cell>
          <cell r="N14526">
            <v>12</v>
          </cell>
        </row>
        <row r="14527">
          <cell r="D14527" t="str">
            <v>United States</v>
          </cell>
          <cell r="G14527" t="str">
            <v>Male</v>
          </cell>
          <cell r="H14527">
            <v>10</v>
          </cell>
          <cell r="M14527">
            <v>2016</v>
          </cell>
          <cell r="N14527">
            <v>12</v>
          </cell>
        </row>
        <row r="14528">
          <cell r="D14528" t="str">
            <v>United States</v>
          </cell>
          <cell r="G14528" t="str">
            <v>Male</v>
          </cell>
          <cell r="H14528">
            <v>8.5</v>
          </cell>
          <cell r="M14528">
            <v>2016</v>
          </cell>
          <cell r="N14528">
            <v>12</v>
          </cell>
        </row>
        <row r="14529">
          <cell r="D14529" t="str">
            <v>Germany</v>
          </cell>
          <cell r="G14529" t="str">
            <v>Male</v>
          </cell>
          <cell r="H14529">
            <v>11</v>
          </cell>
          <cell r="M14529">
            <v>2016</v>
          </cell>
          <cell r="N14529">
            <v>12</v>
          </cell>
        </row>
        <row r="14530">
          <cell r="D14530" t="str">
            <v>Germany</v>
          </cell>
          <cell r="G14530" t="str">
            <v>Male</v>
          </cell>
          <cell r="H14530">
            <v>8.5</v>
          </cell>
          <cell r="M14530">
            <v>2016</v>
          </cell>
          <cell r="N14530">
            <v>12</v>
          </cell>
        </row>
        <row r="14531">
          <cell r="D14531" t="str">
            <v>United States</v>
          </cell>
          <cell r="G14531" t="str">
            <v>Female</v>
          </cell>
          <cell r="H14531">
            <v>10.5</v>
          </cell>
          <cell r="M14531">
            <v>2016</v>
          </cell>
          <cell r="N14531">
            <v>12</v>
          </cell>
        </row>
        <row r="14532">
          <cell r="D14532" t="str">
            <v>United States</v>
          </cell>
          <cell r="G14532" t="str">
            <v>Male</v>
          </cell>
          <cell r="H14532">
            <v>10</v>
          </cell>
          <cell r="M14532">
            <v>2016</v>
          </cell>
          <cell r="N14532">
            <v>12</v>
          </cell>
        </row>
        <row r="14533">
          <cell r="D14533" t="str">
            <v>Canada</v>
          </cell>
          <cell r="G14533" t="str">
            <v>Male</v>
          </cell>
          <cell r="H14533">
            <v>9</v>
          </cell>
          <cell r="M14533">
            <v>2016</v>
          </cell>
          <cell r="N14533">
            <v>12</v>
          </cell>
        </row>
        <row r="14534">
          <cell r="D14534" t="str">
            <v>United States</v>
          </cell>
          <cell r="G14534" t="str">
            <v>Male</v>
          </cell>
          <cell r="H14534">
            <v>9</v>
          </cell>
          <cell r="M14534">
            <v>2016</v>
          </cell>
          <cell r="N14534">
            <v>12</v>
          </cell>
        </row>
        <row r="14535">
          <cell r="D14535" t="str">
            <v>Canada</v>
          </cell>
          <cell r="G14535" t="str">
            <v>Male</v>
          </cell>
          <cell r="H14535">
            <v>8.5</v>
          </cell>
          <cell r="M14535">
            <v>2016</v>
          </cell>
          <cell r="N14535">
            <v>12</v>
          </cell>
        </row>
        <row r="14536">
          <cell r="D14536" t="str">
            <v>Canada</v>
          </cell>
          <cell r="G14536" t="str">
            <v>Female</v>
          </cell>
          <cell r="H14536">
            <v>6.5</v>
          </cell>
          <cell r="M14536">
            <v>2016</v>
          </cell>
          <cell r="N14536">
            <v>12</v>
          </cell>
        </row>
        <row r="14537">
          <cell r="D14537" t="str">
            <v>United States</v>
          </cell>
          <cell r="G14537" t="str">
            <v>Female</v>
          </cell>
          <cell r="H14537">
            <v>9</v>
          </cell>
          <cell r="M14537">
            <v>2016</v>
          </cell>
          <cell r="N14537">
            <v>12</v>
          </cell>
        </row>
        <row r="14538">
          <cell r="D14538" t="str">
            <v>United States</v>
          </cell>
          <cell r="G14538" t="str">
            <v>Male</v>
          </cell>
          <cell r="H14538">
            <v>10</v>
          </cell>
          <cell r="M14538">
            <v>2016</v>
          </cell>
          <cell r="N14538">
            <v>12</v>
          </cell>
        </row>
        <row r="14539">
          <cell r="D14539" t="str">
            <v>Germany</v>
          </cell>
          <cell r="G14539" t="str">
            <v>Female</v>
          </cell>
          <cell r="H14539">
            <v>8.5</v>
          </cell>
          <cell r="M14539">
            <v>2016</v>
          </cell>
          <cell r="N14539">
            <v>12</v>
          </cell>
        </row>
        <row r="14540">
          <cell r="D14540" t="str">
            <v>Germany</v>
          </cell>
          <cell r="G14540" t="str">
            <v>Male</v>
          </cell>
          <cell r="H14540">
            <v>10.5</v>
          </cell>
          <cell r="M14540">
            <v>2016</v>
          </cell>
          <cell r="N14540">
            <v>12</v>
          </cell>
        </row>
        <row r="14541">
          <cell r="D14541" t="str">
            <v>Canada</v>
          </cell>
          <cell r="G14541" t="str">
            <v>Male</v>
          </cell>
          <cell r="H14541">
            <v>7.5</v>
          </cell>
          <cell r="M14541">
            <v>2016</v>
          </cell>
          <cell r="N14541">
            <v>12</v>
          </cell>
        </row>
        <row r="14542">
          <cell r="D14542" t="str">
            <v>United States</v>
          </cell>
          <cell r="G14542" t="str">
            <v>Female</v>
          </cell>
          <cell r="H14542">
            <v>10.5</v>
          </cell>
          <cell r="M14542">
            <v>2016</v>
          </cell>
          <cell r="N14542">
            <v>12</v>
          </cell>
        </row>
        <row r="14543">
          <cell r="D14543" t="str">
            <v>United States</v>
          </cell>
          <cell r="G14543" t="str">
            <v>Female</v>
          </cell>
          <cell r="H14543">
            <v>8.5</v>
          </cell>
          <cell r="M14543">
            <v>2016</v>
          </cell>
          <cell r="N14543">
            <v>12</v>
          </cell>
        </row>
        <row r="14544">
          <cell r="D14544" t="str">
            <v>United States</v>
          </cell>
          <cell r="G14544" t="str">
            <v>Female</v>
          </cell>
          <cell r="H14544">
            <v>9.5</v>
          </cell>
          <cell r="M14544">
            <v>2016</v>
          </cell>
          <cell r="N14544">
            <v>12</v>
          </cell>
        </row>
        <row r="14545">
          <cell r="D14545" t="str">
            <v>Canada</v>
          </cell>
          <cell r="G14545" t="str">
            <v>Male</v>
          </cell>
          <cell r="H14545">
            <v>9</v>
          </cell>
          <cell r="M14545">
            <v>2016</v>
          </cell>
          <cell r="N14545">
            <v>12</v>
          </cell>
        </row>
        <row r="14546">
          <cell r="D14546" t="str">
            <v>Canada</v>
          </cell>
          <cell r="G14546" t="str">
            <v>Male</v>
          </cell>
          <cell r="H14546">
            <v>8.5</v>
          </cell>
          <cell r="M14546">
            <v>2016</v>
          </cell>
          <cell r="N14546">
            <v>12</v>
          </cell>
        </row>
        <row r="14547">
          <cell r="D14547" t="str">
            <v>Canada</v>
          </cell>
          <cell r="G14547" t="str">
            <v>Male</v>
          </cell>
          <cell r="H14547">
            <v>10.5</v>
          </cell>
          <cell r="M14547">
            <v>2016</v>
          </cell>
          <cell r="N14547">
            <v>12</v>
          </cell>
        </row>
        <row r="14548">
          <cell r="D14548" t="str">
            <v>United States</v>
          </cell>
          <cell r="G14548" t="str">
            <v>Male</v>
          </cell>
          <cell r="H14548">
            <v>9.5</v>
          </cell>
          <cell r="M14548">
            <v>2016</v>
          </cell>
          <cell r="N14548">
            <v>12</v>
          </cell>
        </row>
        <row r="14549">
          <cell r="D14549" t="str">
            <v>Canada</v>
          </cell>
          <cell r="G14549" t="str">
            <v>Female</v>
          </cell>
          <cell r="H14549">
            <v>6.5</v>
          </cell>
          <cell r="M14549">
            <v>2016</v>
          </cell>
          <cell r="N14549">
            <v>12</v>
          </cell>
        </row>
        <row r="14550">
          <cell r="D14550" t="str">
            <v>Canada</v>
          </cell>
          <cell r="G14550" t="str">
            <v>Male</v>
          </cell>
          <cell r="H14550">
            <v>10.5</v>
          </cell>
          <cell r="M14550">
            <v>2016</v>
          </cell>
          <cell r="N14550">
            <v>12</v>
          </cell>
        </row>
        <row r="14551">
          <cell r="D14551" t="str">
            <v>United States</v>
          </cell>
          <cell r="G14551" t="str">
            <v>Female</v>
          </cell>
          <cell r="H14551">
            <v>9</v>
          </cell>
          <cell r="M14551">
            <v>2016</v>
          </cell>
          <cell r="N14551">
            <v>12</v>
          </cell>
        </row>
        <row r="14552">
          <cell r="D14552" t="str">
            <v>United States</v>
          </cell>
          <cell r="G14552" t="str">
            <v>Female</v>
          </cell>
          <cell r="H14552">
            <v>9</v>
          </cell>
          <cell r="M14552">
            <v>2016</v>
          </cell>
          <cell r="N14552">
            <v>12</v>
          </cell>
        </row>
        <row r="14553">
          <cell r="D14553" t="str">
            <v>United States</v>
          </cell>
          <cell r="G14553" t="str">
            <v>Male</v>
          </cell>
          <cell r="H14553">
            <v>8</v>
          </cell>
          <cell r="M14553">
            <v>2016</v>
          </cell>
          <cell r="N14553">
            <v>12</v>
          </cell>
        </row>
        <row r="14554">
          <cell r="D14554" t="str">
            <v>Canada</v>
          </cell>
          <cell r="G14554" t="str">
            <v>Male</v>
          </cell>
          <cell r="H14554">
            <v>9</v>
          </cell>
          <cell r="M14554">
            <v>2016</v>
          </cell>
          <cell r="N14554">
            <v>12</v>
          </cell>
        </row>
        <row r="14555">
          <cell r="D14555" t="str">
            <v>United States</v>
          </cell>
          <cell r="G14555" t="str">
            <v>Female</v>
          </cell>
          <cell r="H14555">
            <v>5.5</v>
          </cell>
          <cell r="M14555">
            <v>2016</v>
          </cell>
          <cell r="N14555">
            <v>12</v>
          </cell>
        </row>
        <row r="14556">
          <cell r="D14556" t="str">
            <v>United States</v>
          </cell>
          <cell r="G14556" t="str">
            <v>Female</v>
          </cell>
          <cell r="H14556">
            <v>9.5</v>
          </cell>
          <cell r="M14556">
            <v>2016</v>
          </cell>
          <cell r="N14556">
            <v>12</v>
          </cell>
        </row>
        <row r="14557">
          <cell r="D14557" t="str">
            <v>United Kingdom</v>
          </cell>
          <cell r="G14557" t="str">
            <v>Male</v>
          </cell>
          <cell r="H14557">
            <v>9.5</v>
          </cell>
          <cell r="M14557">
            <v>2016</v>
          </cell>
          <cell r="N14557">
            <v>12</v>
          </cell>
        </row>
        <row r="14558">
          <cell r="D14558" t="str">
            <v>United States</v>
          </cell>
          <cell r="G14558" t="str">
            <v>Male</v>
          </cell>
          <cell r="H14558">
            <v>6.5</v>
          </cell>
          <cell r="M14558">
            <v>2016</v>
          </cell>
          <cell r="N14558">
            <v>12</v>
          </cell>
        </row>
        <row r="14559">
          <cell r="D14559" t="str">
            <v>United States</v>
          </cell>
          <cell r="G14559" t="str">
            <v>Female</v>
          </cell>
          <cell r="H14559">
            <v>8.5</v>
          </cell>
          <cell r="M14559">
            <v>2016</v>
          </cell>
          <cell r="N14559">
            <v>12</v>
          </cell>
        </row>
        <row r="14560">
          <cell r="D14560" t="str">
            <v>United Kingdom</v>
          </cell>
          <cell r="G14560" t="str">
            <v>Male</v>
          </cell>
          <cell r="H14560">
            <v>8.5</v>
          </cell>
          <cell r="M14560">
            <v>2016</v>
          </cell>
          <cell r="N14560">
            <v>12</v>
          </cell>
        </row>
        <row r="14561">
          <cell r="D14561" t="str">
            <v>United States</v>
          </cell>
          <cell r="G14561" t="str">
            <v>Female</v>
          </cell>
          <cell r="H14561">
            <v>6</v>
          </cell>
          <cell r="M14561">
            <v>2016</v>
          </cell>
          <cell r="N14561">
            <v>12</v>
          </cell>
        </row>
        <row r="14562">
          <cell r="D14562" t="str">
            <v>Germany</v>
          </cell>
          <cell r="G14562" t="str">
            <v>Female</v>
          </cell>
          <cell r="H14562">
            <v>6.5</v>
          </cell>
          <cell r="M14562">
            <v>2016</v>
          </cell>
          <cell r="N14562">
            <v>12</v>
          </cell>
        </row>
        <row r="14563">
          <cell r="D14563" t="str">
            <v>United States</v>
          </cell>
          <cell r="G14563" t="str">
            <v>Female</v>
          </cell>
          <cell r="H14563">
            <v>8</v>
          </cell>
          <cell r="M14563">
            <v>2016</v>
          </cell>
          <cell r="N14563">
            <v>12</v>
          </cell>
        </row>
        <row r="14564">
          <cell r="D14564" t="str">
            <v>Germany</v>
          </cell>
          <cell r="G14564" t="str">
            <v>Male</v>
          </cell>
          <cell r="H14564">
            <v>9</v>
          </cell>
          <cell r="M14564">
            <v>2016</v>
          </cell>
          <cell r="N14564">
            <v>12</v>
          </cell>
        </row>
        <row r="14565">
          <cell r="D14565" t="str">
            <v>Canada</v>
          </cell>
          <cell r="G14565" t="str">
            <v>Female</v>
          </cell>
          <cell r="H14565">
            <v>11</v>
          </cell>
          <cell r="M14565">
            <v>2016</v>
          </cell>
          <cell r="N14565">
            <v>12</v>
          </cell>
        </row>
        <row r="14566">
          <cell r="D14566" t="str">
            <v>United States</v>
          </cell>
          <cell r="G14566" t="str">
            <v>Male</v>
          </cell>
          <cell r="H14566">
            <v>11.5</v>
          </cell>
          <cell r="M14566">
            <v>2016</v>
          </cell>
          <cell r="N14566">
            <v>12</v>
          </cell>
        </row>
        <row r="14567">
          <cell r="D14567" t="str">
            <v>Canada</v>
          </cell>
          <cell r="G14567" t="str">
            <v>Male</v>
          </cell>
          <cell r="H14567">
            <v>9.5</v>
          </cell>
          <cell r="M14567">
            <v>2016</v>
          </cell>
          <cell r="N14567">
            <v>12</v>
          </cell>
        </row>
        <row r="14568">
          <cell r="D14568" t="str">
            <v>United States</v>
          </cell>
          <cell r="G14568" t="str">
            <v>Male</v>
          </cell>
          <cell r="H14568">
            <v>8.5</v>
          </cell>
          <cell r="M14568">
            <v>2016</v>
          </cell>
          <cell r="N14568">
            <v>12</v>
          </cell>
        </row>
        <row r="14569">
          <cell r="D14569" t="str">
            <v>Germany</v>
          </cell>
          <cell r="G14569" t="str">
            <v>Male</v>
          </cell>
          <cell r="H14569">
            <v>7.5</v>
          </cell>
          <cell r="M14569">
            <v>2016</v>
          </cell>
          <cell r="N14569">
            <v>12</v>
          </cell>
        </row>
        <row r="14570">
          <cell r="D14570" t="str">
            <v>United States</v>
          </cell>
          <cell r="G14570" t="str">
            <v>Male</v>
          </cell>
          <cell r="H14570">
            <v>9</v>
          </cell>
          <cell r="M14570">
            <v>2016</v>
          </cell>
          <cell r="N14570">
            <v>12</v>
          </cell>
        </row>
        <row r="14571">
          <cell r="D14571" t="str">
            <v>United States</v>
          </cell>
          <cell r="G14571" t="str">
            <v>Male</v>
          </cell>
          <cell r="H14571">
            <v>9.5</v>
          </cell>
          <cell r="M14571">
            <v>2016</v>
          </cell>
          <cell r="N14571">
            <v>12</v>
          </cell>
        </row>
        <row r="14572">
          <cell r="D14572" t="str">
            <v>United Kingdom</v>
          </cell>
          <cell r="G14572" t="str">
            <v>Male</v>
          </cell>
          <cell r="H14572">
            <v>11.5</v>
          </cell>
          <cell r="M14572">
            <v>2016</v>
          </cell>
          <cell r="N14572">
            <v>12</v>
          </cell>
        </row>
        <row r="14573">
          <cell r="D14573" t="str">
            <v>Germany</v>
          </cell>
          <cell r="G14573" t="str">
            <v>Male</v>
          </cell>
          <cell r="H14573">
            <v>7.5</v>
          </cell>
          <cell r="M14573">
            <v>2016</v>
          </cell>
          <cell r="N14573">
            <v>12</v>
          </cell>
        </row>
        <row r="14574">
          <cell r="D14574" t="str">
            <v>Germany</v>
          </cell>
          <cell r="G14574" t="str">
            <v>Male</v>
          </cell>
          <cell r="H14574">
            <v>10</v>
          </cell>
          <cell r="M14574">
            <v>2016</v>
          </cell>
          <cell r="N14574">
            <v>12</v>
          </cell>
        </row>
        <row r="14575">
          <cell r="D14575" t="str">
            <v>Germany</v>
          </cell>
          <cell r="G14575" t="str">
            <v>Male</v>
          </cell>
          <cell r="H14575">
            <v>8</v>
          </cell>
          <cell r="M14575">
            <v>2016</v>
          </cell>
          <cell r="N14575">
            <v>12</v>
          </cell>
        </row>
        <row r="14576">
          <cell r="D14576" t="str">
            <v>Germany</v>
          </cell>
          <cell r="G14576" t="str">
            <v>Male</v>
          </cell>
          <cell r="H14576">
            <v>9.5</v>
          </cell>
          <cell r="M14576">
            <v>2016</v>
          </cell>
          <cell r="N14576">
            <v>12</v>
          </cell>
        </row>
        <row r="14577">
          <cell r="D14577" t="str">
            <v>Germany</v>
          </cell>
          <cell r="G14577" t="str">
            <v>Male</v>
          </cell>
          <cell r="H14577">
            <v>9.5</v>
          </cell>
          <cell r="M14577">
            <v>2016</v>
          </cell>
          <cell r="N14577">
            <v>12</v>
          </cell>
        </row>
        <row r="14578">
          <cell r="D14578" t="str">
            <v>Germany</v>
          </cell>
          <cell r="G14578" t="str">
            <v>Female</v>
          </cell>
          <cell r="H14578">
            <v>9.5</v>
          </cell>
          <cell r="M14578">
            <v>2016</v>
          </cell>
          <cell r="N14578">
            <v>12</v>
          </cell>
        </row>
        <row r="14579">
          <cell r="D14579" t="str">
            <v>United States</v>
          </cell>
          <cell r="G14579" t="str">
            <v>Female</v>
          </cell>
          <cell r="H14579">
            <v>9</v>
          </cell>
          <cell r="M14579">
            <v>2016</v>
          </cell>
          <cell r="N14579">
            <v>12</v>
          </cell>
        </row>
        <row r="14580">
          <cell r="D14580" t="str">
            <v>Canada</v>
          </cell>
          <cell r="G14580" t="str">
            <v>Male</v>
          </cell>
          <cell r="H14580">
            <v>7</v>
          </cell>
          <cell r="M14580">
            <v>2016</v>
          </cell>
          <cell r="N14580">
            <v>12</v>
          </cell>
        </row>
        <row r="14581">
          <cell r="D14581" t="str">
            <v>United Kingdom</v>
          </cell>
          <cell r="G14581" t="str">
            <v>Female</v>
          </cell>
          <cell r="H14581">
            <v>7</v>
          </cell>
          <cell r="M14581">
            <v>2016</v>
          </cell>
          <cell r="N14581">
            <v>12</v>
          </cell>
        </row>
        <row r="14582">
          <cell r="D14582" t="str">
            <v>Canada</v>
          </cell>
          <cell r="G14582" t="str">
            <v>Male</v>
          </cell>
          <cell r="H14582">
            <v>10.5</v>
          </cell>
          <cell r="M14582">
            <v>2016</v>
          </cell>
          <cell r="N14582">
            <v>12</v>
          </cell>
        </row>
        <row r="14583">
          <cell r="D14583" t="str">
            <v>United States</v>
          </cell>
          <cell r="G14583" t="str">
            <v>Female</v>
          </cell>
          <cell r="H14583">
            <v>8.5</v>
          </cell>
          <cell r="M14583">
            <v>2016</v>
          </cell>
          <cell r="N14583">
            <v>12</v>
          </cell>
        </row>
        <row r="14584">
          <cell r="D14584" t="str">
            <v>Germany</v>
          </cell>
          <cell r="G14584" t="str">
            <v>Male</v>
          </cell>
          <cell r="H14584">
            <v>9</v>
          </cell>
          <cell r="M14584">
            <v>2016</v>
          </cell>
          <cell r="N14584">
            <v>12</v>
          </cell>
        </row>
        <row r="14585">
          <cell r="D14585" t="str">
            <v>United States</v>
          </cell>
          <cell r="G14585" t="str">
            <v>Female</v>
          </cell>
          <cell r="H14585">
            <v>8</v>
          </cell>
          <cell r="M14585">
            <v>2016</v>
          </cell>
          <cell r="N14585">
            <v>12</v>
          </cell>
        </row>
        <row r="14586">
          <cell r="D14586" t="str">
            <v>United States</v>
          </cell>
          <cell r="G14586" t="str">
            <v>Male</v>
          </cell>
          <cell r="H14586">
            <v>10</v>
          </cell>
          <cell r="M14586">
            <v>2016</v>
          </cell>
          <cell r="N14586">
            <v>12</v>
          </cell>
        </row>
        <row r="14587">
          <cell r="D14587" t="str">
            <v>United States</v>
          </cell>
          <cell r="G14587" t="str">
            <v>Female</v>
          </cell>
          <cell r="H14587">
            <v>9</v>
          </cell>
          <cell r="M14587">
            <v>2016</v>
          </cell>
          <cell r="N14587">
            <v>12</v>
          </cell>
        </row>
        <row r="14588">
          <cell r="D14588" t="str">
            <v>Germany</v>
          </cell>
          <cell r="G14588" t="str">
            <v>Male</v>
          </cell>
          <cell r="H14588">
            <v>9</v>
          </cell>
          <cell r="M14588">
            <v>2016</v>
          </cell>
          <cell r="N14588">
            <v>12</v>
          </cell>
        </row>
        <row r="14589">
          <cell r="D14589" t="str">
            <v>Germany</v>
          </cell>
          <cell r="G14589" t="str">
            <v>Male</v>
          </cell>
          <cell r="H14589">
            <v>9</v>
          </cell>
          <cell r="M14589">
            <v>2016</v>
          </cell>
          <cell r="N14589">
            <v>12</v>
          </cell>
        </row>
        <row r="14590">
          <cell r="D14590" t="str">
            <v>United Kingdom</v>
          </cell>
          <cell r="G14590" t="str">
            <v>Male</v>
          </cell>
          <cell r="H14590">
            <v>10.5</v>
          </cell>
          <cell r="M14590">
            <v>2016</v>
          </cell>
          <cell r="N14590">
            <v>12</v>
          </cell>
        </row>
        <row r="14591">
          <cell r="D14591" t="str">
            <v>Germany</v>
          </cell>
          <cell r="G14591" t="str">
            <v>Male</v>
          </cell>
          <cell r="H14591">
            <v>9.5</v>
          </cell>
          <cell r="M14591">
            <v>2016</v>
          </cell>
          <cell r="N14591">
            <v>12</v>
          </cell>
        </row>
        <row r="14592">
          <cell r="D14592" t="str">
            <v>Canada</v>
          </cell>
          <cell r="G14592" t="str">
            <v>Female</v>
          </cell>
          <cell r="H14592">
            <v>8</v>
          </cell>
          <cell r="M14592">
            <v>2016</v>
          </cell>
          <cell r="N14592">
            <v>12</v>
          </cell>
        </row>
        <row r="14593">
          <cell r="D14593" t="str">
            <v>United Kingdom</v>
          </cell>
          <cell r="G14593" t="str">
            <v>Male</v>
          </cell>
          <cell r="H14593">
            <v>15</v>
          </cell>
          <cell r="M14593">
            <v>2016</v>
          </cell>
          <cell r="N14593">
            <v>12</v>
          </cell>
        </row>
        <row r="14594">
          <cell r="D14594" t="str">
            <v>United States</v>
          </cell>
          <cell r="G14594" t="str">
            <v>Male</v>
          </cell>
          <cell r="H14594">
            <v>9.5</v>
          </cell>
          <cell r="M14594">
            <v>2016</v>
          </cell>
          <cell r="N14594">
            <v>12</v>
          </cell>
        </row>
        <row r="14595">
          <cell r="D14595" t="str">
            <v>Canada</v>
          </cell>
          <cell r="G14595" t="str">
            <v>Male</v>
          </cell>
          <cell r="H14595">
            <v>8.5</v>
          </cell>
          <cell r="M14595">
            <v>2016</v>
          </cell>
          <cell r="N14595">
            <v>12</v>
          </cell>
        </row>
        <row r="14596">
          <cell r="D14596" t="str">
            <v>Germany</v>
          </cell>
          <cell r="G14596" t="str">
            <v>Male</v>
          </cell>
          <cell r="H14596">
            <v>9</v>
          </cell>
          <cell r="M14596">
            <v>2016</v>
          </cell>
          <cell r="N14596">
            <v>12</v>
          </cell>
        </row>
        <row r="14597">
          <cell r="D14597" t="str">
            <v>United Kingdom</v>
          </cell>
          <cell r="G14597" t="str">
            <v>Female</v>
          </cell>
          <cell r="H14597">
            <v>8</v>
          </cell>
          <cell r="M14597">
            <v>2016</v>
          </cell>
          <cell r="N14597">
            <v>12</v>
          </cell>
        </row>
        <row r="14598">
          <cell r="D14598" t="str">
            <v>Germany</v>
          </cell>
          <cell r="G14598" t="str">
            <v>Male</v>
          </cell>
          <cell r="H14598">
            <v>10</v>
          </cell>
          <cell r="M14598">
            <v>2016</v>
          </cell>
          <cell r="N14598">
            <v>12</v>
          </cell>
        </row>
        <row r="14599">
          <cell r="D14599" t="str">
            <v>Germany</v>
          </cell>
          <cell r="G14599" t="str">
            <v>Male</v>
          </cell>
          <cell r="H14599">
            <v>9.5</v>
          </cell>
          <cell r="M14599">
            <v>2016</v>
          </cell>
          <cell r="N14599">
            <v>12</v>
          </cell>
        </row>
        <row r="14600">
          <cell r="D14600" t="str">
            <v>Germany</v>
          </cell>
          <cell r="G14600" t="str">
            <v>Female</v>
          </cell>
          <cell r="H14600">
            <v>8</v>
          </cell>
          <cell r="M14600">
            <v>2016</v>
          </cell>
          <cell r="N14600">
            <v>12</v>
          </cell>
        </row>
        <row r="14601">
          <cell r="D14601" t="str">
            <v>Germany</v>
          </cell>
          <cell r="G14601" t="str">
            <v>Male</v>
          </cell>
          <cell r="H14601">
            <v>9.5</v>
          </cell>
          <cell r="M14601">
            <v>2016</v>
          </cell>
          <cell r="N14601">
            <v>12</v>
          </cell>
        </row>
        <row r="14602">
          <cell r="D14602" t="str">
            <v>United States</v>
          </cell>
          <cell r="G14602" t="str">
            <v>Female</v>
          </cell>
          <cell r="H14602">
            <v>9</v>
          </cell>
          <cell r="M14602">
            <v>2016</v>
          </cell>
          <cell r="N14602">
            <v>12</v>
          </cell>
        </row>
        <row r="14603">
          <cell r="D14603" t="str">
            <v>Canada</v>
          </cell>
          <cell r="G14603" t="str">
            <v>Female</v>
          </cell>
          <cell r="H14603">
            <v>11</v>
          </cell>
          <cell r="M14603">
            <v>2016</v>
          </cell>
          <cell r="N14603">
            <v>12</v>
          </cell>
        </row>
        <row r="14604">
          <cell r="D14604" t="str">
            <v>Germany</v>
          </cell>
          <cell r="G14604" t="str">
            <v>Male</v>
          </cell>
          <cell r="H14604">
            <v>9.5</v>
          </cell>
          <cell r="M14604">
            <v>2016</v>
          </cell>
          <cell r="N14604">
            <v>12</v>
          </cell>
        </row>
        <row r="14605">
          <cell r="D14605" t="str">
            <v>United Kingdom</v>
          </cell>
          <cell r="G14605" t="str">
            <v>Male</v>
          </cell>
          <cell r="H14605">
            <v>9</v>
          </cell>
          <cell r="M14605">
            <v>2016</v>
          </cell>
          <cell r="N14605">
            <v>12</v>
          </cell>
        </row>
        <row r="14606">
          <cell r="D14606" t="str">
            <v>Germany</v>
          </cell>
          <cell r="G14606" t="str">
            <v>Male</v>
          </cell>
          <cell r="H14606">
            <v>11.5</v>
          </cell>
          <cell r="M14606">
            <v>2016</v>
          </cell>
          <cell r="N14606">
            <v>12</v>
          </cell>
        </row>
        <row r="14607">
          <cell r="D14607" t="str">
            <v>United Kingdom</v>
          </cell>
          <cell r="G14607" t="str">
            <v>Male</v>
          </cell>
          <cell r="H14607">
            <v>8.5</v>
          </cell>
          <cell r="M14607">
            <v>2016</v>
          </cell>
          <cell r="N14607">
            <v>12</v>
          </cell>
        </row>
        <row r="14608">
          <cell r="D14608" t="str">
            <v>United States</v>
          </cell>
          <cell r="G14608" t="str">
            <v>Male</v>
          </cell>
          <cell r="H14608">
            <v>13</v>
          </cell>
          <cell r="M14608">
            <v>2016</v>
          </cell>
          <cell r="N14608">
            <v>12</v>
          </cell>
        </row>
        <row r="14609">
          <cell r="D14609" t="str">
            <v>Canada</v>
          </cell>
          <cell r="G14609" t="str">
            <v>Male</v>
          </cell>
          <cell r="H14609">
            <v>9.5</v>
          </cell>
          <cell r="M14609">
            <v>2016</v>
          </cell>
          <cell r="N14609">
            <v>12</v>
          </cell>
        </row>
        <row r="14610">
          <cell r="D14610" t="str">
            <v>Germany</v>
          </cell>
          <cell r="G14610" t="str">
            <v>Male</v>
          </cell>
          <cell r="H14610">
            <v>9.5</v>
          </cell>
          <cell r="M14610">
            <v>2016</v>
          </cell>
          <cell r="N14610">
            <v>12</v>
          </cell>
        </row>
        <row r="14611">
          <cell r="D14611" t="str">
            <v>United States</v>
          </cell>
          <cell r="G14611" t="str">
            <v>Male</v>
          </cell>
          <cell r="H14611">
            <v>10</v>
          </cell>
          <cell r="M14611">
            <v>2016</v>
          </cell>
          <cell r="N14611">
            <v>12</v>
          </cell>
        </row>
        <row r="14612">
          <cell r="D14612" t="str">
            <v>United Kingdom</v>
          </cell>
          <cell r="G14612" t="str">
            <v>Female</v>
          </cell>
          <cell r="H14612">
            <v>8</v>
          </cell>
          <cell r="M14612">
            <v>2016</v>
          </cell>
          <cell r="N14612">
            <v>12</v>
          </cell>
        </row>
        <row r="14613">
          <cell r="D14613" t="str">
            <v>Germany</v>
          </cell>
          <cell r="G14613" t="str">
            <v>Male</v>
          </cell>
          <cell r="H14613">
            <v>6</v>
          </cell>
          <cell r="M14613">
            <v>2016</v>
          </cell>
          <cell r="N14613">
            <v>12</v>
          </cell>
        </row>
        <row r="14614">
          <cell r="D14614" t="str">
            <v>Germany</v>
          </cell>
          <cell r="G14614" t="str">
            <v>Male</v>
          </cell>
          <cell r="H14614">
            <v>10</v>
          </cell>
          <cell r="M14614">
            <v>2016</v>
          </cell>
          <cell r="N14614">
            <v>12</v>
          </cell>
        </row>
        <row r="14615">
          <cell r="D14615" t="str">
            <v>Canada</v>
          </cell>
          <cell r="G14615" t="str">
            <v>Male</v>
          </cell>
          <cell r="H14615">
            <v>9</v>
          </cell>
          <cell r="M14615">
            <v>2016</v>
          </cell>
          <cell r="N14615">
            <v>12</v>
          </cell>
        </row>
        <row r="14616">
          <cell r="D14616" t="str">
            <v>United Kingdom</v>
          </cell>
          <cell r="G14616" t="str">
            <v>Male</v>
          </cell>
          <cell r="H14616">
            <v>10.5</v>
          </cell>
          <cell r="M14616">
            <v>2016</v>
          </cell>
          <cell r="N14616">
            <v>12</v>
          </cell>
        </row>
        <row r="14617">
          <cell r="D14617" t="str">
            <v>United Kingdom</v>
          </cell>
          <cell r="G14617" t="str">
            <v>Female</v>
          </cell>
          <cell r="H14617">
            <v>7.5</v>
          </cell>
          <cell r="M14617">
            <v>2016</v>
          </cell>
          <cell r="N14617">
            <v>12</v>
          </cell>
        </row>
        <row r="14618">
          <cell r="D14618" t="str">
            <v>Germany</v>
          </cell>
          <cell r="G14618" t="str">
            <v>Male</v>
          </cell>
          <cell r="H14618">
            <v>9.5</v>
          </cell>
          <cell r="M14618">
            <v>2016</v>
          </cell>
          <cell r="N14618">
            <v>12</v>
          </cell>
        </row>
        <row r="14619">
          <cell r="D14619" t="str">
            <v>Germany</v>
          </cell>
          <cell r="G14619" t="str">
            <v>Female</v>
          </cell>
          <cell r="H14619">
            <v>6.5</v>
          </cell>
          <cell r="M14619">
            <v>2016</v>
          </cell>
          <cell r="N14619">
            <v>12</v>
          </cell>
        </row>
        <row r="14620">
          <cell r="D14620" t="str">
            <v>United States</v>
          </cell>
          <cell r="G14620" t="str">
            <v>Male</v>
          </cell>
          <cell r="H14620">
            <v>9.5</v>
          </cell>
          <cell r="M14620">
            <v>2016</v>
          </cell>
          <cell r="N14620">
            <v>12</v>
          </cell>
        </row>
        <row r="14621">
          <cell r="D14621" t="str">
            <v>United States</v>
          </cell>
          <cell r="G14621" t="str">
            <v>Female</v>
          </cell>
          <cell r="H14621">
            <v>9</v>
          </cell>
          <cell r="M14621">
            <v>2016</v>
          </cell>
          <cell r="N14621">
            <v>12</v>
          </cell>
        </row>
        <row r="14622">
          <cell r="D14622" t="str">
            <v>Germany</v>
          </cell>
          <cell r="G14622" t="str">
            <v>Female</v>
          </cell>
          <cell r="H14622">
            <v>8.5</v>
          </cell>
          <cell r="M14622">
            <v>2016</v>
          </cell>
          <cell r="N14622">
            <v>12</v>
          </cell>
        </row>
        <row r="14623">
          <cell r="D14623" t="str">
            <v>United States</v>
          </cell>
          <cell r="G14623" t="str">
            <v>Male</v>
          </cell>
          <cell r="H14623">
            <v>9.5</v>
          </cell>
          <cell r="M14623">
            <v>2016</v>
          </cell>
          <cell r="N14623">
            <v>12</v>
          </cell>
        </row>
        <row r="14624">
          <cell r="D14624" t="str">
            <v>United States</v>
          </cell>
          <cell r="G14624" t="str">
            <v>Female</v>
          </cell>
          <cell r="H14624">
            <v>8</v>
          </cell>
          <cell r="M14624">
            <v>2016</v>
          </cell>
          <cell r="N14624">
            <v>12</v>
          </cell>
        </row>
        <row r="14625">
          <cell r="D14625" t="str">
            <v>United Kingdom</v>
          </cell>
          <cell r="G14625" t="str">
            <v>Male</v>
          </cell>
          <cell r="H14625">
            <v>15</v>
          </cell>
          <cell r="M14625">
            <v>2016</v>
          </cell>
          <cell r="N14625">
            <v>12</v>
          </cell>
        </row>
        <row r="14626">
          <cell r="D14626" t="str">
            <v>Germany</v>
          </cell>
          <cell r="G14626" t="str">
            <v>Male</v>
          </cell>
          <cell r="H14626">
            <v>9.5</v>
          </cell>
          <cell r="M14626">
            <v>2016</v>
          </cell>
          <cell r="N14626">
            <v>12</v>
          </cell>
        </row>
        <row r="14627">
          <cell r="D14627" t="str">
            <v>Germany</v>
          </cell>
          <cell r="G14627" t="str">
            <v>Female</v>
          </cell>
          <cell r="H14627">
            <v>7.5</v>
          </cell>
          <cell r="M14627">
            <v>2016</v>
          </cell>
          <cell r="N14627">
            <v>12</v>
          </cell>
        </row>
        <row r="14628">
          <cell r="D14628" t="str">
            <v>United States</v>
          </cell>
          <cell r="G14628" t="str">
            <v>Female</v>
          </cell>
          <cell r="H14628">
            <v>9</v>
          </cell>
          <cell r="M14628">
            <v>2016</v>
          </cell>
          <cell r="N14628">
            <v>12</v>
          </cell>
        </row>
        <row r="14629">
          <cell r="D14629" t="str">
            <v>Canada</v>
          </cell>
          <cell r="G14629" t="str">
            <v>Male</v>
          </cell>
          <cell r="H14629">
            <v>10.5</v>
          </cell>
          <cell r="M14629">
            <v>2016</v>
          </cell>
          <cell r="N14629">
            <v>12</v>
          </cell>
        </row>
        <row r="14630">
          <cell r="D14630" t="str">
            <v>Canada</v>
          </cell>
          <cell r="G14630" t="str">
            <v>Female</v>
          </cell>
          <cell r="H14630">
            <v>7.5</v>
          </cell>
          <cell r="M14630">
            <v>2016</v>
          </cell>
          <cell r="N14630">
            <v>12</v>
          </cell>
        </row>
        <row r="14631">
          <cell r="D14631" t="str">
            <v>United States</v>
          </cell>
          <cell r="G14631" t="str">
            <v>Female</v>
          </cell>
          <cell r="H14631">
            <v>5.5</v>
          </cell>
          <cell r="M14631">
            <v>2016</v>
          </cell>
          <cell r="N14631">
            <v>12</v>
          </cell>
        </row>
        <row r="14632">
          <cell r="D14632" t="str">
            <v>Germany</v>
          </cell>
          <cell r="G14632" t="str">
            <v>Female</v>
          </cell>
          <cell r="H14632">
            <v>8</v>
          </cell>
          <cell r="M14632">
            <v>2016</v>
          </cell>
          <cell r="N14632">
            <v>12</v>
          </cell>
        </row>
        <row r="14633">
          <cell r="D14633" t="str">
            <v>Germany</v>
          </cell>
          <cell r="G14633" t="str">
            <v>Female</v>
          </cell>
          <cell r="H14633">
            <v>8</v>
          </cell>
          <cell r="M14633">
            <v>2016</v>
          </cell>
          <cell r="N14633">
            <v>12</v>
          </cell>
        </row>
        <row r="14634">
          <cell r="D14634" t="str">
            <v>Germany</v>
          </cell>
          <cell r="G14634" t="str">
            <v>Male</v>
          </cell>
          <cell r="H14634">
            <v>15</v>
          </cell>
          <cell r="M14634">
            <v>2016</v>
          </cell>
          <cell r="N14634">
            <v>12</v>
          </cell>
        </row>
        <row r="14635">
          <cell r="D14635" t="str">
            <v>Germany</v>
          </cell>
          <cell r="G14635" t="str">
            <v>Female</v>
          </cell>
          <cell r="H14635">
            <v>10</v>
          </cell>
          <cell r="M14635">
            <v>2016</v>
          </cell>
          <cell r="N14635">
            <v>12</v>
          </cell>
        </row>
        <row r="14636">
          <cell r="D14636" t="str">
            <v>United States</v>
          </cell>
          <cell r="G14636" t="str">
            <v>Male</v>
          </cell>
          <cell r="H14636">
            <v>10</v>
          </cell>
          <cell r="M14636">
            <v>2016</v>
          </cell>
          <cell r="N14636">
            <v>12</v>
          </cell>
        </row>
        <row r="14637">
          <cell r="D14637" t="str">
            <v>Germany</v>
          </cell>
          <cell r="G14637" t="str">
            <v>Male</v>
          </cell>
          <cell r="H14637">
            <v>11.5</v>
          </cell>
          <cell r="M14637">
            <v>2016</v>
          </cell>
          <cell r="N14637">
            <v>12</v>
          </cell>
        </row>
        <row r="14638">
          <cell r="D14638" t="str">
            <v>Germany</v>
          </cell>
          <cell r="G14638" t="str">
            <v>Male</v>
          </cell>
          <cell r="H14638">
            <v>9.5</v>
          </cell>
          <cell r="M14638">
            <v>2016</v>
          </cell>
          <cell r="N14638">
            <v>12</v>
          </cell>
        </row>
        <row r="14639">
          <cell r="D14639" t="str">
            <v>Canada</v>
          </cell>
          <cell r="G14639" t="str">
            <v>Male</v>
          </cell>
          <cell r="H14639">
            <v>11</v>
          </cell>
          <cell r="M14639">
            <v>2016</v>
          </cell>
          <cell r="N14639">
            <v>12</v>
          </cell>
        </row>
        <row r="14640">
          <cell r="D14640" t="str">
            <v>United Kingdom</v>
          </cell>
          <cell r="G14640" t="str">
            <v>Male</v>
          </cell>
          <cell r="H14640">
            <v>8.5</v>
          </cell>
          <cell r="M14640">
            <v>2016</v>
          </cell>
          <cell r="N14640">
            <v>12</v>
          </cell>
        </row>
        <row r="14641">
          <cell r="D14641" t="str">
            <v>United States</v>
          </cell>
          <cell r="G14641" t="str">
            <v>Female</v>
          </cell>
          <cell r="H14641">
            <v>9.5</v>
          </cell>
          <cell r="M14641">
            <v>2016</v>
          </cell>
          <cell r="N14641">
            <v>12</v>
          </cell>
        </row>
        <row r="14642">
          <cell r="D14642" t="str">
            <v>Germany</v>
          </cell>
          <cell r="G14642" t="str">
            <v>Male</v>
          </cell>
          <cell r="H14642">
            <v>9</v>
          </cell>
          <cell r="M14642">
            <v>2016</v>
          </cell>
          <cell r="N14642">
            <v>12</v>
          </cell>
        </row>
        <row r="14643">
          <cell r="D14643" t="str">
            <v>Germany</v>
          </cell>
          <cell r="G14643" t="str">
            <v>Male</v>
          </cell>
          <cell r="H14643">
            <v>9.5</v>
          </cell>
          <cell r="M14643">
            <v>2016</v>
          </cell>
          <cell r="N14643">
            <v>12</v>
          </cell>
        </row>
        <row r="14644">
          <cell r="D14644" t="str">
            <v>Germany</v>
          </cell>
          <cell r="G14644" t="str">
            <v>Female</v>
          </cell>
          <cell r="H14644">
            <v>9</v>
          </cell>
          <cell r="M14644">
            <v>2016</v>
          </cell>
          <cell r="N14644">
            <v>12</v>
          </cell>
        </row>
        <row r="14645">
          <cell r="D14645" t="str">
            <v>Germany</v>
          </cell>
          <cell r="G14645" t="str">
            <v>Male</v>
          </cell>
          <cell r="H14645">
            <v>10</v>
          </cell>
          <cell r="M14645">
            <v>2016</v>
          </cell>
          <cell r="N14645">
            <v>12</v>
          </cell>
        </row>
        <row r="14646">
          <cell r="D14646" t="str">
            <v>United States</v>
          </cell>
          <cell r="G14646" t="str">
            <v>Male</v>
          </cell>
          <cell r="H14646">
            <v>9.5</v>
          </cell>
          <cell r="M14646">
            <v>2016</v>
          </cell>
          <cell r="N14646">
            <v>12</v>
          </cell>
        </row>
        <row r="14647">
          <cell r="D14647" t="str">
            <v>Canada</v>
          </cell>
          <cell r="G14647" t="str">
            <v>Male</v>
          </cell>
          <cell r="H14647">
            <v>9</v>
          </cell>
          <cell r="M14647">
            <v>2016</v>
          </cell>
          <cell r="N14647">
            <v>12</v>
          </cell>
        </row>
        <row r="14648">
          <cell r="D14648" t="str">
            <v>Canada</v>
          </cell>
          <cell r="G14648" t="str">
            <v>Male</v>
          </cell>
          <cell r="H14648">
            <v>10.5</v>
          </cell>
          <cell r="M14648">
            <v>2016</v>
          </cell>
          <cell r="N14648">
            <v>12</v>
          </cell>
        </row>
        <row r="14649">
          <cell r="D14649" t="str">
            <v>United States</v>
          </cell>
          <cell r="G14649" t="str">
            <v>Male</v>
          </cell>
          <cell r="H14649">
            <v>9.5</v>
          </cell>
          <cell r="M14649">
            <v>2016</v>
          </cell>
          <cell r="N14649">
            <v>12</v>
          </cell>
        </row>
        <row r="14650">
          <cell r="D14650" t="str">
            <v>United States</v>
          </cell>
          <cell r="G14650" t="str">
            <v>Female</v>
          </cell>
          <cell r="H14650">
            <v>8</v>
          </cell>
          <cell r="M14650">
            <v>2016</v>
          </cell>
          <cell r="N14650">
            <v>12</v>
          </cell>
        </row>
        <row r="14651">
          <cell r="D14651" t="str">
            <v>United States</v>
          </cell>
          <cell r="G14651" t="str">
            <v>Male</v>
          </cell>
          <cell r="H14651">
            <v>10</v>
          </cell>
          <cell r="M14651">
            <v>2016</v>
          </cell>
          <cell r="N14651">
            <v>12</v>
          </cell>
        </row>
        <row r="14652">
          <cell r="D14652" t="str">
            <v>Canada</v>
          </cell>
          <cell r="G14652" t="str">
            <v>Male</v>
          </cell>
          <cell r="H14652">
            <v>10.5</v>
          </cell>
          <cell r="M14652">
            <v>2016</v>
          </cell>
          <cell r="N14652">
            <v>12</v>
          </cell>
        </row>
        <row r="14653">
          <cell r="D14653" t="str">
            <v>United States</v>
          </cell>
          <cell r="G14653" t="str">
            <v>Male</v>
          </cell>
          <cell r="H14653">
            <v>9.5</v>
          </cell>
          <cell r="M14653">
            <v>2016</v>
          </cell>
          <cell r="N14653">
            <v>12</v>
          </cell>
        </row>
        <row r="14654">
          <cell r="D14654" t="str">
            <v>Canada</v>
          </cell>
          <cell r="G14654" t="str">
            <v>Female</v>
          </cell>
          <cell r="H14654">
            <v>6.5</v>
          </cell>
          <cell r="M14654">
            <v>2016</v>
          </cell>
          <cell r="N14654">
            <v>12</v>
          </cell>
        </row>
        <row r="14655">
          <cell r="D14655" t="str">
            <v>United Kingdom</v>
          </cell>
          <cell r="G14655" t="str">
            <v>Male</v>
          </cell>
          <cell r="H14655">
            <v>11</v>
          </cell>
          <cell r="M14655">
            <v>2016</v>
          </cell>
          <cell r="N14655">
            <v>12</v>
          </cell>
        </row>
        <row r="14656">
          <cell r="D14656" t="str">
            <v>United States</v>
          </cell>
          <cell r="G14656" t="str">
            <v>Female</v>
          </cell>
          <cell r="H14656">
            <v>9</v>
          </cell>
          <cell r="M14656">
            <v>2016</v>
          </cell>
          <cell r="N14656">
            <v>12</v>
          </cell>
        </row>
        <row r="14657">
          <cell r="D14657" t="str">
            <v>Germany</v>
          </cell>
          <cell r="G14657" t="str">
            <v>Male</v>
          </cell>
          <cell r="H14657">
            <v>9</v>
          </cell>
          <cell r="M14657">
            <v>2016</v>
          </cell>
          <cell r="N14657">
            <v>12</v>
          </cell>
        </row>
        <row r="14658">
          <cell r="D14658" t="str">
            <v>United Kingdom</v>
          </cell>
          <cell r="G14658" t="str">
            <v>Female</v>
          </cell>
          <cell r="H14658">
            <v>7</v>
          </cell>
          <cell r="M14658">
            <v>2016</v>
          </cell>
          <cell r="N14658">
            <v>12</v>
          </cell>
        </row>
        <row r="14659">
          <cell r="D14659" t="str">
            <v>United States</v>
          </cell>
          <cell r="G14659" t="str">
            <v>Male</v>
          </cell>
          <cell r="H14659">
            <v>10.5</v>
          </cell>
          <cell r="M14659">
            <v>2016</v>
          </cell>
          <cell r="N14659">
            <v>12</v>
          </cell>
        </row>
        <row r="14660">
          <cell r="D14660" t="str">
            <v>Germany</v>
          </cell>
          <cell r="G14660" t="str">
            <v>Male</v>
          </cell>
          <cell r="H14660">
            <v>8.5</v>
          </cell>
          <cell r="M14660">
            <v>2016</v>
          </cell>
          <cell r="N14660">
            <v>12</v>
          </cell>
        </row>
        <row r="14661">
          <cell r="D14661" t="str">
            <v>United Kingdom</v>
          </cell>
          <cell r="G14661" t="str">
            <v>Male</v>
          </cell>
          <cell r="H14661">
            <v>9.5</v>
          </cell>
          <cell r="M14661">
            <v>2016</v>
          </cell>
          <cell r="N14661">
            <v>12</v>
          </cell>
        </row>
        <row r="14662">
          <cell r="D14662" t="str">
            <v>Germany</v>
          </cell>
          <cell r="G14662" t="str">
            <v>Male</v>
          </cell>
          <cell r="H14662">
            <v>10.5</v>
          </cell>
          <cell r="M14662">
            <v>2016</v>
          </cell>
          <cell r="N14662">
            <v>12</v>
          </cell>
        </row>
        <row r="14663">
          <cell r="D14663" t="str">
            <v>Germany</v>
          </cell>
          <cell r="G14663" t="str">
            <v>Male</v>
          </cell>
          <cell r="H14663">
            <v>10</v>
          </cell>
          <cell r="M14663">
            <v>2016</v>
          </cell>
          <cell r="N14663">
            <v>12</v>
          </cell>
        </row>
        <row r="14664">
          <cell r="D14664" t="str">
            <v>United States</v>
          </cell>
          <cell r="G14664" t="str">
            <v>Male</v>
          </cell>
          <cell r="H14664">
            <v>11</v>
          </cell>
          <cell r="M14664">
            <v>2016</v>
          </cell>
          <cell r="N14664">
            <v>12</v>
          </cell>
        </row>
        <row r="14665">
          <cell r="D14665" t="str">
            <v>Canada</v>
          </cell>
          <cell r="G14665" t="str">
            <v>Male</v>
          </cell>
          <cell r="H14665">
            <v>9</v>
          </cell>
          <cell r="M14665">
            <v>2016</v>
          </cell>
          <cell r="N14665">
            <v>12</v>
          </cell>
        </row>
        <row r="14666">
          <cell r="D14666" t="str">
            <v>United States</v>
          </cell>
          <cell r="G14666" t="str">
            <v>Male</v>
          </cell>
          <cell r="H14666">
            <v>9</v>
          </cell>
          <cell r="M14666">
            <v>2016</v>
          </cell>
          <cell r="N14666">
            <v>12</v>
          </cell>
        </row>
        <row r="14667">
          <cell r="D14667" t="str">
            <v>Germany</v>
          </cell>
          <cell r="G14667" t="str">
            <v>Male</v>
          </cell>
          <cell r="H14667">
            <v>12</v>
          </cell>
          <cell r="M14667">
            <v>2016</v>
          </cell>
          <cell r="N14667">
            <v>12</v>
          </cell>
        </row>
        <row r="14668">
          <cell r="D14668" t="str">
            <v>United States</v>
          </cell>
          <cell r="G14668" t="str">
            <v>Female</v>
          </cell>
          <cell r="H14668">
            <v>8</v>
          </cell>
          <cell r="M14668">
            <v>2016</v>
          </cell>
          <cell r="N14668">
            <v>12</v>
          </cell>
        </row>
        <row r="14669">
          <cell r="D14669" t="str">
            <v>Germany</v>
          </cell>
          <cell r="G14669" t="str">
            <v>Female</v>
          </cell>
          <cell r="H14669">
            <v>8.5</v>
          </cell>
          <cell r="M14669">
            <v>2016</v>
          </cell>
          <cell r="N14669">
            <v>12</v>
          </cell>
        </row>
        <row r="14670">
          <cell r="D14670" t="str">
            <v>United Kingdom</v>
          </cell>
          <cell r="G14670" t="str">
            <v>Female</v>
          </cell>
          <cell r="H14670">
            <v>8</v>
          </cell>
          <cell r="M14670">
            <v>2016</v>
          </cell>
          <cell r="N14670">
            <v>12</v>
          </cell>
        </row>
        <row r="14671">
          <cell r="D14671" t="str">
            <v>United States</v>
          </cell>
          <cell r="G14671" t="str">
            <v>Male</v>
          </cell>
          <cell r="H14671">
            <v>10.5</v>
          </cell>
          <cell r="M14671">
            <v>2016</v>
          </cell>
          <cell r="N14671">
            <v>12</v>
          </cell>
        </row>
        <row r="14672">
          <cell r="D14672" t="str">
            <v>Germany</v>
          </cell>
          <cell r="G14672" t="str">
            <v>Male</v>
          </cell>
          <cell r="H14672">
            <v>9.5</v>
          </cell>
          <cell r="M14672">
            <v>2016</v>
          </cell>
          <cell r="N14672">
            <v>12</v>
          </cell>
        </row>
        <row r="14673">
          <cell r="D14673" t="str">
            <v>Germany</v>
          </cell>
          <cell r="G14673" t="str">
            <v>Male</v>
          </cell>
          <cell r="H14673">
            <v>13</v>
          </cell>
          <cell r="M14673">
            <v>2016</v>
          </cell>
          <cell r="N14673">
            <v>12</v>
          </cell>
        </row>
        <row r="14674">
          <cell r="D14674" t="str">
            <v>Germany</v>
          </cell>
          <cell r="G14674" t="str">
            <v>Male</v>
          </cell>
          <cell r="H14674">
            <v>10</v>
          </cell>
          <cell r="M14674">
            <v>2016</v>
          </cell>
          <cell r="N14674">
            <v>12</v>
          </cell>
        </row>
        <row r="14675">
          <cell r="D14675" t="str">
            <v>Germany</v>
          </cell>
          <cell r="G14675" t="str">
            <v>Female</v>
          </cell>
          <cell r="H14675">
            <v>8.5</v>
          </cell>
          <cell r="M14675">
            <v>2016</v>
          </cell>
          <cell r="N14675">
            <v>12</v>
          </cell>
        </row>
        <row r="14676">
          <cell r="D14676" t="str">
            <v>Germany</v>
          </cell>
          <cell r="G14676" t="str">
            <v>Female</v>
          </cell>
          <cell r="H14676">
            <v>7.5</v>
          </cell>
          <cell r="M14676">
            <v>2016</v>
          </cell>
          <cell r="N14676">
            <v>12</v>
          </cell>
        </row>
        <row r="14677">
          <cell r="D14677" t="str">
            <v>Canada</v>
          </cell>
          <cell r="G14677" t="str">
            <v>Female</v>
          </cell>
          <cell r="H14677">
            <v>9</v>
          </cell>
          <cell r="M14677">
            <v>2016</v>
          </cell>
          <cell r="N14677">
            <v>12</v>
          </cell>
        </row>
        <row r="14678">
          <cell r="D14678" t="str">
            <v>United States</v>
          </cell>
          <cell r="G14678" t="str">
            <v>Female</v>
          </cell>
          <cell r="H14678">
            <v>9.5</v>
          </cell>
          <cell r="M14678">
            <v>2016</v>
          </cell>
          <cell r="N14678">
            <v>12</v>
          </cell>
        </row>
        <row r="14679">
          <cell r="D14679" t="str">
            <v>Canada</v>
          </cell>
          <cell r="G14679" t="str">
            <v>Female</v>
          </cell>
          <cell r="H14679">
            <v>8</v>
          </cell>
          <cell r="M14679">
            <v>2016</v>
          </cell>
          <cell r="N14679">
            <v>12</v>
          </cell>
        </row>
        <row r="14680">
          <cell r="D14680" t="str">
            <v>United States</v>
          </cell>
          <cell r="G14680" t="str">
            <v>Female</v>
          </cell>
          <cell r="H14680">
            <v>7.5</v>
          </cell>
          <cell r="M14680">
            <v>2016</v>
          </cell>
          <cell r="N14680">
            <v>12</v>
          </cell>
        </row>
        <row r="14681">
          <cell r="D14681" t="str">
            <v>United States</v>
          </cell>
          <cell r="G14681" t="str">
            <v>Female</v>
          </cell>
          <cell r="H14681">
            <v>9</v>
          </cell>
          <cell r="M14681">
            <v>2016</v>
          </cell>
          <cell r="N14681">
            <v>12</v>
          </cell>
        </row>
        <row r="14682">
          <cell r="D14682" t="str">
            <v>Germany</v>
          </cell>
          <cell r="G14682" t="str">
            <v>Male</v>
          </cell>
          <cell r="H14682">
            <v>10.5</v>
          </cell>
          <cell r="M14682">
            <v>2016</v>
          </cell>
          <cell r="N14682">
            <v>12</v>
          </cell>
        </row>
        <row r="14683">
          <cell r="D14683" t="str">
            <v>United States</v>
          </cell>
          <cell r="G14683" t="str">
            <v>Male</v>
          </cell>
          <cell r="H14683">
            <v>9</v>
          </cell>
          <cell r="M14683">
            <v>2016</v>
          </cell>
          <cell r="N14683">
            <v>12</v>
          </cell>
        </row>
        <row r="14684">
          <cell r="D14684" t="str">
            <v>Canada</v>
          </cell>
          <cell r="G14684" t="str">
            <v>Male</v>
          </cell>
          <cell r="H14684">
            <v>9.5</v>
          </cell>
          <cell r="M14684">
            <v>2016</v>
          </cell>
          <cell r="N14684">
            <v>12</v>
          </cell>
        </row>
        <row r="14685">
          <cell r="D14685" t="str">
            <v>Canada</v>
          </cell>
          <cell r="G14685" t="str">
            <v>Male</v>
          </cell>
          <cell r="H14685">
            <v>10</v>
          </cell>
          <cell r="M14685">
            <v>2016</v>
          </cell>
          <cell r="N14685">
            <v>12</v>
          </cell>
        </row>
        <row r="14686">
          <cell r="D14686" t="str">
            <v>United States</v>
          </cell>
          <cell r="G14686" t="str">
            <v>Male</v>
          </cell>
          <cell r="H14686">
            <v>11</v>
          </cell>
          <cell r="M14686">
            <v>2016</v>
          </cell>
          <cell r="N14686">
            <v>12</v>
          </cell>
        </row>
        <row r="14687">
          <cell r="D14687" t="str">
            <v>Germany</v>
          </cell>
          <cell r="G14687" t="str">
            <v>Male</v>
          </cell>
          <cell r="H14687">
            <v>9.5</v>
          </cell>
          <cell r="M14687">
            <v>2016</v>
          </cell>
          <cell r="N14687">
            <v>12</v>
          </cell>
        </row>
        <row r="14688">
          <cell r="D14688" t="str">
            <v>Germany</v>
          </cell>
          <cell r="G14688" t="str">
            <v>Female</v>
          </cell>
          <cell r="H14688">
            <v>7</v>
          </cell>
          <cell r="M14688">
            <v>2016</v>
          </cell>
          <cell r="N14688">
            <v>12</v>
          </cell>
        </row>
        <row r="14689">
          <cell r="D14689" t="str">
            <v>Germany</v>
          </cell>
          <cell r="G14689" t="str">
            <v>Female</v>
          </cell>
          <cell r="H14689">
            <v>8.5</v>
          </cell>
          <cell r="M14689">
            <v>2016</v>
          </cell>
          <cell r="N14689">
            <v>12</v>
          </cell>
        </row>
        <row r="14690">
          <cell r="D14690" t="str">
            <v>United Kingdom</v>
          </cell>
          <cell r="G14690" t="str">
            <v>Female</v>
          </cell>
          <cell r="H14690">
            <v>9.5</v>
          </cell>
          <cell r="M14690">
            <v>2016</v>
          </cell>
          <cell r="N14690">
            <v>12</v>
          </cell>
        </row>
        <row r="14691">
          <cell r="D14691" t="str">
            <v>Germany</v>
          </cell>
          <cell r="G14691" t="str">
            <v>Male</v>
          </cell>
          <cell r="H14691">
            <v>8</v>
          </cell>
          <cell r="M14691">
            <v>2016</v>
          </cell>
          <cell r="N14691">
            <v>12</v>
          </cell>
        </row>
        <row r="14692">
          <cell r="D14692" t="str">
            <v>Canada</v>
          </cell>
          <cell r="G14692" t="str">
            <v>Female</v>
          </cell>
          <cell r="H14692">
            <v>8</v>
          </cell>
          <cell r="M14692">
            <v>2016</v>
          </cell>
          <cell r="N14692">
            <v>12</v>
          </cell>
        </row>
        <row r="14693">
          <cell r="D14693" t="str">
            <v>Germany</v>
          </cell>
          <cell r="G14693" t="str">
            <v>Male</v>
          </cell>
          <cell r="H14693">
            <v>9</v>
          </cell>
          <cell r="M14693">
            <v>2016</v>
          </cell>
          <cell r="N14693">
            <v>12</v>
          </cell>
        </row>
        <row r="14694">
          <cell r="D14694" t="str">
            <v>Canada</v>
          </cell>
          <cell r="G14694" t="str">
            <v>Male</v>
          </cell>
          <cell r="H14694">
            <v>9</v>
          </cell>
          <cell r="M14694">
            <v>2016</v>
          </cell>
          <cell r="N14694">
            <v>12</v>
          </cell>
        </row>
        <row r="14695">
          <cell r="D14695" t="str">
            <v>Germany</v>
          </cell>
          <cell r="G14695" t="str">
            <v>Male</v>
          </cell>
          <cell r="H14695">
            <v>9.5</v>
          </cell>
          <cell r="M14695">
            <v>2016</v>
          </cell>
          <cell r="N14695">
            <v>12</v>
          </cell>
        </row>
        <row r="14696">
          <cell r="D14696" t="str">
            <v>United States</v>
          </cell>
          <cell r="G14696" t="str">
            <v>Female</v>
          </cell>
          <cell r="H14696">
            <v>7.5</v>
          </cell>
          <cell r="M14696">
            <v>2016</v>
          </cell>
          <cell r="N14696">
            <v>12</v>
          </cell>
        </row>
        <row r="14697">
          <cell r="D14697" t="str">
            <v>United States</v>
          </cell>
          <cell r="G14697" t="str">
            <v>Female</v>
          </cell>
          <cell r="H14697">
            <v>9</v>
          </cell>
          <cell r="M14697">
            <v>2016</v>
          </cell>
          <cell r="N14697">
            <v>12</v>
          </cell>
        </row>
        <row r="14698">
          <cell r="D14698" t="str">
            <v>United States</v>
          </cell>
          <cell r="G14698" t="str">
            <v>Male</v>
          </cell>
          <cell r="H14698">
            <v>10</v>
          </cell>
          <cell r="M14698">
            <v>2016</v>
          </cell>
          <cell r="N14698">
            <v>12</v>
          </cell>
        </row>
        <row r="14699">
          <cell r="D14699" t="str">
            <v>Germany</v>
          </cell>
          <cell r="G14699" t="str">
            <v>Female</v>
          </cell>
          <cell r="H14699">
            <v>8</v>
          </cell>
          <cell r="M14699">
            <v>2016</v>
          </cell>
          <cell r="N14699">
            <v>12</v>
          </cell>
        </row>
        <row r="14700">
          <cell r="D14700" t="str">
            <v>United States</v>
          </cell>
          <cell r="G14700" t="str">
            <v>Female</v>
          </cell>
          <cell r="H14700">
            <v>9</v>
          </cell>
          <cell r="M14700">
            <v>2016</v>
          </cell>
          <cell r="N14700">
            <v>12</v>
          </cell>
        </row>
        <row r="14701">
          <cell r="D14701" t="str">
            <v>Canada</v>
          </cell>
          <cell r="G14701" t="str">
            <v>Female</v>
          </cell>
          <cell r="H14701">
            <v>8.5</v>
          </cell>
          <cell r="M14701">
            <v>2016</v>
          </cell>
          <cell r="N14701">
            <v>12</v>
          </cell>
        </row>
        <row r="14702">
          <cell r="D14702" t="str">
            <v>Canada</v>
          </cell>
          <cell r="G14702" t="str">
            <v>Male</v>
          </cell>
          <cell r="H14702">
            <v>11.5</v>
          </cell>
          <cell r="M14702">
            <v>2016</v>
          </cell>
          <cell r="N14702">
            <v>12</v>
          </cell>
        </row>
        <row r="14703">
          <cell r="D14703" t="str">
            <v>Germany</v>
          </cell>
          <cell r="G14703" t="str">
            <v>Female</v>
          </cell>
          <cell r="H14703">
            <v>8.5</v>
          </cell>
          <cell r="M14703">
            <v>2016</v>
          </cell>
          <cell r="N14703">
            <v>12</v>
          </cell>
        </row>
        <row r="14704">
          <cell r="D14704" t="str">
            <v>Canada</v>
          </cell>
          <cell r="G14704" t="str">
            <v>Male</v>
          </cell>
          <cell r="H14704">
            <v>7.5</v>
          </cell>
          <cell r="M14704">
            <v>2016</v>
          </cell>
          <cell r="N14704">
            <v>12</v>
          </cell>
        </row>
        <row r="14705">
          <cell r="D14705" t="str">
            <v>United States</v>
          </cell>
          <cell r="G14705" t="str">
            <v>Male</v>
          </cell>
          <cell r="H14705">
            <v>9.5</v>
          </cell>
          <cell r="M14705">
            <v>2016</v>
          </cell>
          <cell r="N14705">
            <v>12</v>
          </cell>
        </row>
        <row r="14706">
          <cell r="D14706" t="str">
            <v>United States</v>
          </cell>
          <cell r="G14706" t="str">
            <v>Male</v>
          </cell>
          <cell r="H14706">
            <v>11</v>
          </cell>
          <cell r="M14706">
            <v>2016</v>
          </cell>
          <cell r="N14706">
            <v>12</v>
          </cell>
        </row>
        <row r="14707">
          <cell r="D14707" t="str">
            <v>United Kingdom</v>
          </cell>
          <cell r="G14707" t="str">
            <v>Female</v>
          </cell>
          <cell r="H14707">
            <v>8</v>
          </cell>
          <cell r="M14707">
            <v>2016</v>
          </cell>
          <cell r="N14707">
            <v>12</v>
          </cell>
        </row>
        <row r="14708">
          <cell r="D14708" t="str">
            <v>United Kingdom</v>
          </cell>
          <cell r="G14708" t="str">
            <v>Female</v>
          </cell>
          <cell r="H14708">
            <v>8.5</v>
          </cell>
          <cell r="M14708">
            <v>2016</v>
          </cell>
          <cell r="N14708">
            <v>12</v>
          </cell>
        </row>
        <row r="14709">
          <cell r="D14709" t="str">
            <v>Germany</v>
          </cell>
          <cell r="G14709" t="str">
            <v>Female</v>
          </cell>
          <cell r="H14709">
            <v>9</v>
          </cell>
          <cell r="M14709">
            <v>2016</v>
          </cell>
          <cell r="N14709">
            <v>12</v>
          </cell>
        </row>
        <row r="14710">
          <cell r="D14710" t="str">
            <v>Germany</v>
          </cell>
          <cell r="G14710" t="str">
            <v>Male</v>
          </cell>
          <cell r="H14710">
            <v>10</v>
          </cell>
          <cell r="M14710">
            <v>2016</v>
          </cell>
          <cell r="N14710">
            <v>12</v>
          </cell>
        </row>
        <row r="14711">
          <cell r="D14711" t="str">
            <v>United Kingdom</v>
          </cell>
          <cell r="G14711" t="str">
            <v>Male</v>
          </cell>
          <cell r="H14711">
            <v>9.5</v>
          </cell>
          <cell r="M14711">
            <v>2016</v>
          </cell>
          <cell r="N14711">
            <v>12</v>
          </cell>
        </row>
        <row r="14712">
          <cell r="D14712" t="str">
            <v>Canada</v>
          </cell>
          <cell r="G14712" t="str">
            <v>Female</v>
          </cell>
          <cell r="H14712">
            <v>8</v>
          </cell>
          <cell r="M14712">
            <v>2016</v>
          </cell>
          <cell r="N14712">
            <v>12</v>
          </cell>
        </row>
        <row r="14713">
          <cell r="D14713" t="str">
            <v>United States</v>
          </cell>
          <cell r="G14713" t="str">
            <v>Female</v>
          </cell>
          <cell r="H14713">
            <v>8.5</v>
          </cell>
          <cell r="M14713">
            <v>2016</v>
          </cell>
          <cell r="N14713">
            <v>12</v>
          </cell>
        </row>
        <row r="14714">
          <cell r="D14714" t="str">
            <v>Germany</v>
          </cell>
          <cell r="G14714" t="str">
            <v>Female</v>
          </cell>
          <cell r="H14714">
            <v>7</v>
          </cell>
          <cell r="M14714">
            <v>2016</v>
          </cell>
          <cell r="N14714">
            <v>12</v>
          </cell>
        </row>
        <row r="14715">
          <cell r="D14715" t="str">
            <v>Canada</v>
          </cell>
          <cell r="G14715" t="str">
            <v>Female</v>
          </cell>
          <cell r="H14715">
            <v>7.5</v>
          </cell>
          <cell r="M14715">
            <v>2016</v>
          </cell>
          <cell r="N14715">
            <v>12</v>
          </cell>
        </row>
        <row r="14716">
          <cell r="D14716" t="str">
            <v>United States</v>
          </cell>
          <cell r="G14716" t="str">
            <v>Female</v>
          </cell>
          <cell r="H14716">
            <v>8</v>
          </cell>
          <cell r="M14716">
            <v>2016</v>
          </cell>
          <cell r="N14716">
            <v>12</v>
          </cell>
        </row>
        <row r="14717">
          <cell r="D14717" t="str">
            <v>Germany</v>
          </cell>
          <cell r="G14717" t="str">
            <v>Female</v>
          </cell>
          <cell r="H14717">
            <v>8</v>
          </cell>
          <cell r="M14717">
            <v>2016</v>
          </cell>
          <cell r="N14717">
            <v>12</v>
          </cell>
        </row>
        <row r="14718">
          <cell r="D14718" t="str">
            <v>United Kingdom</v>
          </cell>
          <cell r="G14718" t="str">
            <v>Female</v>
          </cell>
          <cell r="H14718">
            <v>7.5</v>
          </cell>
          <cell r="M14718">
            <v>2016</v>
          </cell>
          <cell r="N14718">
            <v>12</v>
          </cell>
        </row>
        <row r="14719">
          <cell r="D14719" t="str">
            <v>Canada</v>
          </cell>
          <cell r="G14719" t="str">
            <v>Female</v>
          </cell>
          <cell r="H14719">
            <v>8.5</v>
          </cell>
          <cell r="M14719">
            <v>2016</v>
          </cell>
          <cell r="N14719">
            <v>12</v>
          </cell>
        </row>
        <row r="14720">
          <cell r="D14720" t="str">
            <v>United States</v>
          </cell>
          <cell r="G14720" t="str">
            <v>Female</v>
          </cell>
          <cell r="H14720">
            <v>7</v>
          </cell>
          <cell r="M14720">
            <v>2016</v>
          </cell>
          <cell r="N14720">
            <v>12</v>
          </cell>
        </row>
        <row r="14721">
          <cell r="D14721" t="str">
            <v>United States</v>
          </cell>
          <cell r="G14721" t="str">
            <v>Male</v>
          </cell>
          <cell r="H14721">
            <v>10.5</v>
          </cell>
          <cell r="M14721">
            <v>2016</v>
          </cell>
          <cell r="N14721">
            <v>12</v>
          </cell>
        </row>
        <row r="14722">
          <cell r="D14722" t="str">
            <v>United States</v>
          </cell>
          <cell r="G14722" t="str">
            <v>Male</v>
          </cell>
          <cell r="H14722">
            <v>9.5</v>
          </cell>
          <cell r="M14722">
            <v>2016</v>
          </cell>
          <cell r="N14722">
            <v>12</v>
          </cell>
        </row>
        <row r="14723">
          <cell r="D14723" t="str">
            <v>United States</v>
          </cell>
          <cell r="G14723" t="str">
            <v>Female</v>
          </cell>
          <cell r="H14723">
            <v>9</v>
          </cell>
          <cell r="M14723">
            <v>2016</v>
          </cell>
          <cell r="N14723">
            <v>12</v>
          </cell>
        </row>
        <row r="14724">
          <cell r="D14724" t="str">
            <v>United Kingdom</v>
          </cell>
          <cell r="G14724" t="str">
            <v>Female</v>
          </cell>
          <cell r="H14724">
            <v>9.5</v>
          </cell>
          <cell r="M14724">
            <v>2016</v>
          </cell>
          <cell r="N14724">
            <v>12</v>
          </cell>
        </row>
        <row r="14725">
          <cell r="D14725" t="str">
            <v>United States</v>
          </cell>
          <cell r="G14725" t="str">
            <v>Female</v>
          </cell>
          <cell r="H14725">
            <v>5.5</v>
          </cell>
          <cell r="M14725">
            <v>2016</v>
          </cell>
          <cell r="N14725">
            <v>12</v>
          </cell>
        </row>
        <row r="14726">
          <cell r="D14726" t="str">
            <v>Germany</v>
          </cell>
          <cell r="G14726" t="str">
            <v>Female</v>
          </cell>
          <cell r="H14726">
            <v>9</v>
          </cell>
          <cell r="M14726">
            <v>2016</v>
          </cell>
          <cell r="N14726">
            <v>12</v>
          </cell>
        </row>
        <row r="14727">
          <cell r="D14727" t="str">
            <v>Germany</v>
          </cell>
          <cell r="G14727" t="str">
            <v>Female</v>
          </cell>
          <cell r="H14727">
            <v>8</v>
          </cell>
          <cell r="M14727">
            <v>2016</v>
          </cell>
          <cell r="N14727">
            <v>12</v>
          </cell>
        </row>
        <row r="14728">
          <cell r="D14728" t="str">
            <v>Germany</v>
          </cell>
          <cell r="G14728" t="str">
            <v>Female</v>
          </cell>
          <cell r="H14728">
            <v>9</v>
          </cell>
          <cell r="M14728">
            <v>2016</v>
          </cell>
          <cell r="N14728">
            <v>12</v>
          </cell>
        </row>
        <row r="14729">
          <cell r="D14729" t="str">
            <v>United States</v>
          </cell>
          <cell r="G14729" t="str">
            <v>Female</v>
          </cell>
          <cell r="H14729">
            <v>8.5</v>
          </cell>
          <cell r="M14729">
            <v>2016</v>
          </cell>
          <cell r="N14729">
            <v>12</v>
          </cell>
        </row>
        <row r="14730">
          <cell r="D14730" t="str">
            <v>United States</v>
          </cell>
          <cell r="G14730" t="str">
            <v>Male</v>
          </cell>
          <cell r="H14730">
            <v>10.5</v>
          </cell>
          <cell r="M14730">
            <v>2016</v>
          </cell>
          <cell r="N14730">
            <v>12</v>
          </cell>
        </row>
        <row r="14731">
          <cell r="D14731" t="str">
            <v>United States</v>
          </cell>
          <cell r="G14731" t="str">
            <v>Male</v>
          </cell>
          <cell r="H14731">
            <v>9</v>
          </cell>
          <cell r="M14731">
            <v>2016</v>
          </cell>
          <cell r="N14731">
            <v>12</v>
          </cell>
        </row>
        <row r="14732">
          <cell r="D14732" t="str">
            <v>Canada</v>
          </cell>
          <cell r="G14732" t="str">
            <v>Male</v>
          </cell>
          <cell r="H14732">
            <v>11.5</v>
          </cell>
          <cell r="M14732">
            <v>2016</v>
          </cell>
          <cell r="N14732">
            <v>12</v>
          </cell>
        </row>
        <row r="14733">
          <cell r="D14733" t="str">
            <v>United States</v>
          </cell>
          <cell r="G14733" t="str">
            <v>Male</v>
          </cell>
          <cell r="H14733">
            <v>10.5</v>
          </cell>
          <cell r="M14733">
            <v>2016</v>
          </cell>
          <cell r="N14733">
            <v>12</v>
          </cell>
        </row>
        <row r="14734">
          <cell r="D14734" t="str">
            <v>United States</v>
          </cell>
          <cell r="G14734" t="str">
            <v>Male</v>
          </cell>
          <cell r="H14734">
            <v>10.5</v>
          </cell>
          <cell r="M14734">
            <v>2016</v>
          </cell>
          <cell r="N14734">
            <v>12</v>
          </cell>
        </row>
        <row r="14735">
          <cell r="D14735" t="str">
            <v>Germany</v>
          </cell>
          <cell r="G14735" t="str">
            <v>Male</v>
          </cell>
          <cell r="H14735">
            <v>9.5</v>
          </cell>
          <cell r="M14735">
            <v>2016</v>
          </cell>
          <cell r="N14735">
            <v>12</v>
          </cell>
        </row>
        <row r="14736">
          <cell r="D14736" t="str">
            <v>Canada</v>
          </cell>
          <cell r="G14736" t="str">
            <v>Male</v>
          </cell>
          <cell r="H14736">
            <v>8.5</v>
          </cell>
          <cell r="M14736">
            <v>2016</v>
          </cell>
          <cell r="N14736">
            <v>12</v>
          </cell>
        </row>
        <row r="14737">
          <cell r="D14737" t="str">
            <v>United States</v>
          </cell>
          <cell r="G14737" t="str">
            <v>Male</v>
          </cell>
          <cell r="H14737">
            <v>11</v>
          </cell>
          <cell r="M14737">
            <v>2016</v>
          </cell>
          <cell r="N14737">
            <v>12</v>
          </cell>
        </row>
        <row r="14738">
          <cell r="D14738" t="str">
            <v>United States</v>
          </cell>
          <cell r="G14738" t="str">
            <v>Male</v>
          </cell>
          <cell r="H14738">
            <v>13</v>
          </cell>
          <cell r="M14738">
            <v>2016</v>
          </cell>
          <cell r="N14738">
            <v>12</v>
          </cell>
        </row>
        <row r="14739">
          <cell r="D14739" t="str">
            <v>United States</v>
          </cell>
          <cell r="G14739" t="str">
            <v>Male</v>
          </cell>
          <cell r="H14739">
            <v>10</v>
          </cell>
          <cell r="M14739">
            <v>2016</v>
          </cell>
          <cell r="N14739">
            <v>12</v>
          </cell>
        </row>
        <row r="14740">
          <cell r="D14740" t="str">
            <v>United States</v>
          </cell>
          <cell r="G14740" t="str">
            <v>Male</v>
          </cell>
          <cell r="H14740">
            <v>10.5</v>
          </cell>
          <cell r="M14740">
            <v>2016</v>
          </cell>
          <cell r="N14740">
            <v>12</v>
          </cell>
        </row>
        <row r="14741">
          <cell r="D14741" t="str">
            <v>United States</v>
          </cell>
          <cell r="G14741" t="str">
            <v>Female</v>
          </cell>
          <cell r="H14741">
            <v>9.5</v>
          </cell>
          <cell r="M14741">
            <v>2016</v>
          </cell>
          <cell r="N14741">
            <v>12</v>
          </cell>
        </row>
        <row r="14742">
          <cell r="D14742" t="str">
            <v>Germany</v>
          </cell>
          <cell r="G14742" t="str">
            <v>Male</v>
          </cell>
          <cell r="H14742">
            <v>10</v>
          </cell>
          <cell r="M14742">
            <v>2016</v>
          </cell>
          <cell r="N14742">
            <v>12</v>
          </cell>
        </row>
        <row r="14743">
          <cell r="D14743" t="str">
            <v>Germany</v>
          </cell>
          <cell r="G14743" t="str">
            <v>Male</v>
          </cell>
          <cell r="H14743">
            <v>8</v>
          </cell>
          <cell r="M14743">
            <v>2016</v>
          </cell>
          <cell r="N14743">
            <v>12</v>
          </cell>
        </row>
        <row r="14744">
          <cell r="D14744" t="str">
            <v>Germany</v>
          </cell>
          <cell r="G14744" t="str">
            <v>Female</v>
          </cell>
          <cell r="H14744">
            <v>9</v>
          </cell>
          <cell r="M14744">
            <v>2016</v>
          </cell>
          <cell r="N14744">
            <v>12</v>
          </cell>
        </row>
        <row r="14745">
          <cell r="D14745" t="str">
            <v>Germany</v>
          </cell>
          <cell r="G14745" t="str">
            <v>Female</v>
          </cell>
          <cell r="H14745">
            <v>8.5</v>
          </cell>
          <cell r="M14745">
            <v>2016</v>
          </cell>
          <cell r="N14745">
            <v>12</v>
          </cell>
        </row>
        <row r="14746">
          <cell r="D14746" t="str">
            <v>United States</v>
          </cell>
          <cell r="G14746" t="str">
            <v>Male</v>
          </cell>
          <cell r="H14746">
            <v>10</v>
          </cell>
          <cell r="M14746">
            <v>2016</v>
          </cell>
          <cell r="N14746">
            <v>12</v>
          </cell>
        </row>
        <row r="14747">
          <cell r="D14747" t="str">
            <v>United States</v>
          </cell>
          <cell r="G14747" t="str">
            <v>Male</v>
          </cell>
          <cell r="H14747">
            <v>11</v>
          </cell>
          <cell r="M14747">
            <v>2016</v>
          </cell>
          <cell r="N14747">
            <v>12</v>
          </cell>
        </row>
        <row r="14748">
          <cell r="D14748" t="str">
            <v>United States</v>
          </cell>
          <cell r="G14748" t="str">
            <v>Female</v>
          </cell>
          <cell r="H14748">
            <v>7</v>
          </cell>
          <cell r="M14748">
            <v>2016</v>
          </cell>
          <cell r="N14748">
            <v>12</v>
          </cell>
        </row>
        <row r="14749">
          <cell r="D14749" t="str">
            <v>United Kingdom</v>
          </cell>
          <cell r="G14749" t="str">
            <v>Female</v>
          </cell>
          <cell r="H14749">
            <v>9.5</v>
          </cell>
          <cell r="M14749">
            <v>2016</v>
          </cell>
          <cell r="N14749">
            <v>12</v>
          </cell>
        </row>
        <row r="14750">
          <cell r="D14750" t="str">
            <v>United States</v>
          </cell>
          <cell r="G14750" t="str">
            <v>Female</v>
          </cell>
          <cell r="H14750">
            <v>9</v>
          </cell>
          <cell r="M14750">
            <v>2016</v>
          </cell>
          <cell r="N14750">
            <v>12</v>
          </cell>
        </row>
        <row r="14751">
          <cell r="D14751" t="str">
            <v>United States</v>
          </cell>
          <cell r="G14751" t="str">
            <v>Male</v>
          </cell>
          <cell r="H14751">
            <v>12</v>
          </cell>
          <cell r="M14751">
            <v>2016</v>
          </cell>
          <cell r="N14751">
            <v>12</v>
          </cell>
        </row>
        <row r="14752">
          <cell r="D14752" t="str">
            <v>United States</v>
          </cell>
          <cell r="G14752" t="str">
            <v>Male</v>
          </cell>
          <cell r="H14752">
            <v>10</v>
          </cell>
          <cell r="M14752">
            <v>2016</v>
          </cell>
          <cell r="N14752">
            <v>12</v>
          </cell>
        </row>
        <row r="14753">
          <cell r="D14753" t="str">
            <v>United States</v>
          </cell>
          <cell r="G14753" t="str">
            <v>Female</v>
          </cell>
          <cell r="H14753">
            <v>7</v>
          </cell>
          <cell r="M14753">
            <v>2016</v>
          </cell>
          <cell r="N14753">
            <v>12</v>
          </cell>
        </row>
        <row r="14754">
          <cell r="D14754" t="str">
            <v>United States</v>
          </cell>
          <cell r="G14754" t="str">
            <v>Male</v>
          </cell>
          <cell r="H14754">
            <v>11.5</v>
          </cell>
          <cell r="M14754">
            <v>2016</v>
          </cell>
          <cell r="N14754">
            <v>12</v>
          </cell>
        </row>
        <row r="14755">
          <cell r="D14755" t="str">
            <v>United States</v>
          </cell>
          <cell r="G14755" t="str">
            <v>Female</v>
          </cell>
          <cell r="H14755">
            <v>8.5</v>
          </cell>
          <cell r="M14755">
            <v>2016</v>
          </cell>
          <cell r="N14755">
            <v>12</v>
          </cell>
        </row>
        <row r="14756">
          <cell r="D14756" t="str">
            <v>Canada</v>
          </cell>
          <cell r="G14756" t="str">
            <v>Male</v>
          </cell>
          <cell r="H14756">
            <v>10.5</v>
          </cell>
          <cell r="M14756">
            <v>2016</v>
          </cell>
          <cell r="N14756">
            <v>12</v>
          </cell>
        </row>
        <row r="14757">
          <cell r="D14757" t="str">
            <v>United Kingdom</v>
          </cell>
          <cell r="G14757" t="str">
            <v>Female</v>
          </cell>
          <cell r="H14757">
            <v>7.5</v>
          </cell>
          <cell r="M14757">
            <v>2016</v>
          </cell>
          <cell r="N14757">
            <v>12</v>
          </cell>
        </row>
        <row r="14758">
          <cell r="D14758" t="str">
            <v>Canada</v>
          </cell>
          <cell r="G14758" t="str">
            <v>Female</v>
          </cell>
          <cell r="H14758">
            <v>10.5</v>
          </cell>
          <cell r="M14758">
            <v>2016</v>
          </cell>
          <cell r="N14758">
            <v>12</v>
          </cell>
        </row>
        <row r="14759">
          <cell r="D14759" t="str">
            <v>United Kingdom</v>
          </cell>
          <cell r="G14759" t="str">
            <v>Male</v>
          </cell>
          <cell r="H14759">
            <v>8</v>
          </cell>
          <cell r="M14759">
            <v>2016</v>
          </cell>
          <cell r="N14759">
            <v>12</v>
          </cell>
        </row>
        <row r="14760">
          <cell r="D14760" t="str">
            <v>United States</v>
          </cell>
          <cell r="G14760" t="str">
            <v>Male</v>
          </cell>
          <cell r="H14760">
            <v>9.5</v>
          </cell>
          <cell r="M14760">
            <v>2016</v>
          </cell>
          <cell r="N14760">
            <v>12</v>
          </cell>
        </row>
        <row r="14761">
          <cell r="D14761" t="str">
            <v>United States</v>
          </cell>
          <cell r="G14761" t="str">
            <v>Male</v>
          </cell>
          <cell r="H14761">
            <v>10</v>
          </cell>
          <cell r="M14761">
            <v>2016</v>
          </cell>
          <cell r="N14761">
            <v>12</v>
          </cell>
        </row>
        <row r="14762">
          <cell r="D14762" t="str">
            <v>United States</v>
          </cell>
          <cell r="G14762" t="str">
            <v>Female</v>
          </cell>
          <cell r="H14762">
            <v>8</v>
          </cell>
          <cell r="M14762">
            <v>2016</v>
          </cell>
          <cell r="N14762">
            <v>12</v>
          </cell>
        </row>
        <row r="14763">
          <cell r="D14763" t="str">
            <v>Germany</v>
          </cell>
          <cell r="G14763" t="str">
            <v>Male</v>
          </cell>
          <cell r="H14763">
            <v>9.5</v>
          </cell>
          <cell r="M14763">
            <v>2016</v>
          </cell>
          <cell r="N14763">
            <v>12</v>
          </cell>
        </row>
        <row r="14764">
          <cell r="D14764" t="str">
            <v>Germany</v>
          </cell>
          <cell r="G14764" t="str">
            <v>Male</v>
          </cell>
          <cell r="H14764">
            <v>10.5</v>
          </cell>
          <cell r="M14764">
            <v>2016</v>
          </cell>
          <cell r="N14764">
            <v>12</v>
          </cell>
        </row>
        <row r="14765">
          <cell r="D14765" t="str">
            <v>Germany</v>
          </cell>
          <cell r="G14765" t="str">
            <v>Male</v>
          </cell>
          <cell r="H14765">
            <v>9.5</v>
          </cell>
          <cell r="M14765">
            <v>2016</v>
          </cell>
          <cell r="N14765">
            <v>12</v>
          </cell>
        </row>
        <row r="14766">
          <cell r="D14766" t="str">
            <v>Canada</v>
          </cell>
          <cell r="G14766" t="str">
            <v>Female</v>
          </cell>
          <cell r="H14766">
            <v>8.5</v>
          </cell>
          <cell r="M14766">
            <v>2016</v>
          </cell>
          <cell r="N14766">
            <v>12</v>
          </cell>
        </row>
        <row r="14767">
          <cell r="D14767" t="str">
            <v>Germany</v>
          </cell>
          <cell r="G14767" t="str">
            <v>Female</v>
          </cell>
          <cell r="H14767">
            <v>8.5</v>
          </cell>
          <cell r="M14767">
            <v>2016</v>
          </cell>
          <cell r="N14767">
            <v>12</v>
          </cell>
        </row>
        <row r="14768">
          <cell r="D14768" t="str">
            <v>Germany</v>
          </cell>
          <cell r="G14768" t="str">
            <v>Male</v>
          </cell>
          <cell r="H14768">
            <v>14</v>
          </cell>
          <cell r="M14768">
            <v>2016</v>
          </cell>
          <cell r="N14768">
            <v>12</v>
          </cell>
        </row>
        <row r="14769">
          <cell r="D14769" t="str">
            <v>Canada</v>
          </cell>
          <cell r="G14769" t="str">
            <v>Female</v>
          </cell>
          <cell r="H14769">
            <v>9.5</v>
          </cell>
          <cell r="M14769">
            <v>2016</v>
          </cell>
          <cell r="N14769">
            <v>12</v>
          </cell>
        </row>
        <row r="14770">
          <cell r="D14770" t="str">
            <v>United States</v>
          </cell>
          <cell r="G14770" t="str">
            <v>Female</v>
          </cell>
          <cell r="H14770">
            <v>8.5</v>
          </cell>
          <cell r="M14770">
            <v>2016</v>
          </cell>
          <cell r="N14770">
            <v>12</v>
          </cell>
        </row>
        <row r="14771">
          <cell r="D14771" t="str">
            <v>Canada</v>
          </cell>
          <cell r="G14771" t="str">
            <v>Male</v>
          </cell>
          <cell r="H14771">
            <v>9.5</v>
          </cell>
          <cell r="M14771">
            <v>2016</v>
          </cell>
          <cell r="N14771">
            <v>12</v>
          </cell>
        </row>
        <row r="14772">
          <cell r="D14772" t="str">
            <v>Germany</v>
          </cell>
          <cell r="G14772" t="str">
            <v>Female</v>
          </cell>
          <cell r="H14772">
            <v>8</v>
          </cell>
          <cell r="M14772">
            <v>2016</v>
          </cell>
          <cell r="N14772">
            <v>12</v>
          </cell>
        </row>
        <row r="14773">
          <cell r="D14773" t="str">
            <v>Canada</v>
          </cell>
          <cell r="G14773" t="str">
            <v>Female</v>
          </cell>
          <cell r="H14773">
            <v>10.5</v>
          </cell>
          <cell r="M14773">
            <v>2016</v>
          </cell>
          <cell r="N14773">
            <v>12</v>
          </cell>
        </row>
        <row r="14774">
          <cell r="D14774" t="str">
            <v>United Kingdom</v>
          </cell>
          <cell r="G14774" t="str">
            <v>Male</v>
          </cell>
          <cell r="H14774">
            <v>9</v>
          </cell>
          <cell r="M14774">
            <v>2016</v>
          </cell>
          <cell r="N14774">
            <v>12</v>
          </cell>
        </row>
        <row r="14775">
          <cell r="D14775" t="str">
            <v>United States</v>
          </cell>
          <cell r="G14775" t="str">
            <v>Male</v>
          </cell>
          <cell r="H14775">
            <v>15</v>
          </cell>
          <cell r="M14775">
            <v>2016</v>
          </cell>
          <cell r="N14775">
            <v>12</v>
          </cell>
        </row>
        <row r="14776">
          <cell r="D14776" t="str">
            <v>Germany</v>
          </cell>
          <cell r="G14776" t="str">
            <v>Male</v>
          </cell>
          <cell r="H14776">
            <v>9</v>
          </cell>
          <cell r="M14776">
            <v>2016</v>
          </cell>
          <cell r="N14776">
            <v>12</v>
          </cell>
        </row>
        <row r="14777">
          <cell r="D14777" t="str">
            <v>Germany</v>
          </cell>
          <cell r="G14777" t="str">
            <v>Male</v>
          </cell>
          <cell r="H14777">
            <v>9</v>
          </cell>
          <cell r="M14777">
            <v>2016</v>
          </cell>
          <cell r="N14777">
            <v>12</v>
          </cell>
        </row>
        <row r="14778">
          <cell r="D14778" t="str">
            <v>Germany</v>
          </cell>
          <cell r="G14778" t="str">
            <v>Male</v>
          </cell>
          <cell r="H14778">
            <v>9.5</v>
          </cell>
          <cell r="M14778">
            <v>2016</v>
          </cell>
          <cell r="N14778">
            <v>12</v>
          </cell>
        </row>
        <row r="14779">
          <cell r="D14779" t="str">
            <v>United Kingdom</v>
          </cell>
          <cell r="G14779" t="str">
            <v>Female</v>
          </cell>
          <cell r="H14779">
            <v>9.5</v>
          </cell>
          <cell r="M14779">
            <v>2016</v>
          </cell>
          <cell r="N14779">
            <v>12</v>
          </cell>
        </row>
        <row r="14780">
          <cell r="D14780" t="str">
            <v>Germany</v>
          </cell>
          <cell r="G14780" t="str">
            <v>Male</v>
          </cell>
          <cell r="H14780">
            <v>10</v>
          </cell>
          <cell r="M14780">
            <v>2016</v>
          </cell>
          <cell r="N14780">
            <v>12</v>
          </cell>
        </row>
        <row r="14781">
          <cell r="D14781" t="str">
            <v>United States</v>
          </cell>
          <cell r="G14781" t="str">
            <v>Male</v>
          </cell>
          <cell r="H14781">
            <v>14</v>
          </cell>
          <cell r="M14781">
            <v>2016</v>
          </cell>
          <cell r="N14781">
            <v>12</v>
          </cell>
        </row>
        <row r="14782">
          <cell r="D14782" t="str">
            <v>United States</v>
          </cell>
          <cell r="G14782" t="str">
            <v>Male</v>
          </cell>
          <cell r="H14782">
            <v>7.5</v>
          </cell>
          <cell r="M14782">
            <v>2016</v>
          </cell>
          <cell r="N14782">
            <v>12</v>
          </cell>
        </row>
        <row r="14783">
          <cell r="D14783" t="str">
            <v>United States</v>
          </cell>
          <cell r="G14783" t="str">
            <v>Male</v>
          </cell>
          <cell r="H14783">
            <v>9.5</v>
          </cell>
          <cell r="M14783">
            <v>2016</v>
          </cell>
          <cell r="N14783">
            <v>12</v>
          </cell>
        </row>
        <row r="14784">
          <cell r="D14784" t="str">
            <v>Germany</v>
          </cell>
          <cell r="G14784" t="str">
            <v>Male</v>
          </cell>
          <cell r="H14784">
            <v>9.5</v>
          </cell>
          <cell r="M14784">
            <v>2016</v>
          </cell>
          <cell r="N14784">
            <v>12</v>
          </cell>
        </row>
        <row r="14785">
          <cell r="D14785" t="str">
            <v>United States</v>
          </cell>
          <cell r="G14785" t="str">
            <v>Female</v>
          </cell>
          <cell r="H14785">
            <v>8.5</v>
          </cell>
          <cell r="M14785">
            <v>2016</v>
          </cell>
          <cell r="N14785">
            <v>12</v>
          </cell>
        </row>
        <row r="14786">
          <cell r="D14786" t="str">
            <v>Canada</v>
          </cell>
          <cell r="G14786" t="str">
            <v>Male</v>
          </cell>
          <cell r="H14786">
            <v>10.5</v>
          </cell>
          <cell r="M14786">
            <v>2016</v>
          </cell>
          <cell r="N14786">
            <v>12</v>
          </cell>
        </row>
        <row r="14787">
          <cell r="D14787" t="str">
            <v>Germany</v>
          </cell>
          <cell r="G14787" t="str">
            <v>Female</v>
          </cell>
          <cell r="H14787">
            <v>8</v>
          </cell>
          <cell r="M14787">
            <v>2016</v>
          </cell>
          <cell r="N14787">
            <v>12</v>
          </cell>
        </row>
        <row r="14788">
          <cell r="D14788" t="str">
            <v>Germany</v>
          </cell>
          <cell r="G14788" t="str">
            <v>Female</v>
          </cell>
          <cell r="H14788">
            <v>7</v>
          </cell>
          <cell r="M14788">
            <v>2016</v>
          </cell>
          <cell r="N14788">
            <v>12</v>
          </cell>
        </row>
        <row r="14789">
          <cell r="D14789" t="str">
            <v>Canada</v>
          </cell>
          <cell r="G14789" t="str">
            <v>Female</v>
          </cell>
          <cell r="H14789">
            <v>10.5</v>
          </cell>
          <cell r="M14789">
            <v>2016</v>
          </cell>
          <cell r="N14789">
            <v>12</v>
          </cell>
        </row>
        <row r="14790">
          <cell r="D14790" t="str">
            <v>United States</v>
          </cell>
          <cell r="G14790" t="str">
            <v>Female</v>
          </cell>
          <cell r="H14790">
            <v>9.5</v>
          </cell>
          <cell r="M14790">
            <v>2016</v>
          </cell>
          <cell r="N14790">
            <v>12</v>
          </cell>
        </row>
        <row r="14791">
          <cell r="D14791" t="str">
            <v>United Kingdom</v>
          </cell>
          <cell r="G14791" t="str">
            <v>Male</v>
          </cell>
          <cell r="H14791">
            <v>8</v>
          </cell>
          <cell r="M14791">
            <v>2016</v>
          </cell>
          <cell r="N14791">
            <v>12</v>
          </cell>
        </row>
        <row r="14792">
          <cell r="D14792" t="str">
            <v>United States</v>
          </cell>
          <cell r="G14792" t="str">
            <v>Male</v>
          </cell>
          <cell r="H14792">
            <v>10.5</v>
          </cell>
          <cell r="M14792">
            <v>2016</v>
          </cell>
          <cell r="N14792">
            <v>12</v>
          </cell>
        </row>
        <row r="14793">
          <cell r="D14793" t="str">
            <v>Canada</v>
          </cell>
          <cell r="G14793" t="str">
            <v>Female</v>
          </cell>
          <cell r="H14793">
            <v>7.5</v>
          </cell>
          <cell r="M14793">
            <v>2016</v>
          </cell>
          <cell r="N14793">
            <v>12</v>
          </cell>
        </row>
        <row r="14794">
          <cell r="D14794" t="str">
            <v>Germany</v>
          </cell>
          <cell r="G14794" t="str">
            <v>Male</v>
          </cell>
          <cell r="H14794">
            <v>9</v>
          </cell>
          <cell r="M14794">
            <v>2016</v>
          </cell>
          <cell r="N14794">
            <v>12</v>
          </cell>
        </row>
        <row r="14795">
          <cell r="D14795" t="str">
            <v>Germany</v>
          </cell>
          <cell r="G14795" t="str">
            <v>Male</v>
          </cell>
          <cell r="H14795">
            <v>9.5</v>
          </cell>
          <cell r="M14795">
            <v>2016</v>
          </cell>
          <cell r="N14795">
            <v>12</v>
          </cell>
        </row>
        <row r="14796">
          <cell r="D14796" t="str">
            <v>United States</v>
          </cell>
          <cell r="G14796" t="str">
            <v>Male</v>
          </cell>
          <cell r="H14796">
            <v>8.5</v>
          </cell>
          <cell r="M14796">
            <v>2016</v>
          </cell>
          <cell r="N14796">
            <v>12</v>
          </cell>
        </row>
        <row r="14797">
          <cell r="D14797" t="str">
            <v>United Kingdom</v>
          </cell>
          <cell r="G14797" t="str">
            <v>Male</v>
          </cell>
          <cell r="H14797">
            <v>8</v>
          </cell>
          <cell r="M14797">
            <v>2016</v>
          </cell>
          <cell r="N14797">
            <v>12</v>
          </cell>
        </row>
        <row r="14798">
          <cell r="D14798" t="str">
            <v>United States</v>
          </cell>
          <cell r="G14798" t="str">
            <v>Female</v>
          </cell>
          <cell r="H14798">
            <v>5.5</v>
          </cell>
          <cell r="M14798">
            <v>2016</v>
          </cell>
          <cell r="N14798">
            <v>12</v>
          </cell>
        </row>
        <row r="14799">
          <cell r="D14799" t="str">
            <v>Canada</v>
          </cell>
          <cell r="G14799" t="str">
            <v>Female</v>
          </cell>
          <cell r="H14799">
            <v>6</v>
          </cell>
          <cell r="M14799">
            <v>2016</v>
          </cell>
          <cell r="N14799">
            <v>12</v>
          </cell>
        </row>
        <row r="14800">
          <cell r="D14800" t="str">
            <v>Germany</v>
          </cell>
          <cell r="G14800" t="str">
            <v>Female</v>
          </cell>
          <cell r="H14800">
            <v>11</v>
          </cell>
          <cell r="M14800">
            <v>2016</v>
          </cell>
          <cell r="N14800">
            <v>12</v>
          </cell>
        </row>
        <row r="14801">
          <cell r="D14801" t="str">
            <v>United States</v>
          </cell>
          <cell r="G14801" t="str">
            <v>Male</v>
          </cell>
          <cell r="H14801">
            <v>10</v>
          </cell>
          <cell r="M14801">
            <v>2016</v>
          </cell>
          <cell r="N14801">
            <v>12</v>
          </cell>
        </row>
        <row r="14802">
          <cell r="D14802" t="str">
            <v>Germany</v>
          </cell>
          <cell r="G14802" t="str">
            <v>Female</v>
          </cell>
          <cell r="H14802">
            <v>8.5</v>
          </cell>
          <cell r="M14802">
            <v>2016</v>
          </cell>
          <cell r="N14802">
            <v>12</v>
          </cell>
        </row>
        <row r="14803">
          <cell r="D14803" t="str">
            <v>Germany</v>
          </cell>
          <cell r="G14803" t="str">
            <v>Male</v>
          </cell>
          <cell r="H14803">
            <v>11</v>
          </cell>
          <cell r="M14803">
            <v>2016</v>
          </cell>
          <cell r="N14803">
            <v>12</v>
          </cell>
        </row>
        <row r="14804">
          <cell r="D14804" t="str">
            <v>Canada</v>
          </cell>
          <cell r="G14804" t="str">
            <v>Female</v>
          </cell>
          <cell r="H14804">
            <v>10</v>
          </cell>
          <cell r="M14804">
            <v>2016</v>
          </cell>
          <cell r="N14804">
            <v>12</v>
          </cell>
        </row>
        <row r="14805">
          <cell r="D14805" t="str">
            <v>Germany</v>
          </cell>
          <cell r="G14805" t="str">
            <v>Male</v>
          </cell>
          <cell r="H14805">
            <v>10.5</v>
          </cell>
          <cell r="M14805">
            <v>2016</v>
          </cell>
          <cell r="N14805">
            <v>12</v>
          </cell>
        </row>
        <row r="14806">
          <cell r="D14806" t="str">
            <v>Germany</v>
          </cell>
          <cell r="G14806" t="str">
            <v>Male</v>
          </cell>
          <cell r="H14806">
            <v>10.5</v>
          </cell>
          <cell r="M14806">
            <v>2016</v>
          </cell>
          <cell r="N14806">
            <v>12</v>
          </cell>
        </row>
        <row r="14807">
          <cell r="D14807" t="str">
            <v>Canada</v>
          </cell>
          <cell r="G14807" t="str">
            <v>Female</v>
          </cell>
          <cell r="H14807">
            <v>8.5</v>
          </cell>
          <cell r="M14807">
            <v>2016</v>
          </cell>
          <cell r="N14807">
            <v>12</v>
          </cell>
        </row>
        <row r="14808">
          <cell r="D14808" t="str">
            <v>Germany</v>
          </cell>
          <cell r="G14808" t="str">
            <v>Female</v>
          </cell>
          <cell r="H14808">
            <v>8.5</v>
          </cell>
          <cell r="M14808">
            <v>2016</v>
          </cell>
          <cell r="N14808">
            <v>12</v>
          </cell>
        </row>
        <row r="14809">
          <cell r="D14809" t="str">
            <v>Germany</v>
          </cell>
          <cell r="G14809" t="str">
            <v>Female</v>
          </cell>
          <cell r="H14809">
            <v>7</v>
          </cell>
          <cell r="M14809">
            <v>2016</v>
          </cell>
          <cell r="N14809">
            <v>12</v>
          </cell>
        </row>
        <row r="14810">
          <cell r="D14810" t="str">
            <v>United Kingdom</v>
          </cell>
          <cell r="G14810" t="str">
            <v>Male</v>
          </cell>
          <cell r="H14810">
            <v>9.5</v>
          </cell>
          <cell r="M14810">
            <v>2016</v>
          </cell>
          <cell r="N14810">
            <v>12</v>
          </cell>
        </row>
        <row r="14811">
          <cell r="D14811" t="str">
            <v>United States</v>
          </cell>
          <cell r="G14811" t="str">
            <v>Male</v>
          </cell>
          <cell r="H14811">
            <v>10</v>
          </cell>
          <cell r="M14811">
            <v>2016</v>
          </cell>
          <cell r="N14811">
            <v>12</v>
          </cell>
        </row>
        <row r="14812">
          <cell r="D14812" t="str">
            <v>Germany</v>
          </cell>
          <cell r="G14812" t="str">
            <v>Female</v>
          </cell>
          <cell r="H14812">
            <v>8.5</v>
          </cell>
          <cell r="M14812">
            <v>2016</v>
          </cell>
          <cell r="N14812">
            <v>12</v>
          </cell>
        </row>
        <row r="14813">
          <cell r="D14813" t="str">
            <v>United Kingdom</v>
          </cell>
          <cell r="G14813" t="str">
            <v>Male</v>
          </cell>
          <cell r="H14813">
            <v>10</v>
          </cell>
          <cell r="M14813">
            <v>2016</v>
          </cell>
          <cell r="N14813">
            <v>12</v>
          </cell>
        </row>
        <row r="14814">
          <cell r="D14814" t="str">
            <v>United States</v>
          </cell>
          <cell r="G14814" t="str">
            <v>Female</v>
          </cell>
          <cell r="H14814">
            <v>9</v>
          </cell>
          <cell r="M14814">
            <v>2016</v>
          </cell>
          <cell r="N14814">
            <v>12</v>
          </cell>
        </row>
        <row r="14815">
          <cell r="D14815" t="str">
            <v>Canada</v>
          </cell>
          <cell r="G14815" t="str">
            <v>Male</v>
          </cell>
          <cell r="H14815">
            <v>7</v>
          </cell>
          <cell r="M14815">
            <v>2016</v>
          </cell>
          <cell r="N14815">
            <v>12</v>
          </cell>
        </row>
        <row r="14816">
          <cell r="D14816" t="str">
            <v>United States</v>
          </cell>
          <cell r="G14816" t="str">
            <v>Female</v>
          </cell>
          <cell r="H14816">
            <v>8.5</v>
          </cell>
          <cell r="M14816">
            <v>2016</v>
          </cell>
          <cell r="N14816">
            <v>12</v>
          </cell>
        </row>
        <row r="14817">
          <cell r="D14817" t="str">
            <v>Canada</v>
          </cell>
          <cell r="G14817" t="str">
            <v>Female</v>
          </cell>
          <cell r="H14817">
            <v>7.5</v>
          </cell>
          <cell r="M14817">
            <v>2016</v>
          </cell>
          <cell r="N14817">
            <v>12</v>
          </cell>
        </row>
        <row r="14818">
          <cell r="D14818" t="str">
            <v>Canada</v>
          </cell>
          <cell r="G14818" t="str">
            <v>Male</v>
          </cell>
          <cell r="H14818">
            <v>9</v>
          </cell>
          <cell r="M14818">
            <v>2016</v>
          </cell>
          <cell r="N14818">
            <v>12</v>
          </cell>
        </row>
        <row r="14819">
          <cell r="D14819" t="str">
            <v>Germany</v>
          </cell>
          <cell r="G14819" t="str">
            <v>Male</v>
          </cell>
          <cell r="H14819">
            <v>14</v>
          </cell>
          <cell r="M14819">
            <v>2016</v>
          </cell>
          <cell r="N14819">
            <v>12</v>
          </cell>
        </row>
        <row r="14820">
          <cell r="D14820" t="str">
            <v>Canada</v>
          </cell>
          <cell r="G14820" t="str">
            <v>Female</v>
          </cell>
          <cell r="H14820">
            <v>8.5</v>
          </cell>
          <cell r="M14820">
            <v>2016</v>
          </cell>
          <cell r="N14820">
            <v>12</v>
          </cell>
        </row>
        <row r="14821">
          <cell r="D14821" t="str">
            <v>United States</v>
          </cell>
          <cell r="G14821" t="str">
            <v>Male</v>
          </cell>
          <cell r="H14821">
            <v>9.5</v>
          </cell>
          <cell r="M14821">
            <v>2016</v>
          </cell>
          <cell r="N14821">
            <v>12</v>
          </cell>
        </row>
        <row r="14822">
          <cell r="D14822" t="str">
            <v>United States</v>
          </cell>
          <cell r="G14822" t="str">
            <v>Male</v>
          </cell>
          <cell r="H14822">
            <v>8</v>
          </cell>
          <cell r="M14822">
            <v>2016</v>
          </cell>
          <cell r="N14822">
            <v>12</v>
          </cell>
        </row>
        <row r="14823">
          <cell r="D14823" t="str">
            <v>Canada</v>
          </cell>
          <cell r="G14823" t="str">
            <v>Male</v>
          </cell>
          <cell r="H14823">
            <v>11.5</v>
          </cell>
          <cell r="M14823">
            <v>2016</v>
          </cell>
          <cell r="N14823">
            <v>12</v>
          </cell>
        </row>
        <row r="14824">
          <cell r="D14824" t="str">
            <v>United States</v>
          </cell>
          <cell r="G14824" t="str">
            <v>Female</v>
          </cell>
          <cell r="H14824">
            <v>8</v>
          </cell>
          <cell r="M14824">
            <v>2016</v>
          </cell>
          <cell r="N14824">
            <v>12</v>
          </cell>
        </row>
        <row r="14825">
          <cell r="D14825" t="str">
            <v>United States</v>
          </cell>
          <cell r="G14825" t="str">
            <v>Female</v>
          </cell>
          <cell r="H14825">
            <v>9</v>
          </cell>
          <cell r="M14825">
            <v>2016</v>
          </cell>
          <cell r="N14825">
            <v>12</v>
          </cell>
        </row>
        <row r="14826">
          <cell r="D14826" t="str">
            <v>United States</v>
          </cell>
          <cell r="G14826" t="str">
            <v>Female</v>
          </cell>
          <cell r="H14826">
            <v>5.5</v>
          </cell>
          <cell r="M14826">
            <v>2016</v>
          </cell>
          <cell r="N14826">
            <v>12</v>
          </cell>
        </row>
        <row r="14827">
          <cell r="D14827" t="str">
            <v>United States</v>
          </cell>
          <cell r="G14827" t="str">
            <v>Male</v>
          </cell>
          <cell r="H14827">
            <v>11</v>
          </cell>
          <cell r="M14827">
            <v>2016</v>
          </cell>
          <cell r="N14827">
            <v>12</v>
          </cell>
        </row>
        <row r="14828">
          <cell r="D14828" t="str">
            <v>United States</v>
          </cell>
          <cell r="G14828" t="str">
            <v>Male</v>
          </cell>
          <cell r="H14828">
            <v>9.5</v>
          </cell>
          <cell r="M14828">
            <v>2016</v>
          </cell>
          <cell r="N14828">
            <v>12</v>
          </cell>
        </row>
        <row r="14829">
          <cell r="D14829" t="str">
            <v>Canada</v>
          </cell>
          <cell r="G14829" t="str">
            <v>Male</v>
          </cell>
          <cell r="H14829">
            <v>9.5</v>
          </cell>
          <cell r="M14829">
            <v>2016</v>
          </cell>
          <cell r="N14829">
            <v>12</v>
          </cell>
        </row>
        <row r="14830">
          <cell r="D14830" t="str">
            <v>Canada</v>
          </cell>
          <cell r="G14830" t="str">
            <v>Female</v>
          </cell>
          <cell r="H14830">
            <v>7</v>
          </cell>
          <cell r="M14830">
            <v>2016</v>
          </cell>
          <cell r="N14830">
            <v>12</v>
          </cell>
        </row>
        <row r="14831">
          <cell r="D14831" t="str">
            <v>Canada</v>
          </cell>
          <cell r="G14831" t="str">
            <v>Female</v>
          </cell>
          <cell r="H14831">
            <v>10</v>
          </cell>
          <cell r="M14831">
            <v>2016</v>
          </cell>
          <cell r="N14831">
            <v>12</v>
          </cell>
        </row>
        <row r="14832">
          <cell r="D14832" t="str">
            <v>Canada</v>
          </cell>
          <cell r="G14832" t="str">
            <v>Female</v>
          </cell>
          <cell r="H14832">
            <v>8.5</v>
          </cell>
          <cell r="M14832">
            <v>2016</v>
          </cell>
          <cell r="N14832">
            <v>12</v>
          </cell>
        </row>
        <row r="14833">
          <cell r="D14833" t="str">
            <v>Germany</v>
          </cell>
          <cell r="G14833" t="str">
            <v>Female</v>
          </cell>
          <cell r="H14833">
            <v>8</v>
          </cell>
          <cell r="M14833">
            <v>2016</v>
          </cell>
          <cell r="N14833">
            <v>12</v>
          </cell>
        </row>
        <row r="14834">
          <cell r="D14834" t="str">
            <v>Germany</v>
          </cell>
          <cell r="G14834" t="str">
            <v>Male</v>
          </cell>
          <cell r="H14834">
            <v>9.5</v>
          </cell>
          <cell r="M14834">
            <v>2016</v>
          </cell>
          <cell r="N14834">
            <v>12</v>
          </cell>
        </row>
        <row r="14835">
          <cell r="D14835" t="str">
            <v>United Kingdom</v>
          </cell>
          <cell r="G14835" t="str">
            <v>Male</v>
          </cell>
          <cell r="H14835">
            <v>8.5</v>
          </cell>
          <cell r="M14835">
            <v>2016</v>
          </cell>
          <cell r="N14835">
            <v>12</v>
          </cell>
        </row>
        <row r="14836">
          <cell r="D14836" t="str">
            <v>United States</v>
          </cell>
          <cell r="G14836" t="str">
            <v>Male</v>
          </cell>
          <cell r="H14836">
            <v>9.5</v>
          </cell>
          <cell r="M14836">
            <v>2016</v>
          </cell>
          <cell r="N14836">
            <v>12</v>
          </cell>
        </row>
        <row r="14837">
          <cell r="D14837" t="str">
            <v>United States</v>
          </cell>
          <cell r="G14837" t="str">
            <v>Male</v>
          </cell>
          <cell r="H14837">
            <v>8.5</v>
          </cell>
          <cell r="M14837">
            <v>2016</v>
          </cell>
          <cell r="N14837">
            <v>12</v>
          </cell>
        </row>
        <row r="14838">
          <cell r="D14838" t="str">
            <v>United States</v>
          </cell>
          <cell r="G14838" t="str">
            <v>Male</v>
          </cell>
          <cell r="H14838">
            <v>9.5</v>
          </cell>
          <cell r="M14838">
            <v>2016</v>
          </cell>
          <cell r="N14838">
            <v>12</v>
          </cell>
        </row>
        <row r="14839">
          <cell r="D14839" t="str">
            <v>United Kingdom</v>
          </cell>
          <cell r="G14839" t="str">
            <v>Female</v>
          </cell>
          <cell r="H14839">
            <v>5.5</v>
          </cell>
          <cell r="M14839">
            <v>2016</v>
          </cell>
          <cell r="N14839">
            <v>12</v>
          </cell>
        </row>
        <row r="14840">
          <cell r="D14840" t="str">
            <v>United States</v>
          </cell>
          <cell r="G14840" t="str">
            <v>Female</v>
          </cell>
          <cell r="H14840">
            <v>8.5</v>
          </cell>
          <cell r="M14840">
            <v>2016</v>
          </cell>
          <cell r="N14840">
            <v>12</v>
          </cell>
        </row>
        <row r="14841">
          <cell r="D14841" t="str">
            <v>United States</v>
          </cell>
          <cell r="G14841" t="str">
            <v>Male</v>
          </cell>
          <cell r="H14841">
            <v>10.5</v>
          </cell>
          <cell r="M14841">
            <v>2016</v>
          </cell>
          <cell r="N14841">
            <v>12</v>
          </cell>
        </row>
        <row r="14842">
          <cell r="D14842" t="str">
            <v>United States</v>
          </cell>
          <cell r="G14842" t="str">
            <v>Male</v>
          </cell>
          <cell r="H14842">
            <v>11</v>
          </cell>
          <cell r="M14842">
            <v>2016</v>
          </cell>
          <cell r="N14842">
            <v>12</v>
          </cell>
        </row>
        <row r="14843">
          <cell r="D14843" t="str">
            <v>Canada</v>
          </cell>
          <cell r="G14843" t="str">
            <v>Female</v>
          </cell>
          <cell r="H14843">
            <v>9</v>
          </cell>
          <cell r="M14843">
            <v>2016</v>
          </cell>
          <cell r="N14843">
            <v>12</v>
          </cell>
        </row>
        <row r="14844">
          <cell r="D14844" t="str">
            <v>Germany</v>
          </cell>
          <cell r="G14844" t="str">
            <v>Male</v>
          </cell>
          <cell r="H14844">
            <v>9.5</v>
          </cell>
          <cell r="M14844">
            <v>2016</v>
          </cell>
          <cell r="N14844">
            <v>12</v>
          </cell>
        </row>
        <row r="14845">
          <cell r="D14845" t="str">
            <v>Germany</v>
          </cell>
          <cell r="G14845" t="str">
            <v>Male</v>
          </cell>
          <cell r="H14845">
            <v>11</v>
          </cell>
          <cell r="M14845">
            <v>2016</v>
          </cell>
          <cell r="N14845">
            <v>12</v>
          </cell>
        </row>
        <row r="14846">
          <cell r="D14846" t="str">
            <v>Germany</v>
          </cell>
          <cell r="G14846" t="str">
            <v>Male</v>
          </cell>
          <cell r="H14846">
            <v>10.5</v>
          </cell>
          <cell r="M14846">
            <v>2016</v>
          </cell>
          <cell r="N14846">
            <v>12</v>
          </cell>
        </row>
        <row r="14847">
          <cell r="D14847" t="str">
            <v>Germany</v>
          </cell>
          <cell r="G14847" t="str">
            <v>Male</v>
          </cell>
          <cell r="H14847">
            <v>9.5</v>
          </cell>
          <cell r="M14847">
            <v>2016</v>
          </cell>
          <cell r="N14847">
            <v>12</v>
          </cell>
        </row>
        <row r="14848">
          <cell r="D14848" t="str">
            <v>United States</v>
          </cell>
          <cell r="G14848" t="str">
            <v>Male</v>
          </cell>
          <cell r="H14848">
            <v>9</v>
          </cell>
          <cell r="M14848">
            <v>2016</v>
          </cell>
          <cell r="N14848">
            <v>12</v>
          </cell>
        </row>
        <row r="14849">
          <cell r="D14849" t="str">
            <v>Germany</v>
          </cell>
          <cell r="G14849" t="str">
            <v>Male</v>
          </cell>
          <cell r="H14849">
            <v>10</v>
          </cell>
          <cell r="M14849">
            <v>2016</v>
          </cell>
          <cell r="N14849">
            <v>12</v>
          </cell>
        </row>
        <row r="14850">
          <cell r="D14850" t="str">
            <v>Canada</v>
          </cell>
          <cell r="G14850" t="str">
            <v>Male</v>
          </cell>
          <cell r="H14850">
            <v>9.5</v>
          </cell>
          <cell r="M14850">
            <v>2016</v>
          </cell>
          <cell r="N14850">
            <v>12</v>
          </cell>
        </row>
        <row r="14851">
          <cell r="D14851" t="str">
            <v>United States</v>
          </cell>
          <cell r="G14851" t="str">
            <v>Female</v>
          </cell>
          <cell r="H14851">
            <v>9.5</v>
          </cell>
          <cell r="M14851">
            <v>2016</v>
          </cell>
          <cell r="N14851">
            <v>12</v>
          </cell>
        </row>
        <row r="14852">
          <cell r="D14852" t="str">
            <v>Germany</v>
          </cell>
          <cell r="G14852" t="str">
            <v>Female</v>
          </cell>
          <cell r="H14852">
            <v>8.5</v>
          </cell>
          <cell r="M14852">
            <v>2016</v>
          </cell>
          <cell r="N14852">
            <v>12</v>
          </cell>
        </row>
        <row r="14853">
          <cell r="D14853" t="str">
            <v>United States</v>
          </cell>
          <cell r="G14853" t="str">
            <v>Female</v>
          </cell>
          <cell r="H14853">
            <v>8</v>
          </cell>
          <cell r="M14853">
            <v>2016</v>
          </cell>
          <cell r="N14853">
            <v>12</v>
          </cell>
        </row>
        <row r="14854">
          <cell r="D14854" t="str">
            <v>United States</v>
          </cell>
          <cell r="G14854" t="str">
            <v>Female</v>
          </cell>
          <cell r="H14854">
            <v>9.5</v>
          </cell>
          <cell r="M14854">
            <v>2016</v>
          </cell>
          <cell r="N14854">
            <v>12</v>
          </cell>
        </row>
        <row r="14855">
          <cell r="D14855" t="str">
            <v>Germany</v>
          </cell>
          <cell r="G14855" t="str">
            <v>Female</v>
          </cell>
          <cell r="H14855">
            <v>10.5</v>
          </cell>
          <cell r="M14855">
            <v>2016</v>
          </cell>
          <cell r="N14855">
            <v>12</v>
          </cell>
        </row>
        <row r="14856">
          <cell r="D14856" t="str">
            <v>Germany</v>
          </cell>
          <cell r="G14856" t="str">
            <v>Male</v>
          </cell>
          <cell r="H14856">
            <v>11</v>
          </cell>
          <cell r="M14856">
            <v>2016</v>
          </cell>
          <cell r="N14856">
            <v>12</v>
          </cell>
        </row>
        <row r="14857">
          <cell r="D14857" t="str">
            <v>Canada</v>
          </cell>
          <cell r="G14857" t="str">
            <v>Female</v>
          </cell>
          <cell r="H14857">
            <v>7.5</v>
          </cell>
          <cell r="M14857">
            <v>2016</v>
          </cell>
          <cell r="N14857">
            <v>12</v>
          </cell>
        </row>
        <row r="14858">
          <cell r="D14858" t="str">
            <v>Germany</v>
          </cell>
          <cell r="G14858" t="str">
            <v>Male</v>
          </cell>
          <cell r="H14858">
            <v>9</v>
          </cell>
          <cell r="M14858">
            <v>2016</v>
          </cell>
          <cell r="N14858">
            <v>12</v>
          </cell>
        </row>
        <row r="14859">
          <cell r="D14859" t="str">
            <v>Germany</v>
          </cell>
          <cell r="G14859" t="str">
            <v>Female</v>
          </cell>
          <cell r="H14859">
            <v>8</v>
          </cell>
          <cell r="M14859">
            <v>2016</v>
          </cell>
          <cell r="N14859">
            <v>12</v>
          </cell>
        </row>
        <row r="14860">
          <cell r="D14860" t="str">
            <v>Germany</v>
          </cell>
          <cell r="G14860" t="str">
            <v>Male</v>
          </cell>
          <cell r="H14860">
            <v>10</v>
          </cell>
          <cell r="M14860">
            <v>2016</v>
          </cell>
          <cell r="N14860">
            <v>12</v>
          </cell>
        </row>
        <row r="14861">
          <cell r="D14861" t="str">
            <v>Germany</v>
          </cell>
          <cell r="G14861" t="str">
            <v>Male</v>
          </cell>
          <cell r="H14861">
            <v>8</v>
          </cell>
          <cell r="M14861">
            <v>2016</v>
          </cell>
          <cell r="N14861">
            <v>12</v>
          </cell>
        </row>
        <row r="14862">
          <cell r="D14862" t="str">
            <v>Germany</v>
          </cell>
          <cell r="G14862" t="str">
            <v>Female</v>
          </cell>
          <cell r="H14862">
            <v>8</v>
          </cell>
          <cell r="M14862">
            <v>2016</v>
          </cell>
          <cell r="N14862">
            <v>12</v>
          </cell>
        </row>
        <row r="14863">
          <cell r="D14863" t="str">
            <v>United States</v>
          </cell>
          <cell r="G14863" t="str">
            <v>Female</v>
          </cell>
          <cell r="H14863">
            <v>8.5</v>
          </cell>
          <cell r="M14863">
            <v>2016</v>
          </cell>
          <cell r="N14863">
            <v>12</v>
          </cell>
        </row>
        <row r="14864">
          <cell r="D14864" t="str">
            <v>Germany</v>
          </cell>
          <cell r="G14864" t="str">
            <v>Female</v>
          </cell>
          <cell r="H14864">
            <v>7.5</v>
          </cell>
          <cell r="M14864">
            <v>2016</v>
          </cell>
          <cell r="N14864">
            <v>12</v>
          </cell>
        </row>
        <row r="14865">
          <cell r="D14865" t="str">
            <v>Canada</v>
          </cell>
          <cell r="G14865" t="str">
            <v>Female</v>
          </cell>
          <cell r="H14865">
            <v>8.5</v>
          </cell>
          <cell r="M14865">
            <v>2016</v>
          </cell>
          <cell r="N14865">
            <v>12</v>
          </cell>
        </row>
        <row r="14866">
          <cell r="D14866" t="str">
            <v>United States</v>
          </cell>
          <cell r="G14866" t="str">
            <v>Male</v>
          </cell>
          <cell r="H14866">
            <v>8.5</v>
          </cell>
          <cell r="M14866">
            <v>2016</v>
          </cell>
          <cell r="N14866">
            <v>12</v>
          </cell>
        </row>
        <row r="14867">
          <cell r="D14867" t="str">
            <v>United States</v>
          </cell>
          <cell r="G14867" t="str">
            <v>Male</v>
          </cell>
          <cell r="H14867">
            <v>10.5</v>
          </cell>
          <cell r="M14867">
            <v>2016</v>
          </cell>
          <cell r="N14867">
            <v>12</v>
          </cell>
        </row>
        <row r="14868">
          <cell r="D14868" t="str">
            <v>Canada</v>
          </cell>
          <cell r="G14868" t="str">
            <v>Female</v>
          </cell>
          <cell r="H14868">
            <v>9.5</v>
          </cell>
          <cell r="M14868">
            <v>2016</v>
          </cell>
          <cell r="N14868">
            <v>12</v>
          </cell>
        </row>
        <row r="14869">
          <cell r="D14869" t="str">
            <v>Canada</v>
          </cell>
          <cell r="G14869" t="str">
            <v>Female</v>
          </cell>
          <cell r="H14869">
            <v>7.5</v>
          </cell>
          <cell r="M14869">
            <v>2016</v>
          </cell>
          <cell r="N14869">
            <v>12</v>
          </cell>
        </row>
        <row r="14870">
          <cell r="D14870" t="str">
            <v>Germany</v>
          </cell>
          <cell r="G14870" t="str">
            <v>Male</v>
          </cell>
          <cell r="H14870">
            <v>9.5</v>
          </cell>
          <cell r="M14870">
            <v>2016</v>
          </cell>
          <cell r="N14870">
            <v>12</v>
          </cell>
        </row>
        <row r="14871">
          <cell r="D14871" t="str">
            <v>United Kingdom</v>
          </cell>
          <cell r="G14871" t="str">
            <v>Female</v>
          </cell>
          <cell r="H14871">
            <v>8</v>
          </cell>
          <cell r="M14871">
            <v>2016</v>
          </cell>
          <cell r="N14871">
            <v>12</v>
          </cell>
        </row>
        <row r="14872">
          <cell r="D14872" t="str">
            <v>Germany</v>
          </cell>
          <cell r="G14872" t="str">
            <v>Female</v>
          </cell>
          <cell r="H14872">
            <v>8.5</v>
          </cell>
          <cell r="M14872">
            <v>2016</v>
          </cell>
          <cell r="N14872">
            <v>12</v>
          </cell>
        </row>
        <row r="14873">
          <cell r="D14873" t="str">
            <v>Germany</v>
          </cell>
          <cell r="G14873" t="str">
            <v>Male</v>
          </cell>
          <cell r="H14873">
            <v>9.5</v>
          </cell>
          <cell r="M14873">
            <v>2016</v>
          </cell>
          <cell r="N14873">
            <v>12</v>
          </cell>
        </row>
        <row r="14874">
          <cell r="D14874" t="str">
            <v>Canada</v>
          </cell>
          <cell r="G14874" t="str">
            <v>Male</v>
          </cell>
          <cell r="H14874">
            <v>8.5</v>
          </cell>
          <cell r="M14874">
            <v>2016</v>
          </cell>
          <cell r="N14874">
            <v>12</v>
          </cell>
        </row>
        <row r="14875">
          <cell r="D14875" t="str">
            <v>United States</v>
          </cell>
          <cell r="G14875" t="str">
            <v>Female</v>
          </cell>
          <cell r="H14875">
            <v>8.5</v>
          </cell>
          <cell r="M14875">
            <v>2016</v>
          </cell>
          <cell r="N14875">
            <v>12</v>
          </cell>
        </row>
        <row r="14876">
          <cell r="D14876" t="str">
            <v>United States</v>
          </cell>
          <cell r="G14876" t="str">
            <v>Female</v>
          </cell>
          <cell r="H14876">
            <v>7.5</v>
          </cell>
          <cell r="M14876">
            <v>2016</v>
          </cell>
          <cell r="N14876">
            <v>12</v>
          </cell>
        </row>
        <row r="14877">
          <cell r="D14877" t="str">
            <v>United States</v>
          </cell>
          <cell r="G14877" t="str">
            <v>Female</v>
          </cell>
          <cell r="H14877">
            <v>8.5</v>
          </cell>
          <cell r="M14877">
            <v>2016</v>
          </cell>
          <cell r="N14877">
            <v>12</v>
          </cell>
        </row>
        <row r="14878">
          <cell r="D14878" t="str">
            <v>Germany</v>
          </cell>
          <cell r="G14878" t="str">
            <v>Female</v>
          </cell>
          <cell r="H14878">
            <v>7.5</v>
          </cell>
          <cell r="M14878">
            <v>2016</v>
          </cell>
          <cell r="N14878">
            <v>12</v>
          </cell>
        </row>
        <row r="14879">
          <cell r="D14879" t="str">
            <v>United States</v>
          </cell>
          <cell r="G14879" t="str">
            <v>Male</v>
          </cell>
          <cell r="H14879">
            <v>8</v>
          </cell>
          <cell r="M14879">
            <v>2016</v>
          </cell>
          <cell r="N14879">
            <v>12</v>
          </cell>
        </row>
        <row r="14880">
          <cell r="D14880" t="str">
            <v>United States</v>
          </cell>
          <cell r="G14880" t="str">
            <v>Male</v>
          </cell>
          <cell r="H14880">
            <v>8</v>
          </cell>
          <cell r="M14880">
            <v>2016</v>
          </cell>
          <cell r="N14880">
            <v>12</v>
          </cell>
        </row>
        <row r="14881">
          <cell r="D14881" t="str">
            <v>Canada</v>
          </cell>
          <cell r="G14881" t="str">
            <v>Female</v>
          </cell>
          <cell r="H14881">
            <v>7.5</v>
          </cell>
          <cell r="M14881">
            <v>2016</v>
          </cell>
          <cell r="N14881">
            <v>12</v>
          </cell>
        </row>
        <row r="14882">
          <cell r="D14882" t="str">
            <v>Germany</v>
          </cell>
          <cell r="G14882" t="str">
            <v>Female</v>
          </cell>
          <cell r="H14882">
            <v>10.5</v>
          </cell>
          <cell r="M14882">
            <v>2016</v>
          </cell>
          <cell r="N14882">
            <v>12</v>
          </cell>
        </row>
        <row r="14883">
          <cell r="D14883" t="str">
            <v>Canada</v>
          </cell>
          <cell r="G14883" t="str">
            <v>Female</v>
          </cell>
          <cell r="H14883">
            <v>9</v>
          </cell>
          <cell r="M14883">
            <v>2016</v>
          </cell>
          <cell r="N14883">
            <v>12</v>
          </cell>
        </row>
        <row r="14884">
          <cell r="D14884" t="str">
            <v>Canada</v>
          </cell>
          <cell r="G14884" t="str">
            <v>Male</v>
          </cell>
          <cell r="H14884">
            <v>9.5</v>
          </cell>
          <cell r="M14884">
            <v>2016</v>
          </cell>
          <cell r="N14884">
            <v>12</v>
          </cell>
        </row>
        <row r="14885">
          <cell r="D14885" t="str">
            <v>United States</v>
          </cell>
          <cell r="G14885" t="str">
            <v>Female</v>
          </cell>
          <cell r="H14885">
            <v>9.5</v>
          </cell>
          <cell r="M14885">
            <v>2016</v>
          </cell>
          <cell r="N14885">
            <v>12</v>
          </cell>
        </row>
        <row r="14886">
          <cell r="D14886" t="str">
            <v>Canada</v>
          </cell>
          <cell r="G14886" t="str">
            <v>Male</v>
          </cell>
          <cell r="H14886">
            <v>8.5</v>
          </cell>
          <cell r="M14886">
            <v>2016</v>
          </cell>
          <cell r="N14886">
            <v>12</v>
          </cell>
        </row>
        <row r="14887">
          <cell r="D14887" t="str">
            <v>Canada</v>
          </cell>
          <cell r="G14887" t="str">
            <v>Female</v>
          </cell>
          <cell r="H14887">
            <v>8</v>
          </cell>
          <cell r="M14887">
            <v>2016</v>
          </cell>
          <cell r="N14887">
            <v>12</v>
          </cell>
        </row>
        <row r="14888">
          <cell r="D14888" t="str">
            <v>Germany</v>
          </cell>
          <cell r="G14888" t="str">
            <v>Male</v>
          </cell>
          <cell r="H14888">
            <v>10.5</v>
          </cell>
          <cell r="M14888">
            <v>2016</v>
          </cell>
          <cell r="N14888">
            <v>12</v>
          </cell>
        </row>
        <row r="14889">
          <cell r="D14889" t="str">
            <v>United States</v>
          </cell>
          <cell r="G14889" t="str">
            <v>Male</v>
          </cell>
          <cell r="H14889">
            <v>9.5</v>
          </cell>
          <cell r="M14889">
            <v>2016</v>
          </cell>
          <cell r="N14889">
            <v>12</v>
          </cell>
        </row>
        <row r="14890">
          <cell r="D14890" t="str">
            <v>United States</v>
          </cell>
          <cell r="G14890" t="str">
            <v>Female</v>
          </cell>
          <cell r="H14890">
            <v>8</v>
          </cell>
          <cell r="M14890">
            <v>2016</v>
          </cell>
          <cell r="N14890">
            <v>12</v>
          </cell>
        </row>
        <row r="14891">
          <cell r="D14891" t="str">
            <v>United States</v>
          </cell>
          <cell r="G14891" t="str">
            <v>Male</v>
          </cell>
          <cell r="H14891">
            <v>10</v>
          </cell>
          <cell r="M14891">
            <v>2016</v>
          </cell>
          <cell r="N14891">
            <v>12</v>
          </cell>
        </row>
        <row r="14892">
          <cell r="D14892" t="str">
            <v>Canada</v>
          </cell>
          <cell r="G14892" t="str">
            <v>Male</v>
          </cell>
          <cell r="H14892">
            <v>9.5</v>
          </cell>
          <cell r="M14892">
            <v>2016</v>
          </cell>
          <cell r="N14892">
            <v>12</v>
          </cell>
        </row>
        <row r="14893">
          <cell r="D14893" t="str">
            <v>United States</v>
          </cell>
          <cell r="G14893" t="str">
            <v>Male</v>
          </cell>
          <cell r="H14893">
            <v>9.5</v>
          </cell>
          <cell r="M14893">
            <v>2016</v>
          </cell>
          <cell r="N14893">
            <v>12</v>
          </cell>
        </row>
        <row r="14894">
          <cell r="D14894" t="str">
            <v>United Kingdom</v>
          </cell>
          <cell r="G14894" t="str">
            <v>Male</v>
          </cell>
          <cell r="H14894">
            <v>12</v>
          </cell>
          <cell r="M14894">
            <v>2016</v>
          </cell>
          <cell r="N14894">
            <v>12</v>
          </cell>
        </row>
        <row r="14895">
          <cell r="D14895" t="str">
            <v>United States</v>
          </cell>
          <cell r="G14895" t="str">
            <v>Female</v>
          </cell>
          <cell r="H14895">
            <v>9</v>
          </cell>
          <cell r="M14895">
            <v>2016</v>
          </cell>
          <cell r="N14895">
            <v>12</v>
          </cell>
        </row>
        <row r="14896">
          <cell r="D14896" t="str">
            <v>United States</v>
          </cell>
          <cell r="G14896" t="str">
            <v>Male</v>
          </cell>
          <cell r="H14896">
            <v>11.5</v>
          </cell>
          <cell r="M14896">
            <v>2016</v>
          </cell>
          <cell r="N14896">
            <v>12</v>
          </cell>
        </row>
        <row r="14897">
          <cell r="D14897" t="str">
            <v>Canada</v>
          </cell>
          <cell r="G14897" t="str">
            <v>Male</v>
          </cell>
          <cell r="H14897">
            <v>10</v>
          </cell>
          <cell r="M14897">
            <v>2016</v>
          </cell>
          <cell r="N14897">
            <v>12</v>
          </cell>
        </row>
        <row r="14898">
          <cell r="D14898" t="str">
            <v>Germany</v>
          </cell>
          <cell r="G14898" t="str">
            <v>Female</v>
          </cell>
          <cell r="H14898">
            <v>5.5</v>
          </cell>
          <cell r="M14898">
            <v>2016</v>
          </cell>
          <cell r="N14898">
            <v>12</v>
          </cell>
        </row>
        <row r="14899">
          <cell r="D14899" t="str">
            <v>United States</v>
          </cell>
          <cell r="G14899" t="str">
            <v>Male</v>
          </cell>
          <cell r="H14899">
            <v>9.5</v>
          </cell>
          <cell r="M14899">
            <v>2016</v>
          </cell>
          <cell r="N14899">
            <v>12</v>
          </cell>
        </row>
        <row r="14900">
          <cell r="D14900" t="str">
            <v>Canada</v>
          </cell>
          <cell r="G14900" t="str">
            <v>Male</v>
          </cell>
          <cell r="H14900">
            <v>9.5</v>
          </cell>
          <cell r="M14900">
            <v>2016</v>
          </cell>
          <cell r="N14900">
            <v>12</v>
          </cell>
        </row>
        <row r="14901">
          <cell r="D14901" t="str">
            <v>Germany</v>
          </cell>
          <cell r="G14901" t="str">
            <v>Female</v>
          </cell>
          <cell r="H14901">
            <v>8.5</v>
          </cell>
          <cell r="M14901">
            <v>2016</v>
          </cell>
          <cell r="N14901">
            <v>12</v>
          </cell>
        </row>
        <row r="14902">
          <cell r="D14902" t="str">
            <v>Canada</v>
          </cell>
          <cell r="G14902" t="str">
            <v>Female</v>
          </cell>
          <cell r="H14902">
            <v>10</v>
          </cell>
          <cell r="M14902">
            <v>2016</v>
          </cell>
          <cell r="N14902">
            <v>12</v>
          </cell>
        </row>
        <row r="14903">
          <cell r="D14903" t="str">
            <v>United Kingdom</v>
          </cell>
          <cell r="G14903" t="str">
            <v>Female</v>
          </cell>
          <cell r="H14903">
            <v>7.5</v>
          </cell>
          <cell r="M14903">
            <v>2016</v>
          </cell>
          <cell r="N14903">
            <v>12</v>
          </cell>
        </row>
        <row r="14904">
          <cell r="D14904" t="str">
            <v>United States</v>
          </cell>
          <cell r="G14904" t="str">
            <v>Female</v>
          </cell>
          <cell r="H14904">
            <v>8</v>
          </cell>
          <cell r="M14904">
            <v>2016</v>
          </cell>
          <cell r="N14904">
            <v>12</v>
          </cell>
        </row>
        <row r="14905">
          <cell r="D14905" t="str">
            <v>United States</v>
          </cell>
          <cell r="G14905" t="str">
            <v>Male</v>
          </cell>
          <cell r="H14905">
            <v>9</v>
          </cell>
          <cell r="M14905">
            <v>2016</v>
          </cell>
          <cell r="N14905">
            <v>12</v>
          </cell>
        </row>
        <row r="14906">
          <cell r="D14906" t="str">
            <v>United States</v>
          </cell>
          <cell r="G14906" t="str">
            <v>Male</v>
          </cell>
          <cell r="H14906">
            <v>11.5</v>
          </cell>
          <cell r="M14906">
            <v>2016</v>
          </cell>
          <cell r="N14906">
            <v>12</v>
          </cell>
        </row>
        <row r="14907">
          <cell r="D14907" t="str">
            <v>United States</v>
          </cell>
          <cell r="G14907" t="str">
            <v>Male</v>
          </cell>
          <cell r="H14907">
            <v>10</v>
          </cell>
          <cell r="M14907">
            <v>2016</v>
          </cell>
          <cell r="N14907">
            <v>12</v>
          </cell>
        </row>
        <row r="14908">
          <cell r="D14908" t="str">
            <v>United States</v>
          </cell>
          <cell r="G14908" t="str">
            <v>Male</v>
          </cell>
          <cell r="H14908">
            <v>10</v>
          </cell>
          <cell r="M14908">
            <v>2016</v>
          </cell>
          <cell r="N14908">
            <v>12</v>
          </cell>
        </row>
        <row r="14909">
          <cell r="D14909" t="str">
            <v>United States</v>
          </cell>
          <cell r="G14909" t="str">
            <v>Female</v>
          </cell>
          <cell r="H14909">
            <v>9</v>
          </cell>
          <cell r="M14909">
            <v>2016</v>
          </cell>
          <cell r="N14909">
            <v>12</v>
          </cell>
        </row>
        <row r="14910">
          <cell r="D14910" t="str">
            <v>Germany</v>
          </cell>
          <cell r="G14910" t="str">
            <v>Male</v>
          </cell>
          <cell r="H14910">
            <v>7.5</v>
          </cell>
          <cell r="M14910">
            <v>2016</v>
          </cell>
          <cell r="N14910">
            <v>12</v>
          </cell>
        </row>
        <row r="14911">
          <cell r="D14911" t="str">
            <v>United Kingdom</v>
          </cell>
          <cell r="G14911" t="str">
            <v>Female</v>
          </cell>
          <cell r="H14911">
            <v>8.5</v>
          </cell>
          <cell r="M14911">
            <v>2016</v>
          </cell>
          <cell r="N14911">
            <v>12</v>
          </cell>
        </row>
        <row r="14912">
          <cell r="D14912" t="str">
            <v>United States</v>
          </cell>
          <cell r="G14912" t="str">
            <v>Male</v>
          </cell>
          <cell r="H14912">
            <v>9.5</v>
          </cell>
          <cell r="M14912">
            <v>2016</v>
          </cell>
          <cell r="N14912">
            <v>12</v>
          </cell>
        </row>
        <row r="14913">
          <cell r="D14913" t="str">
            <v>United Kingdom</v>
          </cell>
          <cell r="G14913" t="str">
            <v>Male</v>
          </cell>
          <cell r="H14913">
            <v>10</v>
          </cell>
          <cell r="M14913">
            <v>2016</v>
          </cell>
          <cell r="N14913">
            <v>12</v>
          </cell>
        </row>
        <row r="14914">
          <cell r="D14914" t="str">
            <v>Canada</v>
          </cell>
          <cell r="G14914" t="str">
            <v>Male</v>
          </cell>
          <cell r="H14914">
            <v>9.5</v>
          </cell>
          <cell r="M14914">
            <v>2016</v>
          </cell>
          <cell r="N14914">
            <v>12</v>
          </cell>
        </row>
        <row r="14915">
          <cell r="D14915" t="str">
            <v>Germany</v>
          </cell>
          <cell r="G14915" t="str">
            <v>Female</v>
          </cell>
          <cell r="H14915">
            <v>6.5</v>
          </cell>
          <cell r="M14915">
            <v>2016</v>
          </cell>
          <cell r="N14915">
            <v>12</v>
          </cell>
        </row>
        <row r="14916">
          <cell r="D14916" t="str">
            <v>Germany</v>
          </cell>
          <cell r="G14916" t="str">
            <v>Male</v>
          </cell>
          <cell r="H14916">
            <v>8</v>
          </cell>
          <cell r="M14916">
            <v>2016</v>
          </cell>
          <cell r="N14916">
            <v>12</v>
          </cell>
        </row>
        <row r="14917">
          <cell r="D14917" t="str">
            <v>Germany</v>
          </cell>
          <cell r="G14917" t="str">
            <v>Male</v>
          </cell>
          <cell r="H14917">
            <v>9.5</v>
          </cell>
          <cell r="M14917">
            <v>2016</v>
          </cell>
          <cell r="N14917">
            <v>12</v>
          </cell>
        </row>
        <row r="14918">
          <cell r="D14918" t="str">
            <v>Germany</v>
          </cell>
          <cell r="G14918" t="str">
            <v>Male</v>
          </cell>
          <cell r="H14918">
            <v>9.5</v>
          </cell>
          <cell r="M14918">
            <v>2016</v>
          </cell>
          <cell r="N14918">
            <v>12</v>
          </cell>
        </row>
        <row r="14919">
          <cell r="D14919" t="str">
            <v>Germany</v>
          </cell>
          <cell r="G14919" t="str">
            <v>Male</v>
          </cell>
          <cell r="H14919">
            <v>13</v>
          </cell>
          <cell r="M14919">
            <v>2016</v>
          </cell>
          <cell r="N14919">
            <v>12</v>
          </cell>
        </row>
        <row r="14920">
          <cell r="D14920" t="str">
            <v>United States</v>
          </cell>
          <cell r="G14920" t="str">
            <v>Male</v>
          </cell>
          <cell r="H14920">
            <v>10</v>
          </cell>
          <cell r="M14920">
            <v>2016</v>
          </cell>
          <cell r="N14920">
            <v>12</v>
          </cell>
        </row>
        <row r="14921">
          <cell r="D14921" t="str">
            <v>Germany</v>
          </cell>
          <cell r="G14921" t="str">
            <v>Male</v>
          </cell>
          <cell r="H14921">
            <v>10</v>
          </cell>
          <cell r="M14921">
            <v>2016</v>
          </cell>
          <cell r="N14921">
            <v>12</v>
          </cell>
        </row>
        <row r="14922">
          <cell r="D14922" t="str">
            <v>United States</v>
          </cell>
          <cell r="G14922" t="str">
            <v>Female</v>
          </cell>
          <cell r="H14922">
            <v>9</v>
          </cell>
          <cell r="M14922">
            <v>2016</v>
          </cell>
          <cell r="N14922">
            <v>12</v>
          </cell>
        </row>
        <row r="14923">
          <cell r="D14923" t="str">
            <v>United States</v>
          </cell>
          <cell r="G14923" t="str">
            <v>Female</v>
          </cell>
          <cell r="H14923">
            <v>5.5</v>
          </cell>
          <cell r="M14923">
            <v>2016</v>
          </cell>
          <cell r="N14923">
            <v>12</v>
          </cell>
        </row>
        <row r="14924">
          <cell r="D14924" t="str">
            <v>Canada</v>
          </cell>
          <cell r="G14924" t="str">
            <v>Male</v>
          </cell>
          <cell r="H14924">
            <v>9.5</v>
          </cell>
          <cell r="M14924">
            <v>2016</v>
          </cell>
          <cell r="N14924">
            <v>12</v>
          </cell>
        </row>
        <row r="14925">
          <cell r="D14925" t="str">
            <v>Canada</v>
          </cell>
          <cell r="G14925" t="str">
            <v>Male</v>
          </cell>
          <cell r="H14925">
            <v>9.5</v>
          </cell>
          <cell r="M14925">
            <v>2016</v>
          </cell>
          <cell r="N14925">
            <v>12</v>
          </cell>
        </row>
        <row r="14926">
          <cell r="D14926" t="str">
            <v>United Kingdom</v>
          </cell>
          <cell r="G14926" t="str">
            <v>Female</v>
          </cell>
          <cell r="H14926">
            <v>7.5</v>
          </cell>
          <cell r="M14926">
            <v>2016</v>
          </cell>
          <cell r="N14926">
            <v>12</v>
          </cell>
        </row>
        <row r="14927">
          <cell r="D14927" t="str">
            <v>Germany</v>
          </cell>
          <cell r="G14927" t="str">
            <v>Female</v>
          </cell>
          <cell r="H14927">
            <v>7</v>
          </cell>
          <cell r="M14927">
            <v>2016</v>
          </cell>
          <cell r="N14927">
            <v>12</v>
          </cell>
        </row>
        <row r="14928">
          <cell r="D14928" t="str">
            <v>Canada</v>
          </cell>
          <cell r="G14928" t="str">
            <v>Male</v>
          </cell>
          <cell r="H14928">
            <v>10</v>
          </cell>
          <cell r="M14928">
            <v>2016</v>
          </cell>
          <cell r="N14928">
            <v>12</v>
          </cell>
        </row>
        <row r="14929">
          <cell r="D14929" t="str">
            <v>Germany</v>
          </cell>
          <cell r="G14929" t="str">
            <v>Male</v>
          </cell>
          <cell r="H14929">
            <v>9</v>
          </cell>
          <cell r="M14929">
            <v>2016</v>
          </cell>
          <cell r="N14929">
            <v>12</v>
          </cell>
        </row>
        <row r="14930">
          <cell r="D14930" t="str">
            <v>Canada</v>
          </cell>
          <cell r="G14930" t="str">
            <v>Male</v>
          </cell>
          <cell r="H14930">
            <v>13</v>
          </cell>
          <cell r="M14930">
            <v>2016</v>
          </cell>
          <cell r="N14930">
            <v>12</v>
          </cell>
        </row>
        <row r="14931">
          <cell r="D14931" t="str">
            <v>Germany</v>
          </cell>
          <cell r="G14931" t="str">
            <v>Male</v>
          </cell>
          <cell r="H14931">
            <v>9.5</v>
          </cell>
          <cell r="M14931">
            <v>2016</v>
          </cell>
          <cell r="N14931">
            <v>12</v>
          </cell>
        </row>
        <row r="14932">
          <cell r="D14932" t="str">
            <v>United States</v>
          </cell>
          <cell r="G14932" t="str">
            <v>Male</v>
          </cell>
          <cell r="H14932">
            <v>15</v>
          </cell>
          <cell r="M14932">
            <v>2016</v>
          </cell>
          <cell r="N14932">
            <v>12</v>
          </cell>
        </row>
        <row r="14933">
          <cell r="D14933" t="str">
            <v>United States</v>
          </cell>
          <cell r="G14933" t="str">
            <v>Male</v>
          </cell>
          <cell r="H14933">
            <v>9.5</v>
          </cell>
          <cell r="M14933">
            <v>2016</v>
          </cell>
          <cell r="N14933">
            <v>12</v>
          </cell>
        </row>
        <row r="14934">
          <cell r="D14934" t="str">
            <v>United States</v>
          </cell>
          <cell r="G14934" t="str">
            <v>Female</v>
          </cell>
          <cell r="H14934">
            <v>7.5</v>
          </cell>
          <cell r="M14934">
            <v>2016</v>
          </cell>
          <cell r="N14934">
            <v>12</v>
          </cell>
        </row>
        <row r="14935">
          <cell r="D14935" t="str">
            <v>Germany</v>
          </cell>
          <cell r="G14935" t="str">
            <v>Male</v>
          </cell>
          <cell r="H14935">
            <v>11</v>
          </cell>
          <cell r="M14935">
            <v>2016</v>
          </cell>
          <cell r="N14935">
            <v>12</v>
          </cell>
        </row>
        <row r="14936">
          <cell r="D14936" t="str">
            <v>Germany</v>
          </cell>
          <cell r="G14936" t="str">
            <v>Female</v>
          </cell>
          <cell r="H14936">
            <v>9.5</v>
          </cell>
          <cell r="M14936">
            <v>2016</v>
          </cell>
          <cell r="N14936">
            <v>12</v>
          </cell>
        </row>
        <row r="14937">
          <cell r="D14937" t="str">
            <v>Germany</v>
          </cell>
          <cell r="G14937" t="str">
            <v>Female</v>
          </cell>
          <cell r="H14937">
            <v>8.5</v>
          </cell>
          <cell r="M14937">
            <v>2016</v>
          </cell>
          <cell r="N14937">
            <v>12</v>
          </cell>
        </row>
        <row r="14938">
          <cell r="D14938" t="str">
            <v>United Kingdom</v>
          </cell>
          <cell r="G14938" t="str">
            <v>Female</v>
          </cell>
          <cell r="H14938">
            <v>5.5</v>
          </cell>
          <cell r="M14938">
            <v>2016</v>
          </cell>
          <cell r="N14938">
            <v>12</v>
          </cell>
        </row>
        <row r="14939">
          <cell r="D14939" t="str">
            <v>Canada</v>
          </cell>
          <cell r="G14939" t="str">
            <v>Male</v>
          </cell>
          <cell r="H14939">
            <v>9.5</v>
          </cell>
          <cell r="M14939">
            <v>2016</v>
          </cell>
          <cell r="N14939">
            <v>12</v>
          </cell>
        </row>
        <row r="14940">
          <cell r="D14940" t="str">
            <v>United Kingdom</v>
          </cell>
          <cell r="G14940" t="str">
            <v>Male</v>
          </cell>
          <cell r="H14940">
            <v>10</v>
          </cell>
          <cell r="M14940">
            <v>2016</v>
          </cell>
          <cell r="N14940">
            <v>12</v>
          </cell>
        </row>
        <row r="14941">
          <cell r="D14941" t="str">
            <v>Canada</v>
          </cell>
          <cell r="G14941" t="str">
            <v>Male</v>
          </cell>
          <cell r="H14941">
            <v>9</v>
          </cell>
          <cell r="M14941">
            <v>2016</v>
          </cell>
          <cell r="N14941">
            <v>12</v>
          </cell>
        </row>
        <row r="14942">
          <cell r="D14942" t="str">
            <v>Germany</v>
          </cell>
          <cell r="G14942" t="str">
            <v>Female</v>
          </cell>
          <cell r="H14942">
            <v>7</v>
          </cell>
          <cell r="M14942">
            <v>2016</v>
          </cell>
          <cell r="N14942">
            <v>12</v>
          </cell>
        </row>
        <row r="14943">
          <cell r="D14943" t="str">
            <v>Canada</v>
          </cell>
          <cell r="G14943" t="str">
            <v>Male</v>
          </cell>
          <cell r="H14943">
            <v>9</v>
          </cell>
          <cell r="M14943">
            <v>2016</v>
          </cell>
          <cell r="N14943">
            <v>12</v>
          </cell>
        </row>
        <row r="14944">
          <cell r="D14944" t="str">
            <v>United States</v>
          </cell>
          <cell r="G14944" t="str">
            <v>Male</v>
          </cell>
          <cell r="H14944">
            <v>8</v>
          </cell>
          <cell r="M14944">
            <v>2016</v>
          </cell>
          <cell r="N14944">
            <v>12</v>
          </cell>
        </row>
        <row r="14945">
          <cell r="D14945" t="str">
            <v>United States</v>
          </cell>
          <cell r="G14945" t="str">
            <v>Female</v>
          </cell>
          <cell r="H14945">
            <v>8</v>
          </cell>
          <cell r="M14945">
            <v>2016</v>
          </cell>
          <cell r="N14945">
            <v>12</v>
          </cell>
        </row>
        <row r="14946">
          <cell r="D14946" t="str">
            <v>Germany</v>
          </cell>
          <cell r="G14946" t="str">
            <v>Female</v>
          </cell>
          <cell r="H14946">
            <v>8.5</v>
          </cell>
          <cell r="M14946">
            <v>2016</v>
          </cell>
          <cell r="N14946">
            <v>12</v>
          </cell>
        </row>
        <row r="14947">
          <cell r="D14947" t="str">
            <v>United States</v>
          </cell>
          <cell r="G14947" t="str">
            <v>Male</v>
          </cell>
          <cell r="H14947">
            <v>11.5</v>
          </cell>
          <cell r="M14947">
            <v>2016</v>
          </cell>
          <cell r="N14947">
            <v>12</v>
          </cell>
        </row>
        <row r="14948">
          <cell r="D14948" t="str">
            <v>United States</v>
          </cell>
          <cell r="G14948" t="str">
            <v>Female</v>
          </cell>
          <cell r="H14948">
            <v>8.5</v>
          </cell>
          <cell r="M14948">
            <v>2016</v>
          </cell>
          <cell r="N14948">
            <v>12</v>
          </cell>
        </row>
        <row r="14949">
          <cell r="D14949" t="str">
            <v>United States</v>
          </cell>
          <cell r="G14949" t="str">
            <v>Female</v>
          </cell>
          <cell r="H14949">
            <v>7</v>
          </cell>
          <cell r="M14949">
            <v>2016</v>
          </cell>
          <cell r="N14949">
            <v>12</v>
          </cell>
        </row>
        <row r="14950">
          <cell r="D14950" t="str">
            <v>United States</v>
          </cell>
          <cell r="G14950" t="str">
            <v>Female</v>
          </cell>
          <cell r="H14950">
            <v>8</v>
          </cell>
          <cell r="M14950">
            <v>2016</v>
          </cell>
          <cell r="N14950">
            <v>12</v>
          </cell>
        </row>
        <row r="14951">
          <cell r="D14951" t="str">
            <v>Germany</v>
          </cell>
          <cell r="G14951" t="str">
            <v>Male</v>
          </cell>
          <cell r="H14951">
            <v>9.5</v>
          </cell>
          <cell r="M14951">
            <v>2016</v>
          </cell>
          <cell r="N14951">
            <v>12</v>
          </cell>
        </row>
        <row r="14952">
          <cell r="D14952" t="str">
            <v>United States</v>
          </cell>
          <cell r="G14952" t="str">
            <v>Male</v>
          </cell>
          <cell r="H14952">
            <v>9</v>
          </cell>
          <cell r="M14952">
            <v>2016</v>
          </cell>
          <cell r="N14952">
            <v>12</v>
          </cell>
        </row>
        <row r="14953">
          <cell r="D14953" t="str">
            <v>United States</v>
          </cell>
          <cell r="G14953" t="str">
            <v>Female</v>
          </cell>
          <cell r="H14953">
            <v>9.5</v>
          </cell>
          <cell r="M14953">
            <v>2016</v>
          </cell>
          <cell r="N14953">
            <v>12</v>
          </cell>
        </row>
        <row r="14954">
          <cell r="D14954" t="str">
            <v>United States</v>
          </cell>
          <cell r="G14954" t="str">
            <v>Male</v>
          </cell>
          <cell r="H14954">
            <v>10</v>
          </cell>
          <cell r="M14954">
            <v>2016</v>
          </cell>
          <cell r="N14954">
            <v>12</v>
          </cell>
        </row>
        <row r="14955">
          <cell r="D14955" t="str">
            <v>United States</v>
          </cell>
          <cell r="G14955" t="str">
            <v>Male</v>
          </cell>
          <cell r="H14955">
            <v>9.5</v>
          </cell>
          <cell r="M14955">
            <v>2016</v>
          </cell>
          <cell r="N14955">
            <v>12</v>
          </cell>
        </row>
        <row r="14956">
          <cell r="D14956" t="str">
            <v>United States</v>
          </cell>
          <cell r="G14956" t="str">
            <v>Male</v>
          </cell>
          <cell r="H14956">
            <v>10</v>
          </cell>
          <cell r="M14956">
            <v>2016</v>
          </cell>
          <cell r="N14956">
            <v>12</v>
          </cell>
        </row>
        <row r="14957">
          <cell r="D14957" t="str">
            <v>Canada</v>
          </cell>
          <cell r="G14957" t="str">
            <v>Male</v>
          </cell>
          <cell r="H14957">
            <v>8</v>
          </cell>
          <cell r="M14957">
            <v>2016</v>
          </cell>
          <cell r="N14957">
            <v>12</v>
          </cell>
        </row>
        <row r="14958">
          <cell r="D14958" t="str">
            <v>Germany</v>
          </cell>
          <cell r="G14958" t="str">
            <v>Female</v>
          </cell>
          <cell r="H14958">
            <v>7</v>
          </cell>
          <cell r="M14958">
            <v>2016</v>
          </cell>
          <cell r="N14958">
            <v>12</v>
          </cell>
        </row>
        <row r="14959">
          <cell r="D14959" t="str">
            <v>Canada</v>
          </cell>
          <cell r="G14959" t="str">
            <v>Male</v>
          </cell>
          <cell r="H14959">
            <v>11</v>
          </cell>
          <cell r="M14959">
            <v>2016</v>
          </cell>
          <cell r="N14959">
            <v>12</v>
          </cell>
        </row>
        <row r="14960">
          <cell r="D14960" t="str">
            <v>United Kingdom</v>
          </cell>
          <cell r="G14960" t="str">
            <v>Male</v>
          </cell>
          <cell r="H14960">
            <v>9.5</v>
          </cell>
          <cell r="M14960">
            <v>2016</v>
          </cell>
          <cell r="N14960">
            <v>12</v>
          </cell>
        </row>
        <row r="14961">
          <cell r="D14961" t="str">
            <v>United States</v>
          </cell>
          <cell r="G14961" t="str">
            <v>Male</v>
          </cell>
          <cell r="H14961">
            <v>9.5</v>
          </cell>
          <cell r="M14961">
            <v>2016</v>
          </cell>
          <cell r="N14961">
            <v>12</v>
          </cell>
        </row>
        <row r="14962">
          <cell r="D14962" t="str">
            <v>Germany</v>
          </cell>
          <cell r="G14962" t="str">
            <v>Female</v>
          </cell>
          <cell r="H14962">
            <v>7.5</v>
          </cell>
          <cell r="M14962">
            <v>2016</v>
          </cell>
          <cell r="N14962">
            <v>12</v>
          </cell>
        </row>
        <row r="14963">
          <cell r="D14963" t="str">
            <v>Germany</v>
          </cell>
          <cell r="G14963" t="str">
            <v>Male</v>
          </cell>
          <cell r="H14963">
            <v>10.5</v>
          </cell>
          <cell r="M14963">
            <v>2016</v>
          </cell>
          <cell r="N14963">
            <v>12</v>
          </cell>
        </row>
        <row r="14964">
          <cell r="D14964" t="str">
            <v>United States</v>
          </cell>
          <cell r="G14964" t="str">
            <v>Female</v>
          </cell>
          <cell r="H14964">
            <v>8</v>
          </cell>
          <cell r="M14964">
            <v>2016</v>
          </cell>
          <cell r="N14964">
            <v>12</v>
          </cell>
        </row>
        <row r="14965">
          <cell r="D14965" t="str">
            <v>United States</v>
          </cell>
          <cell r="G14965" t="str">
            <v>Male</v>
          </cell>
          <cell r="H14965">
            <v>9</v>
          </cell>
          <cell r="M14965">
            <v>2016</v>
          </cell>
          <cell r="N14965">
            <v>12</v>
          </cell>
        </row>
        <row r="14966">
          <cell r="D14966" t="str">
            <v>United States</v>
          </cell>
          <cell r="G14966" t="str">
            <v>Male</v>
          </cell>
          <cell r="H14966">
            <v>8</v>
          </cell>
          <cell r="M14966">
            <v>2016</v>
          </cell>
          <cell r="N14966">
            <v>12</v>
          </cell>
        </row>
        <row r="14967">
          <cell r="D14967" t="str">
            <v>United Kingdom</v>
          </cell>
          <cell r="G14967" t="str">
            <v>Male</v>
          </cell>
          <cell r="H14967">
            <v>9.5</v>
          </cell>
          <cell r="M14967">
            <v>2016</v>
          </cell>
          <cell r="N14967">
            <v>12</v>
          </cell>
        </row>
        <row r="14968">
          <cell r="D14968" t="str">
            <v>United States</v>
          </cell>
          <cell r="G14968" t="str">
            <v>Female</v>
          </cell>
          <cell r="H14968">
            <v>12</v>
          </cell>
          <cell r="M14968">
            <v>2016</v>
          </cell>
          <cell r="N14968">
            <v>12</v>
          </cell>
        </row>
        <row r="14969">
          <cell r="D14969" t="str">
            <v>Canada</v>
          </cell>
          <cell r="G14969" t="str">
            <v>Male</v>
          </cell>
          <cell r="H14969">
            <v>10.5</v>
          </cell>
          <cell r="M14969">
            <v>2016</v>
          </cell>
          <cell r="N14969">
            <v>12</v>
          </cell>
        </row>
        <row r="14970">
          <cell r="D14970" t="str">
            <v>Germany</v>
          </cell>
          <cell r="G14970" t="str">
            <v>Female</v>
          </cell>
          <cell r="H14970">
            <v>9.5</v>
          </cell>
          <cell r="M14970">
            <v>2016</v>
          </cell>
          <cell r="N14970">
            <v>12</v>
          </cell>
        </row>
        <row r="14971">
          <cell r="D14971" t="str">
            <v>Germany</v>
          </cell>
          <cell r="G14971" t="str">
            <v>Female</v>
          </cell>
          <cell r="H14971">
            <v>6.5</v>
          </cell>
          <cell r="M14971">
            <v>2016</v>
          </cell>
          <cell r="N14971">
            <v>12</v>
          </cell>
        </row>
      </sheetData>
      <sheetData sheetId="1"/>
      <sheetData sheetId="2"/>
      <sheetData sheetId="3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="150" zoomScaleNormal="100" workbookViewId="0">
      <selection activeCell="C14962" sqref="C14962"/>
    </sheetView>
  </sheetViews>
  <sheetFormatPr baseColWidth="10" defaultColWidth="8.83203125" defaultRowHeight="12" x14ac:dyDescent="0.2"/>
  <cols>
    <col min="1" max="1" width="2" style="8" customWidth="1"/>
    <col min="2" max="2" width="9" style="8" bestFit="1" customWidth="1"/>
    <col min="3" max="3" width="8.83203125" style="8" bestFit="1" customWidth="1"/>
    <col min="4" max="4" width="12.1640625" style="8" bestFit="1" customWidth="1"/>
    <col min="5" max="5" width="8.6640625" style="8" bestFit="1" customWidth="1"/>
    <col min="6" max="6" width="6.83203125" style="8" bestFit="1" customWidth="1"/>
    <col min="7" max="8" width="8.1640625" style="8" bestFit="1" customWidth="1"/>
    <col min="9" max="9" width="11.5" style="8" bestFit="1" customWidth="1"/>
    <col min="10" max="11" width="8.1640625" style="8" bestFit="1" customWidth="1"/>
    <col min="12" max="12" width="7.83203125" style="8" bestFit="1" customWidth="1"/>
    <col min="13" max="13" width="8.83203125" style="8" hidden="1" customWidth="1"/>
    <col min="14" max="14" width="15.6640625" style="8" hidden="1" customWidth="1"/>
    <col min="15" max="16384" width="8.83203125" style="8"/>
  </cols>
  <sheetData>
    <row r="1" spans="2:18" ht="16" x14ac:dyDescent="0.2">
      <c r="B1" s="7" t="s">
        <v>83</v>
      </c>
    </row>
    <row r="2" spans="2:18" x14ac:dyDescent="0.2">
      <c r="B2" s="9" t="s">
        <v>4</v>
      </c>
    </row>
    <row r="4" spans="2:18" ht="13" thickBot="1" x14ac:dyDescent="0.25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2">
      <c r="B5" s="34">
        <v>52389</v>
      </c>
      <c r="C5" s="35">
        <v>41640.046111111202</v>
      </c>
      <c r="D5" s="36" t="s">
        <v>9</v>
      </c>
      <c r="E5" s="34">
        <v>2152</v>
      </c>
      <c r="F5" s="36" t="s">
        <v>59</v>
      </c>
      <c r="G5" s="36" t="s">
        <v>11</v>
      </c>
      <c r="H5" s="34">
        <v>11</v>
      </c>
      <c r="I5" s="34">
        <f>IF(G5="Male",VLOOKUP(H5,'Shoe size conversion table'!$B$6:$D$22,2),VLOOKUP(H5,'Shoe size conversion table'!$J$6:$L$22,2))</f>
        <v>44</v>
      </c>
      <c r="J5" s="34">
        <f>IF(G5="Male",VLOOKUP(H5,'Shoe size conversion table'!$B$6:$D$22,3),VLOOKUP(H5,'Shoe size conversion table'!$J$6:$L$22,3))</f>
        <v>10.5</v>
      </c>
      <c r="K5" s="37">
        <v>159</v>
      </c>
      <c r="L5" s="38">
        <v>0</v>
      </c>
      <c r="M5" s="8">
        <f t="shared" ref="M5:M68" si="0">YEAR(C5)</f>
        <v>2014</v>
      </c>
      <c r="N5" s="36">
        <f t="shared" ref="N5:N68" si="1">MONTH(C5:C14971)</f>
        <v>1</v>
      </c>
      <c r="O5" s="37">
        <f>K5*(1-L5)</f>
        <v>159</v>
      </c>
      <c r="P5" s="11"/>
      <c r="Q5" s="11"/>
      <c r="R5" s="11"/>
    </row>
    <row r="6" spans="2:18" x14ac:dyDescent="0.2">
      <c r="B6" s="34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7">
        <f t="shared" ref="O6:O69" si="2">K6*(1-L6)</f>
        <v>159.20000000000002</v>
      </c>
    </row>
    <row r="7" spans="2:18" x14ac:dyDescent="0.2">
      <c r="B7" s="34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7">
        <f t="shared" si="2"/>
        <v>119.2</v>
      </c>
    </row>
    <row r="8" spans="2:18" x14ac:dyDescent="0.2">
      <c r="B8" s="34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7">
        <f t="shared" si="2"/>
        <v>159</v>
      </c>
    </row>
    <row r="9" spans="2:18" x14ac:dyDescent="0.2">
      <c r="B9" s="34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7">
        <f t="shared" si="2"/>
        <v>159</v>
      </c>
    </row>
    <row r="10" spans="2:18" x14ac:dyDescent="0.2">
      <c r="B10" s="34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7">
        <f t="shared" si="2"/>
        <v>159</v>
      </c>
    </row>
    <row r="11" spans="2:18" x14ac:dyDescent="0.2">
      <c r="B11" s="34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7">
        <f t="shared" si="2"/>
        <v>179</v>
      </c>
    </row>
    <row r="12" spans="2:18" x14ac:dyDescent="0.2">
      <c r="B12" s="34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7">
        <f t="shared" si="2"/>
        <v>169</v>
      </c>
    </row>
    <row r="13" spans="2:18" x14ac:dyDescent="0.2">
      <c r="B13" s="34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7">
        <f t="shared" si="2"/>
        <v>139</v>
      </c>
    </row>
    <row r="14" spans="2:18" x14ac:dyDescent="0.2">
      <c r="B14" s="34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7">
        <f t="shared" si="2"/>
        <v>149</v>
      </c>
    </row>
    <row r="15" spans="2:18" x14ac:dyDescent="0.2">
      <c r="B15" s="34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7">
        <f t="shared" si="2"/>
        <v>129</v>
      </c>
    </row>
    <row r="16" spans="2:18" x14ac:dyDescent="0.2">
      <c r="B16" s="34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7">
        <f t="shared" si="2"/>
        <v>152.1</v>
      </c>
    </row>
    <row r="17" spans="2:15" x14ac:dyDescent="0.2">
      <c r="B17" s="34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7">
        <f t="shared" si="2"/>
        <v>139</v>
      </c>
    </row>
    <row r="18" spans="2:15" x14ac:dyDescent="0.2">
      <c r="B18" s="34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7">
        <f t="shared" si="2"/>
        <v>139</v>
      </c>
    </row>
    <row r="19" spans="2:15" x14ac:dyDescent="0.2">
      <c r="B19" s="34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7">
        <f t="shared" si="2"/>
        <v>84.5</v>
      </c>
    </row>
    <row r="20" spans="2:15" x14ac:dyDescent="0.2">
      <c r="B20" s="34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7">
        <f t="shared" si="2"/>
        <v>143.20000000000002</v>
      </c>
    </row>
    <row r="21" spans="2:15" x14ac:dyDescent="0.2">
      <c r="B21" s="34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7">
        <f t="shared" si="2"/>
        <v>139.29999999999998</v>
      </c>
    </row>
    <row r="22" spans="2:15" x14ac:dyDescent="0.2">
      <c r="B22" s="34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7">
        <f t="shared" si="2"/>
        <v>74.5</v>
      </c>
    </row>
    <row r="23" spans="2:15" x14ac:dyDescent="0.2">
      <c r="B23" s="34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7">
        <f t="shared" si="2"/>
        <v>159</v>
      </c>
    </row>
    <row r="24" spans="2:15" x14ac:dyDescent="0.2">
      <c r="B24" s="34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7">
        <f t="shared" si="2"/>
        <v>129</v>
      </c>
    </row>
    <row r="25" spans="2:15" x14ac:dyDescent="0.2">
      <c r="B25" s="34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7">
        <f t="shared" si="2"/>
        <v>152.1</v>
      </c>
    </row>
    <row r="26" spans="2:15" x14ac:dyDescent="0.2">
      <c r="B26" s="34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7">
        <f t="shared" si="2"/>
        <v>139</v>
      </c>
    </row>
    <row r="27" spans="2:15" x14ac:dyDescent="0.2">
      <c r="B27" s="34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7">
        <f t="shared" si="2"/>
        <v>139</v>
      </c>
    </row>
    <row r="28" spans="2:15" x14ac:dyDescent="0.2">
      <c r="B28" s="34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7">
        <f t="shared" si="2"/>
        <v>134.1</v>
      </c>
    </row>
    <row r="29" spans="2:15" x14ac:dyDescent="0.2">
      <c r="B29" s="34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7">
        <f t="shared" si="2"/>
        <v>119.2</v>
      </c>
    </row>
    <row r="30" spans="2:15" x14ac:dyDescent="0.2">
      <c r="B30" s="34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7">
        <f t="shared" si="2"/>
        <v>119.2</v>
      </c>
    </row>
    <row r="31" spans="2:15" x14ac:dyDescent="0.2">
      <c r="B31" s="34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7">
        <f t="shared" si="2"/>
        <v>129</v>
      </c>
    </row>
    <row r="32" spans="2:15" x14ac:dyDescent="0.2">
      <c r="B32" s="34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7">
        <f t="shared" si="2"/>
        <v>139</v>
      </c>
    </row>
    <row r="33" spans="2:15" x14ac:dyDescent="0.2">
      <c r="B33" s="34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7">
        <f t="shared" si="2"/>
        <v>159</v>
      </c>
    </row>
    <row r="34" spans="2:15" x14ac:dyDescent="0.2">
      <c r="B34" s="34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7">
        <f t="shared" si="2"/>
        <v>129</v>
      </c>
    </row>
    <row r="35" spans="2:15" x14ac:dyDescent="0.2">
      <c r="B35" s="34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7">
        <f t="shared" si="2"/>
        <v>159</v>
      </c>
    </row>
    <row r="36" spans="2:15" x14ac:dyDescent="0.2">
      <c r="B36" s="34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7">
        <f t="shared" si="2"/>
        <v>152.1</v>
      </c>
    </row>
    <row r="37" spans="2:15" x14ac:dyDescent="0.2">
      <c r="B37" s="34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7">
        <f t="shared" si="2"/>
        <v>118.3</v>
      </c>
    </row>
    <row r="38" spans="2:15" x14ac:dyDescent="0.2">
      <c r="B38" s="34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7">
        <f t="shared" si="2"/>
        <v>64.5</v>
      </c>
    </row>
    <row r="39" spans="2:15" x14ac:dyDescent="0.2">
      <c r="B39" s="34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7">
        <f t="shared" si="2"/>
        <v>129</v>
      </c>
    </row>
    <row r="40" spans="2:15" x14ac:dyDescent="0.2">
      <c r="B40" s="34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7">
        <f t="shared" si="2"/>
        <v>84.5</v>
      </c>
    </row>
    <row r="41" spans="2:15" x14ac:dyDescent="0.2">
      <c r="B41" s="34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7">
        <f t="shared" si="2"/>
        <v>189</v>
      </c>
    </row>
    <row r="42" spans="2:15" x14ac:dyDescent="0.2">
      <c r="B42" s="34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7">
        <f t="shared" si="2"/>
        <v>139</v>
      </c>
    </row>
    <row r="43" spans="2:15" x14ac:dyDescent="0.2">
      <c r="B43" s="34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7">
        <f t="shared" si="2"/>
        <v>179</v>
      </c>
    </row>
    <row r="44" spans="2:15" x14ac:dyDescent="0.2">
      <c r="B44" s="34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7">
        <f t="shared" si="2"/>
        <v>199</v>
      </c>
    </row>
    <row r="45" spans="2:15" x14ac:dyDescent="0.2">
      <c r="B45" s="34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7">
        <f t="shared" si="2"/>
        <v>119.2</v>
      </c>
    </row>
    <row r="46" spans="2:15" x14ac:dyDescent="0.2">
      <c r="B46" s="34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7">
        <f t="shared" si="2"/>
        <v>84.5</v>
      </c>
    </row>
    <row r="47" spans="2:15" x14ac:dyDescent="0.2">
      <c r="B47" s="34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7">
        <f t="shared" si="2"/>
        <v>139</v>
      </c>
    </row>
    <row r="48" spans="2:15" x14ac:dyDescent="0.2">
      <c r="B48" s="34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7">
        <f t="shared" si="2"/>
        <v>139.29999999999998</v>
      </c>
    </row>
    <row r="49" spans="2:15" x14ac:dyDescent="0.2">
      <c r="B49" s="34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7">
        <f t="shared" si="2"/>
        <v>111.2</v>
      </c>
    </row>
    <row r="50" spans="2:15" x14ac:dyDescent="0.2">
      <c r="B50" s="34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7">
        <f t="shared" si="2"/>
        <v>119.2</v>
      </c>
    </row>
    <row r="51" spans="2:15" x14ac:dyDescent="0.2">
      <c r="B51" s="34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7">
        <f t="shared" si="2"/>
        <v>199</v>
      </c>
    </row>
    <row r="52" spans="2:15" x14ac:dyDescent="0.2">
      <c r="B52" s="34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7">
        <f t="shared" si="2"/>
        <v>170.1</v>
      </c>
    </row>
    <row r="53" spans="2:15" x14ac:dyDescent="0.2">
      <c r="B53" s="34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7">
        <f t="shared" si="2"/>
        <v>159</v>
      </c>
    </row>
    <row r="54" spans="2:15" x14ac:dyDescent="0.2">
      <c r="B54" s="34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7">
        <f t="shared" si="2"/>
        <v>79.5</v>
      </c>
    </row>
    <row r="55" spans="2:15" x14ac:dyDescent="0.2">
      <c r="B55" s="34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7">
        <f t="shared" si="2"/>
        <v>143.1</v>
      </c>
    </row>
    <row r="56" spans="2:15" x14ac:dyDescent="0.2">
      <c r="B56" s="34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7">
        <f t="shared" si="2"/>
        <v>116.10000000000001</v>
      </c>
    </row>
    <row r="57" spans="2:15" x14ac:dyDescent="0.2">
      <c r="B57" s="34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7">
        <f t="shared" si="2"/>
        <v>169</v>
      </c>
    </row>
    <row r="58" spans="2:15" x14ac:dyDescent="0.2">
      <c r="B58" s="34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7">
        <f t="shared" si="2"/>
        <v>179</v>
      </c>
    </row>
    <row r="59" spans="2:15" x14ac:dyDescent="0.2">
      <c r="B59" s="34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7">
        <f t="shared" si="2"/>
        <v>189</v>
      </c>
    </row>
    <row r="60" spans="2:15" x14ac:dyDescent="0.2">
      <c r="B60" s="34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7">
        <f t="shared" si="2"/>
        <v>169</v>
      </c>
    </row>
    <row r="61" spans="2:15" x14ac:dyDescent="0.2">
      <c r="B61" s="34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7">
        <f t="shared" si="2"/>
        <v>161.1</v>
      </c>
    </row>
    <row r="62" spans="2:15" x14ac:dyDescent="0.2">
      <c r="B62" s="34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7">
        <f t="shared" si="2"/>
        <v>169</v>
      </c>
    </row>
    <row r="63" spans="2:15" x14ac:dyDescent="0.2">
      <c r="B63" s="34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7">
        <f t="shared" si="2"/>
        <v>125.10000000000001</v>
      </c>
    </row>
    <row r="64" spans="2:15" x14ac:dyDescent="0.2">
      <c r="B64" s="34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7">
        <f t="shared" si="2"/>
        <v>119.2</v>
      </c>
    </row>
    <row r="65" spans="2:15" x14ac:dyDescent="0.2">
      <c r="B65" s="34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7">
        <f t="shared" si="2"/>
        <v>189</v>
      </c>
    </row>
    <row r="66" spans="2:15" x14ac:dyDescent="0.2">
      <c r="B66" s="34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7">
        <f t="shared" si="2"/>
        <v>94.5</v>
      </c>
    </row>
    <row r="67" spans="2:15" x14ac:dyDescent="0.2">
      <c r="B67" s="34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7">
        <f t="shared" si="2"/>
        <v>149</v>
      </c>
    </row>
    <row r="68" spans="2:15" x14ac:dyDescent="0.2">
      <c r="B68" s="34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7">
        <f t="shared" si="2"/>
        <v>116.10000000000001</v>
      </c>
    </row>
    <row r="69" spans="2:15" x14ac:dyDescent="0.2">
      <c r="B69" s="34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7">
        <f t="shared" si="2"/>
        <v>119.2</v>
      </c>
    </row>
    <row r="70" spans="2:15" x14ac:dyDescent="0.2">
      <c r="B70" s="34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7">
        <f t="shared" ref="O70:O133" si="5">K70*(1-L70)</f>
        <v>129</v>
      </c>
    </row>
    <row r="71" spans="2:15" x14ac:dyDescent="0.2">
      <c r="B71" s="34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7">
        <f t="shared" si="5"/>
        <v>179</v>
      </c>
    </row>
    <row r="72" spans="2:15" x14ac:dyDescent="0.2">
      <c r="B72" s="34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7">
        <f t="shared" si="5"/>
        <v>139</v>
      </c>
    </row>
    <row r="73" spans="2:15" x14ac:dyDescent="0.2">
      <c r="B73" s="34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7">
        <f t="shared" si="5"/>
        <v>111.2</v>
      </c>
    </row>
    <row r="74" spans="2:15" x14ac:dyDescent="0.2">
      <c r="B74" s="34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7">
        <f t="shared" si="5"/>
        <v>189</v>
      </c>
    </row>
    <row r="75" spans="2:15" x14ac:dyDescent="0.2">
      <c r="B75" s="34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7">
        <f t="shared" si="5"/>
        <v>129</v>
      </c>
    </row>
    <row r="76" spans="2:15" x14ac:dyDescent="0.2">
      <c r="B76" s="34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7">
        <f t="shared" si="5"/>
        <v>179.1</v>
      </c>
    </row>
    <row r="77" spans="2:15" x14ac:dyDescent="0.2">
      <c r="B77" s="34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7">
        <f t="shared" si="5"/>
        <v>149</v>
      </c>
    </row>
    <row r="78" spans="2:15" x14ac:dyDescent="0.2">
      <c r="B78" s="34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7">
        <f t="shared" si="5"/>
        <v>161.1</v>
      </c>
    </row>
    <row r="79" spans="2:15" x14ac:dyDescent="0.2">
      <c r="B79" s="34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7">
        <f t="shared" si="5"/>
        <v>143.1</v>
      </c>
    </row>
    <row r="80" spans="2:15" x14ac:dyDescent="0.2">
      <c r="B80" s="34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7">
        <f t="shared" si="5"/>
        <v>89.5</v>
      </c>
    </row>
    <row r="81" spans="2:15" x14ac:dyDescent="0.2">
      <c r="B81" s="34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7">
        <f t="shared" si="5"/>
        <v>125.10000000000001</v>
      </c>
    </row>
    <row r="82" spans="2:15" x14ac:dyDescent="0.2">
      <c r="B82" s="34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7">
        <f t="shared" si="5"/>
        <v>199</v>
      </c>
    </row>
    <row r="83" spans="2:15" x14ac:dyDescent="0.2">
      <c r="B83" s="34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7">
        <f t="shared" si="5"/>
        <v>104.3</v>
      </c>
    </row>
    <row r="84" spans="2:15" x14ac:dyDescent="0.2">
      <c r="B84" s="34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7">
        <f t="shared" si="5"/>
        <v>189</v>
      </c>
    </row>
    <row r="85" spans="2:15" x14ac:dyDescent="0.2">
      <c r="B85" s="34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7">
        <f t="shared" si="5"/>
        <v>152.1</v>
      </c>
    </row>
    <row r="86" spans="2:15" x14ac:dyDescent="0.2">
      <c r="B86" s="34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7">
        <f t="shared" si="5"/>
        <v>119.2</v>
      </c>
    </row>
    <row r="87" spans="2:15" x14ac:dyDescent="0.2">
      <c r="B87" s="34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7">
        <f t="shared" si="5"/>
        <v>103.2</v>
      </c>
    </row>
    <row r="88" spans="2:15" x14ac:dyDescent="0.2">
      <c r="B88" s="34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7">
        <f t="shared" si="5"/>
        <v>169</v>
      </c>
    </row>
    <row r="89" spans="2:15" x14ac:dyDescent="0.2">
      <c r="B89" s="34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7">
        <f t="shared" si="5"/>
        <v>179</v>
      </c>
    </row>
    <row r="90" spans="2:15" x14ac:dyDescent="0.2">
      <c r="B90" s="34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7">
        <f t="shared" si="5"/>
        <v>118.3</v>
      </c>
    </row>
    <row r="91" spans="2:15" x14ac:dyDescent="0.2">
      <c r="B91" s="34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7">
        <f t="shared" si="5"/>
        <v>129</v>
      </c>
    </row>
    <row r="92" spans="2:15" x14ac:dyDescent="0.2">
      <c r="B92" s="34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7">
        <f t="shared" si="5"/>
        <v>149</v>
      </c>
    </row>
    <row r="93" spans="2:15" x14ac:dyDescent="0.2">
      <c r="B93" s="34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7">
        <f t="shared" si="5"/>
        <v>139</v>
      </c>
    </row>
    <row r="94" spans="2:15" x14ac:dyDescent="0.2">
      <c r="B94" s="34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7">
        <f t="shared" si="5"/>
        <v>189</v>
      </c>
    </row>
    <row r="95" spans="2:15" x14ac:dyDescent="0.2">
      <c r="B95" s="34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7">
        <f t="shared" si="5"/>
        <v>179.1</v>
      </c>
    </row>
    <row r="96" spans="2:15" x14ac:dyDescent="0.2">
      <c r="B96" s="34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7">
        <f t="shared" si="5"/>
        <v>189</v>
      </c>
    </row>
    <row r="97" spans="2:15" x14ac:dyDescent="0.2">
      <c r="B97" s="34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7">
        <f t="shared" si="5"/>
        <v>179</v>
      </c>
    </row>
    <row r="98" spans="2:15" x14ac:dyDescent="0.2">
      <c r="B98" s="34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7">
        <f t="shared" si="5"/>
        <v>139</v>
      </c>
    </row>
    <row r="99" spans="2:15" x14ac:dyDescent="0.2">
      <c r="B99" s="34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7">
        <f t="shared" si="5"/>
        <v>169</v>
      </c>
    </row>
    <row r="100" spans="2:15" x14ac:dyDescent="0.2">
      <c r="B100" s="34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7">
        <f t="shared" si="5"/>
        <v>161.1</v>
      </c>
    </row>
    <row r="101" spans="2:15" x14ac:dyDescent="0.2">
      <c r="B101" s="34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7">
        <f t="shared" si="5"/>
        <v>125.10000000000001</v>
      </c>
    </row>
    <row r="102" spans="2:15" x14ac:dyDescent="0.2">
      <c r="B102" s="34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7">
        <f t="shared" si="5"/>
        <v>104.3</v>
      </c>
    </row>
    <row r="103" spans="2:15" x14ac:dyDescent="0.2">
      <c r="B103" s="34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7">
        <f t="shared" si="5"/>
        <v>152.1</v>
      </c>
    </row>
    <row r="104" spans="2:15" x14ac:dyDescent="0.2">
      <c r="B104" s="34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7">
        <f t="shared" si="5"/>
        <v>125.10000000000001</v>
      </c>
    </row>
    <row r="105" spans="2:15" x14ac:dyDescent="0.2">
      <c r="B105" s="34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7">
        <f t="shared" si="5"/>
        <v>90.3</v>
      </c>
    </row>
    <row r="106" spans="2:15" x14ac:dyDescent="0.2">
      <c r="B106" s="34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7">
        <f t="shared" si="5"/>
        <v>84.5</v>
      </c>
    </row>
    <row r="107" spans="2:15" x14ac:dyDescent="0.2">
      <c r="B107" s="34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7">
        <f t="shared" si="5"/>
        <v>169</v>
      </c>
    </row>
    <row r="108" spans="2:15" x14ac:dyDescent="0.2">
      <c r="B108" s="34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7">
        <f t="shared" si="5"/>
        <v>139</v>
      </c>
    </row>
    <row r="109" spans="2:15" x14ac:dyDescent="0.2">
      <c r="B109" s="34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7">
        <f t="shared" si="5"/>
        <v>104.3</v>
      </c>
    </row>
    <row r="110" spans="2:15" x14ac:dyDescent="0.2">
      <c r="B110" s="34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7">
        <f t="shared" si="5"/>
        <v>170.1</v>
      </c>
    </row>
    <row r="111" spans="2:15" x14ac:dyDescent="0.2">
      <c r="B111" s="34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7">
        <f t="shared" si="5"/>
        <v>129</v>
      </c>
    </row>
    <row r="112" spans="2:15" x14ac:dyDescent="0.2">
      <c r="B112" s="34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7">
        <f t="shared" si="5"/>
        <v>169</v>
      </c>
    </row>
    <row r="113" spans="2:15" x14ac:dyDescent="0.2">
      <c r="B113" s="34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7">
        <f t="shared" si="5"/>
        <v>169</v>
      </c>
    </row>
    <row r="114" spans="2:15" x14ac:dyDescent="0.2">
      <c r="B114" s="34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7">
        <f t="shared" si="5"/>
        <v>127.2</v>
      </c>
    </row>
    <row r="115" spans="2:15" x14ac:dyDescent="0.2">
      <c r="B115" s="34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7">
        <f t="shared" si="5"/>
        <v>116.10000000000001</v>
      </c>
    </row>
    <row r="116" spans="2:15" x14ac:dyDescent="0.2">
      <c r="B116" s="34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7">
        <f t="shared" si="5"/>
        <v>169</v>
      </c>
    </row>
    <row r="117" spans="2:15" x14ac:dyDescent="0.2">
      <c r="B117" s="34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7">
        <f t="shared" si="5"/>
        <v>169</v>
      </c>
    </row>
    <row r="118" spans="2:15" x14ac:dyDescent="0.2">
      <c r="B118" s="34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7">
        <f t="shared" si="5"/>
        <v>199</v>
      </c>
    </row>
    <row r="119" spans="2:15" x14ac:dyDescent="0.2">
      <c r="B119" s="34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7">
        <f t="shared" si="5"/>
        <v>179</v>
      </c>
    </row>
    <row r="120" spans="2:15" x14ac:dyDescent="0.2">
      <c r="B120" s="34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7">
        <f t="shared" si="5"/>
        <v>143.1</v>
      </c>
    </row>
    <row r="121" spans="2:15" x14ac:dyDescent="0.2">
      <c r="B121" s="34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7">
        <f t="shared" si="5"/>
        <v>111.2</v>
      </c>
    </row>
    <row r="122" spans="2:15" x14ac:dyDescent="0.2">
      <c r="B122" s="34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7">
        <f t="shared" si="5"/>
        <v>127.2</v>
      </c>
    </row>
    <row r="123" spans="2:15" x14ac:dyDescent="0.2">
      <c r="B123" s="34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7">
        <f t="shared" si="5"/>
        <v>169</v>
      </c>
    </row>
    <row r="124" spans="2:15" x14ac:dyDescent="0.2">
      <c r="B124" s="34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7">
        <f t="shared" si="5"/>
        <v>104.3</v>
      </c>
    </row>
    <row r="125" spans="2:15" x14ac:dyDescent="0.2">
      <c r="B125" s="34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7">
        <f t="shared" si="5"/>
        <v>189</v>
      </c>
    </row>
    <row r="126" spans="2:15" x14ac:dyDescent="0.2">
      <c r="B126" s="34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7">
        <f t="shared" si="5"/>
        <v>199</v>
      </c>
    </row>
    <row r="127" spans="2:15" x14ac:dyDescent="0.2">
      <c r="B127" s="34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7">
        <f t="shared" si="5"/>
        <v>139</v>
      </c>
    </row>
    <row r="128" spans="2:15" x14ac:dyDescent="0.2">
      <c r="B128" s="34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7">
        <f t="shared" si="5"/>
        <v>97.3</v>
      </c>
    </row>
    <row r="129" spans="2:15" x14ac:dyDescent="0.2">
      <c r="B129" s="34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7">
        <f t="shared" si="5"/>
        <v>149</v>
      </c>
    </row>
    <row r="130" spans="2:15" x14ac:dyDescent="0.2">
      <c r="B130" s="34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7">
        <f t="shared" si="5"/>
        <v>199</v>
      </c>
    </row>
    <row r="131" spans="2:15" x14ac:dyDescent="0.2">
      <c r="B131" s="34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7">
        <f t="shared" si="5"/>
        <v>139</v>
      </c>
    </row>
    <row r="132" spans="2:15" x14ac:dyDescent="0.2">
      <c r="B132" s="34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7">
        <f t="shared" si="5"/>
        <v>139</v>
      </c>
    </row>
    <row r="133" spans="2:15" x14ac:dyDescent="0.2">
      <c r="B133" s="34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7">
        <f t="shared" si="5"/>
        <v>135.20000000000002</v>
      </c>
    </row>
    <row r="134" spans="2:15" x14ac:dyDescent="0.2">
      <c r="B134" s="34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7">
        <f t="shared" ref="O134:O197" si="8">K134*(1-L134)</f>
        <v>169</v>
      </c>
    </row>
    <row r="135" spans="2:15" x14ac:dyDescent="0.2">
      <c r="B135" s="34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7">
        <f t="shared" si="8"/>
        <v>199</v>
      </c>
    </row>
    <row r="136" spans="2:15" x14ac:dyDescent="0.2">
      <c r="B136" s="34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7">
        <f t="shared" si="8"/>
        <v>199</v>
      </c>
    </row>
    <row r="137" spans="2:15" x14ac:dyDescent="0.2">
      <c r="B137" s="34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7">
        <f t="shared" si="8"/>
        <v>179</v>
      </c>
    </row>
    <row r="138" spans="2:15" x14ac:dyDescent="0.2">
      <c r="B138" s="34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7">
        <f t="shared" si="8"/>
        <v>189</v>
      </c>
    </row>
    <row r="139" spans="2:15" x14ac:dyDescent="0.2">
      <c r="B139" s="34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7">
        <f t="shared" si="8"/>
        <v>90.3</v>
      </c>
    </row>
    <row r="140" spans="2:15" x14ac:dyDescent="0.2">
      <c r="B140" s="34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7">
        <f t="shared" si="8"/>
        <v>129</v>
      </c>
    </row>
    <row r="141" spans="2:15" x14ac:dyDescent="0.2">
      <c r="B141" s="34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7">
        <f t="shared" si="8"/>
        <v>69.5</v>
      </c>
    </row>
    <row r="142" spans="2:15" x14ac:dyDescent="0.2">
      <c r="B142" s="34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7">
        <f t="shared" si="8"/>
        <v>149</v>
      </c>
    </row>
    <row r="143" spans="2:15" x14ac:dyDescent="0.2">
      <c r="B143" s="34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7">
        <f t="shared" si="8"/>
        <v>152.1</v>
      </c>
    </row>
    <row r="144" spans="2:15" x14ac:dyDescent="0.2">
      <c r="B144" s="34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7">
        <f t="shared" si="8"/>
        <v>139</v>
      </c>
    </row>
    <row r="145" spans="2:15" x14ac:dyDescent="0.2">
      <c r="B145" s="34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7">
        <f t="shared" si="8"/>
        <v>199</v>
      </c>
    </row>
    <row r="146" spans="2:15" x14ac:dyDescent="0.2">
      <c r="B146" s="34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7">
        <f t="shared" si="8"/>
        <v>129</v>
      </c>
    </row>
    <row r="147" spans="2:15" x14ac:dyDescent="0.2">
      <c r="B147" s="34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7">
        <f t="shared" si="8"/>
        <v>169</v>
      </c>
    </row>
    <row r="148" spans="2:15" x14ac:dyDescent="0.2">
      <c r="B148" s="34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7">
        <f t="shared" si="8"/>
        <v>189</v>
      </c>
    </row>
    <row r="149" spans="2:15" x14ac:dyDescent="0.2">
      <c r="B149" s="34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7">
        <f t="shared" si="8"/>
        <v>139</v>
      </c>
    </row>
    <row r="150" spans="2:15" x14ac:dyDescent="0.2">
      <c r="B150" s="34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7">
        <f t="shared" si="8"/>
        <v>97.3</v>
      </c>
    </row>
    <row r="151" spans="2:15" x14ac:dyDescent="0.2">
      <c r="B151" s="34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7">
        <f t="shared" si="8"/>
        <v>74.5</v>
      </c>
    </row>
    <row r="152" spans="2:15" x14ac:dyDescent="0.2">
      <c r="B152" s="34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7">
        <f t="shared" si="8"/>
        <v>116.10000000000001</v>
      </c>
    </row>
    <row r="153" spans="2:15" x14ac:dyDescent="0.2">
      <c r="B153" s="34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7">
        <f t="shared" si="8"/>
        <v>119.2</v>
      </c>
    </row>
    <row r="154" spans="2:15" x14ac:dyDescent="0.2">
      <c r="B154" s="34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7">
        <f t="shared" si="8"/>
        <v>159</v>
      </c>
    </row>
    <row r="155" spans="2:15" x14ac:dyDescent="0.2">
      <c r="B155" s="34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7">
        <f t="shared" si="8"/>
        <v>127.2</v>
      </c>
    </row>
    <row r="156" spans="2:15" x14ac:dyDescent="0.2">
      <c r="B156" s="34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7">
        <f t="shared" si="8"/>
        <v>125.10000000000001</v>
      </c>
    </row>
    <row r="157" spans="2:15" x14ac:dyDescent="0.2">
      <c r="B157" s="34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7">
        <f t="shared" si="8"/>
        <v>169</v>
      </c>
    </row>
    <row r="158" spans="2:15" x14ac:dyDescent="0.2">
      <c r="B158" s="34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7">
        <f t="shared" si="8"/>
        <v>189</v>
      </c>
    </row>
    <row r="159" spans="2:15" x14ac:dyDescent="0.2">
      <c r="B159" s="34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7">
        <f t="shared" si="8"/>
        <v>129</v>
      </c>
    </row>
    <row r="160" spans="2:15" x14ac:dyDescent="0.2">
      <c r="B160" s="34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7">
        <f t="shared" si="8"/>
        <v>149</v>
      </c>
    </row>
    <row r="161" spans="2:15" x14ac:dyDescent="0.2">
      <c r="B161" s="34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7">
        <f t="shared" si="8"/>
        <v>89.5</v>
      </c>
    </row>
    <row r="162" spans="2:15" x14ac:dyDescent="0.2">
      <c r="B162" s="34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7">
        <f t="shared" si="8"/>
        <v>169</v>
      </c>
    </row>
    <row r="163" spans="2:15" x14ac:dyDescent="0.2">
      <c r="B163" s="34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7">
        <f t="shared" si="8"/>
        <v>104.3</v>
      </c>
    </row>
    <row r="164" spans="2:15" x14ac:dyDescent="0.2">
      <c r="B164" s="34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7">
        <f t="shared" si="8"/>
        <v>90.3</v>
      </c>
    </row>
    <row r="165" spans="2:15" x14ac:dyDescent="0.2">
      <c r="B165" s="34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7">
        <f t="shared" si="8"/>
        <v>149</v>
      </c>
    </row>
    <row r="166" spans="2:15" x14ac:dyDescent="0.2">
      <c r="B166" s="34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7">
        <f t="shared" si="8"/>
        <v>103.2</v>
      </c>
    </row>
    <row r="167" spans="2:15" x14ac:dyDescent="0.2">
      <c r="B167" s="34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7">
        <f t="shared" si="8"/>
        <v>139.29999999999998</v>
      </c>
    </row>
    <row r="168" spans="2:15" x14ac:dyDescent="0.2">
      <c r="B168" s="34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7">
        <f t="shared" si="8"/>
        <v>125.3</v>
      </c>
    </row>
    <row r="169" spans="2:15" x14ac:dyDescent="0.2">
      <c r="B169" s="34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7">
        <f t="shared" si="8"/>
        <v>199</v>
      </c>
    </row>
    <row r="170" spans="2:15" x14ac:dyDescent="0.2">
      <c r="B170" s="34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7">
        <f t="shared" si="8"/>
        <v>118.3</v>
      </c>
    </row>
    <row r="171" spans="2:15" x14ac:dyDescent="0.2">
      <c r="B171" s="34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7">
        <f t="shared" si="8"/>
        <v>179</v>
      </c>
    </row>
    <row r="172" spans="2:15" x14ac:dyDescent="0.2">
      <c r="B172" s="34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7">
        <f t="shared" si="8"/>
        <v>189</v>
      </c>
    </row>
    <row r="173" spans="2:15" x14ac:dyDescent="0.2">
      <c r="B173" s="34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7">
        <f t="shared" si="8"/>
        <v>127.2</v>
      </c>
    </row>
    <row r="174" spans="2:15" x14ac:dyDescent="0.2">
      <c r="B174" s="34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7">
        <f t="shared" si="8"/>
        <v>139</v>
      </c>
    </row>
    <row r="175" spans="2:15" x14ac:dyDescent="0.2">
      <c r="B175" s="34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7">
        <f t="shared" si="8"/>
        <v>125.3</v>
      </c>
    </row>
    <row r="176" spans="2:15" x14ac:dyDescent="0.2">
      <c r="B176" s="34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7">
        <f t="shared" si="8"/>
        <v>189</v>
      </c>
    </row>
    <row r="177" spans="2:15" x14ac:dyDescent="0.2">
      <c r="B177" s="34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7">
        <f t="shared" si="8"/>
        <v>149</v>
      </c>
    </row>
    <row r="178" spans="2:15" x14ac:dyDescent="0.2">
      <c r="B178" s="34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7">
        <f t="shared" si="8"/>
        <v>89.5</v>
      </c>
    </row>
    <row r="179" spans="2:15" x14ac:dyDescent="0.2">
      <c r="B179" s="34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7">
        <f t="shared" si="8"/>
        <v>199</v>
      </c>
    </row>
    <row r="180" spans="2:15" x14ac:dyDescent="0.2">
      <c r="B180" s="34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7">
        <f t="shared" si="8"/>
        <v>151.20000000000002</v>
      </c>
    </row>
    <row r="181" spans="2:15" x14ac:dyDescent="0.2">
      <c r="B181" s="34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7">
        <f t="shared" si="8"/>
        <v>199</v>
      </c>
    </row>
    <row r="182" spans="2:15" x14ac:dyDescent="0.2">
      <c r="B182" s="34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7">
        <f t="shared" si="8"/>
        <v>64.5</v>
      </c>
    </row>
    <row r="183" spans="2:15" x14ac:dyDescent="0.2">
      <c r="B183" s="34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7">
        <f t="shared" si="8"/>
        <v>118.3</v>
      </c>
    </row>
    <row r="184" spans="2:15" x14ac:dyDescent="0.2">
      <c r="B184" s="34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7">
        <f t="shared" si="8"/>
        <v>129</v>
      </c>
    </row>
    <row r="185" spans="2:15" x14ac:dyDescent="0.2">
      <c r="B185" s="34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7">
        <f t="shared" si="8"/>
        <v>143.20000000000002</v>
      </c>
    </row>
    <row r="186" spans="2:15" x14ac:dyDescent="0.2">
      <c r="B186" s="34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7">
        <f t="shared" si="8"/>
        <v>119.2</v>
      </c>
    </row>
    <row r="187" spans="2:15" x14ac:dyDescent="0.2">
      <c r="B187" s="34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7">
        <f t="shared" si="8"/>
        <v>89.5</v>
      </c>
    </row>
    <row r="188" spans="2:15" x14ac:dyDescent="0.2">
      <c r="B188" s="34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7">
        <f t="shared" si="8"/>
        <v>125.3</v>
      </c>
    </row>
    <row r="189" spans="2:15" x14ac:dyDescent="0.2">
      <c r="B189" s="34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7">
        <f t="shared" si="8"/>
        <v>89.5</v>
      </c>
    </row>
    <row r="190" spans="2:15" x14ac:dyDescent="0.2">
      <c r="B190" s="34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7">
        <f t="shared" si="8"/>
        <v>64.5</v>
      </c>
    </row>
    <row r="191" spans="2:15" x14ac:dyDescent="0.2">
      <c r="B191" s="34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7">
        <f t="shared" si="8"/>
        <v>129</v>
      </c>
    </row>
    <row r="192" spans="2:15" x14ac:dyDescent="0.2">
      <c r="B192" s="34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7">
        <f t="shared" si="8"/>
        <v>129</v>
      </c>
    </row>
    <row r="193" spans="2:15" x14ac:dyDescent="0.2">
      <c r="B193" s="34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7">
        <f t="shared" si="8"/>
        <v>189</v>
      </c>
    </row>
    <row r="194" spans="2:15" x14ac:dyDescent="0.2">
      <c r="B194" s="34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7">
        <f t="shared" si="8"/>
        <v>149</v>
      </c>
    </row>
    <row r="195" spans="2:15" x14ac:dyDescent="0.2">
      <c r="B195" s="34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7">
        <f t="shared" si="8"/>
        <v>189</v>
      </c>
    </row>
    <row r="196" spans="2:15" x14ac:dyDescent="0.2">
      <c r="B196" s="34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7">
        <f t="shared" si="8"/>
        <v>139.29999999999998</v>
      </c>
    </row>
    <row r="197" spans="2:15" x14ac:dyDescent="0.2">
      <c r="B197" s="34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7">
        <f t="shared" si="8"/>
        <v>134.1</v>
      </c>
    </row>
    <row r="198" spans="2:15" x14ac:dyDescent="0.2">
      <c r="B198" s="34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7">
        <f t="shared" ref="O198:O261" si="11">K198*(1-L198)</f>
        <v>90.3</v>
      </c>
    </row>
    <row r="199" spans="2:15" x14ac:dyDescent="0.2">
      <c r="B199" s="34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7">
        <f t="shared" si="11"/>
        <v>64.5</v>
      </c>
    </row>
    <row r="200" spans="2:15" x14ac:dyDescent="0.2">
      <c r="B200" s="34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7">
        <f t="shared" si="11"/>
        <v>118.3</v>
      </c>
    </row>
    <row r="201" spans="2:15" x14ac:dyDescent="0.2">
      <c r="B201" s="34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7">
        <f t="shared" si="11"/>
        <v>149</v>
      </c>
    </row>
    <row r="202" spans="2:15" x14ac:dyDescent="0.2">
      <c r="B202" s="34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7">
        <f t="shared" si="11"/>
        <v>149</v>
      </c>
    </row>
    <row r="203" spans="2:15" x14ac:dyDescent="0.2">
      <c r="B203" s="34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7">
        <f t="shared" si="11"/>
        <v>104.3</v>
      </c>
    </row>
    <row r="204" spans="2:15" x14ac:dyDescent="0.2">
      <c r="B204" s="34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7">
        <f t="shared" si="11"/>
        <v>125.3</v>
      </c>
    </row>
    <row r="205" spans="2:15" x14ac:dyDescent="0.2">
      <c r="B205" s="34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7">
        <f t="shared" si="11"/>
        <v>129</v>
      </c>
    </row>
    <row r="206" spans="2:15" x14ac:dyDescent="0.2">
      <c r="B206" s="34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7">
        <f t="shared" si="11"/>
        <v>179</v>
      </c>
    </row>
    <row r="207" spans="2:15" x14ac:dyDescent="0.2">
      <c r="B207" s="34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7">
        <f t="shared" si="11"/>
        <v>84.5</v>
      </c>
    </row>
    <row r="208" spans="2:15" x14ac:dyDescent="0.2">
      <c r="B208" s="34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7">
        <f t="shared" si="11"/>
        <v>143.1</v>
      </c>
    </row>
    <row r="209" spans="2:15" x14ac:dyDescent="0.2">
      <c r="B209" s="34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7">
        <f t="shared" si="11"/>
        <v>169</v>
      </c>
    </row>
    <row r="210" spans="2:15" x14ac:dyDescent="0.2">
      <c r="B210" s="34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7">
        <f t="shared" si="11"/>
        <v>151.20000000000002</v>
      </c>
    </row>
    <row r="211" spans="2:15" x14ac:dyDescent="0.2">
      <c r="B211" s="34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7">
        <f t="shared" si="11"/>
        <v>169</v>
      </c>
    </row>
    <row r="212" spans="2:15" x14ac:dyDescent="0.2">
      <c r="B212" s="34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7">
        <f t="shared" si="11"/>
        <v>189</v>
      </c>
    </row>
    <row r="213" spans="2:15" x14ac:dyDescent="0.2">
      <c r="B213" s="34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7">
        <f t="shared" si="11"/>
        <v>159</v>
      </c>
    </row>
    <row r="214" spans="2:15" x14ac:dyDescent="0.2">
      <c r="B214" s="34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7">
        <f t="shared" si="11"/>
        <v>139.29999999999998</v>
      </c>
    </row>
    <row r="215" spans="2:15" x14ac:dyDescent="0.2">
      <c r="B215" s="34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7">
        <f t="shared" si="11"/>
        <v>94.5</v>
      </c>
    </row>
    <row r="216" spans="2:15" x14ac:dyDescent="0.2">
      <c r="B216" s="34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7">
        <f t="shared" si="11"/>
        <v>159.20000000000002</v>
      </c>
    </row>
    <row r="217" spans="2:15" x14ac:dyDescent="0.2">
      <c r="B217" s="34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7">
        <f t="shared" si="11"/>
        <v>169</v>
      </c>
    </row>
    <row r="218" spans="2:15" x14ac:dyDescent="0.2">
      <c r="B218" s="34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7">
        <f t="shared" si="11"/>
        <v>139</v>
      </c>
    </row>
    <row r="219" spans="2:15" x14ac:dyDescent="0.2">
      <c r="B219" s="34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7">
        <f t="shared" si="11"/>
        <v>143.20000000000002</v>
      </c>
    </row>
    <row r="220" spans="2:15" x14ac:dyDescent="0.2">
      <c r="B220" s="34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7">
        <f t="shared" si="11"/>
        <v>149</v>
      </c>
    </row>
    <row r="221" spans="2:15" x14ac:dyDescent="0.2">
      <c r="B221" s="34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7">
        <f t="shared" si="11"/>
        <v>159</v>
      </c>
    </row>
    <row r="222" spans="2:15" x14ac:dyDescent="0.2">
      <c r="B222" s="34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7">
        <f t="shared" si="11"/>
        <v>116.10000000000001</v>
      </c>
    </row>
    <row r="223" spans="2:15" x14ac:dyDescent="0.2">
      <c r="B223" s="34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7">
        <f t="shared" si="11"/>
        <v>143.1</v>
      </c>
    </row>
    <row r="224" spans="2:15" x14ac:dyDescent="0.2">
      <c r="B224" s="34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7">
        <f t="shared" si="11"/>
        <v>152.1</v>
      </c>
    </row>
    <row r="225" spans="2:15" x14ac:dyDescent="0.2">
      <c r="B225" s="34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7">
        <f t="shared" si="11"/>
        <v>199</v>
      </c>
    </row>
    <row r="226" spans="2:15" x14ac:dyDescent="0.2">
      <c r="B226" s="34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7">
        <f t="shared" si="11"/>
        <v>159.20000000000002</v>
      </c>
    </row>
    <row r="227" spans="2:15" x14ac:dyDescent="0.2">
      <c r="B227" s="34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7">
        <f t="shared" si="11"/>
        <v>199</v>
      </c>
    </row>
    <row r="228" spans="2:15" x14ac:dyDescent="0.2">
      <c r="B228" s="34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7">
        <f t="shared" si="11"/>
        <v>169</v>
      </c>
    </row>
    <row r="229" spans="2:15" x14ac:dyDescent="0.2">
      <c r="B229" s="34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7">
        <f t="shared" si="11"/>
        <v>189</v>
      </c>
    </row>
    <row r="230" spans="2:15" x14ac:dyDescent="0.2">
      <c r="B230" s="34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7">
        <f t="shared" si="11"/>
        <v>139</v>
      </c>
    </row>
    <row r="231" spans="2:15" x14ac:dyDescent="0.2">
      <c r="B231" s="34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7">
        <f t="shared" si="11"/>
        <v>149</v>
      </c>
    </row>
    <row r="232" spans="2:15" x14ac:dyDescent="0.2">
      <c r="B232" s="34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7">
        <f t="shared" si="11"/>
        <v>179</v>
      </c>
    </row>
    <row r="233" spans="2:15" x14ac:dyDescent="0.2">
      <c r="B233" s="34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7">
        <f t="shared" si="11"/>
        <v>170.1</v>
      </c>
    </row>
    <row r="234" spans="2:15" x14ac:dyDescent="0.2">
      <c r="B234" s="34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7">
        <f t="shared" si="11"/>
        <v>179.1</v>
      </c>
    </row>
    <row r="235" spans="2:15" x14ac:dyDescent="0.2">
      <c r="B235" s="34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7">
        <f t="shared" si="11"/>
        <v>189</v>
      </c>
    </row>
    <row r="236" spans="2:15" x14ac:dyDescent="0.2">
      <c r="B236" s="34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7">
        <f t="shared" si="11"/>
        <v>159</v>
      </c>
    </row>
    <row r="237" spans="2:15" x14ac:dyDescent="0.2">
      <c r="B237" s="34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7">
        <f t="shared" si="11"/>
        <v>149</v>
      </c>
    </row>
    <row r="238" spans="2:15" x14ac:dyDescent="0.2">
      <c r="B238" s="34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7">
        <f t="shared" si="11"/>
        <v>149</v>
      </c>
    </row>
    <row r="239" spans="2:15" x14ac:dyDescent="0.2">
      <c r="B239" s="34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7">
        <f t="shared" si="11"/>
        <v>169</v>
      </c>
    </row>
    <row r="240" spans="2:15" x14ac:dyDescent="0.2">
      <c r="B240" s="34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7">
        <f t="shared" si="11"/>
        <v>129</v>
      </c>
    </row>
    <row r="241" spans="2:15" x14ac:dyDescent="0.2">
      <c r="B241" s="34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7">
        <f t="shared" si="11"/>
        <v>170.1</v>
      </c>
    </row>
    <row r="242" spans="2:15" x14ac:dyDescent="0.2">
      <c r="B242" s="34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7">
        <f t="shared" si="11"/>
        <v>125.3</v>
      </c>
    </row>
    <row r="243" spans="2:15" x14ac:dyDescent="0.2">
      <c r="B243" s="34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7">
        <f t="shared" si="11"/>
        <v>129</v>
      </c>
    </row>
    <row r="244" spans="2:15" x14ac:dyDescent="0.2">
      <c r="B244" s="34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7">
        <f t="shared" si="11"/>
        <v>159</v>
      </c>
    </row>
    <row r="245" spans="2:15" x14ac:dyDescent="0.2">
      <c r="B245" s="34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7">
        <f t="shared" si="11"/>
        <v>169</v>
      </c>
    </row>
    <row r="246" spans="2:15" x14ac:dyDescent="0.2">
      <c r="B246" s="34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7">
        <f t="shared" si="11"/>
        <v>74.5</v>
      </c>
    </row>
    <row r="247" spans="2:15" x14ac:dyDescent="0.2">
      <c r="B247" s="34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7">
        <f t="shared" si="11"/>
        <v>179</v>
      </c>
    </row>
    <row r="248" spans="2:15" x14ac:dyDescent="0.2">
      <c r="B248" s="34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7">
        <f t="shared" si="11"/>
        <v>179</v>
      </c>
    </row>
    <row r="249" spans="2:15" x14ac:dyDescent="0.2">
      <c r="B249" s="34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7">
        <f t="shared" si="11"/>
        <v>159</v>
      </c>
    </row>
    <row r="250" spans="2:15" x14ac:dyDescent="0.2">
      <c r="B250" s="34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7">
        <f t="shared" si="11"/>
        <v>179</v>
      </c>
    </row>
    <row r="251" spans="2:15" x14ac:dyDescent="0.2">
      <c r="B251" s="34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7">
        <f t="shared" si="11"/>
        <v>179</v>
      </c>
    </row>
    <row r="252" spans="2:15" x14ac:dyDescent="0.2">
      <c r="B252" s="34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7">
        <f t="shared" si="11"/>
        <v>97.3</v>
      </c>
    </row>
    <row r="253" spans="2:15" x14ac:dyDescent="0.2">
      <c r="B253" s="34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7">
        <f t="shared" si="11"/>
        <v>132.29999999999998</v>
      </c>
    </row>
    <row r="254" spans="2:15" x14ac:dyDescent="0.2">
      <c r="B254" s="34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7">
        <f t="shared" si="11"/>
        <v>169</v>
      </c>
    </row>
    <row r="255" spans="2:15" x14ac:dyDescent="0.2">
      <c r="B255" s="34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7">
        <f t="shared" si="11"/>
        <v>125.10000000000001</v>
      </c>
    </row>
    <row r="256" spans="2:15" x14ac:dyDescent="0.2">
      <c r="B256" s="34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7">
        <f t="shared" si="11"/>
        <v>189</v>
      </c>
    </row>
    <row r="257" spans="2:15" x14ac:dyDescent="0.2">
      <c r="B257" s="34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7">
        <f t="shared" si="11"/>
        <v>170.1</v>
      </c>
    </row>
    <row r="258" spans="2:15" x14ac:dyDescent="0.2">
      <c r="B258" s="34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7">
        <f t="shared" si="11"/>
        <v>159</v>
      </c>
    </row>
    <row r="259" spans="2:15" x14ac:dyDescent="0.2">
      <c r="B259" s="34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7">
        <f t="shared" si="11"/>
        <v>179</v>
      </c>
    </row>
    <row r="260" spans="2:15" x14ac:dyDescent="0.2">
      <c r="B260" s="34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7">
        <f t="shared" si="11"/>
        <v>143.20000000000002</v>
      </c>
    </row>
    <row r="261" spans="2:15" x14ac:dyDescent="0.2">
      <c r="B261" s="34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7">
        <f t="shared" si="11"/>
        <v>189</v>
      </c>
    </row>
    <row r="262" spans="2:15" x14ac:dyDescent="0.2">
      <c r="B262" s="34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7">
        <f t="shared" ref="O262:O325" si="14">K262*(1-L262)</f>
        <v>69.5</v>
      </c>
    </row>
    <row r="263" spans="2:15" x14ac:dyDescent="0.2">
      <c r="B263" s="34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7">
        <f t="shared" si="14"/>
        <v>125.10000000000001</v>
      </c>
    </row>
    <row r="264" spans="2:15" x14ac:dyDescent="0.2">
      <c r="B264" s="34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7">
        <f t="shared" si="14"/>
        <v>179</v>
      </c>
    </row>
    <row r="265" spans="2:15" x14ac:dyDescent="0.2">
      <c r="B265" s="34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7">
        <f t="shared" si="14"/>
        <v>199</v>
      </c>
    </row>
    <row r="266" spans="2:15" x14ac:dyDescent="0.2">
      <c r="B266" s="34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7">
        <f t="shared" si="14"/>
        <v>159</v>
      </c>
    </row>
    <row r="267" spans="2:15" x14ac:dyDescent="0.2">
      <c r="B267" s="34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7">
        <f t="shared" si="14"/>
        <v>139</v>
      </c>
    </row>
    <row r="268" spans="2:15" x14ac:dyDescent="0.2">
      <c r="B268" s="34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7">
        <f t="shared" si="14"/>
        <v>189</v>
      </c>
    </row>
    <row r="269" spans="2:15" x14ac:dyDescent="0.2">
      <c r="B269" s="34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7">
        <f t="shared" si="14"/>
        <v>152.1</v>
      </c>
    </row>
    <row r="270" spans="2:15" x14ac:dyDescent="0.2">
      <c r="B270" s="34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7">
        <f t="shared" si="14"/>
        <v>149</v>
      </c>
    </row>
    <row r="271" spans="2:15" x14ac:dyDescent="0.2">
      <c r="B271" s="34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7">
        <f t="shared" si="14"/>
        <v>125.3</v>
      </c>
    </row>
    <row r="272" spans="2:15" x14ac:dyDescent="0.2">
      <c r="B272" s="34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7">
        <f t="shared" si="14"/>
        <v>152.1</v>
      </c>
    </row>
    <row r="273" spans="2:15" x14ac:dyDescent="0.2">
      <c r="B273" s="34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7">
        <f t="shared" si="14"/>
        <v>143.1</v>
      </c>
    </row>
    <row r="274" spans="2:15" x14ac:dyDescent="0.2">
      <c r="B274" s="34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7">
        <f t="shared" si="14"/>
        <v>139</v>
      </c>
    </row>
    <row r="275" spans="2:15" x14ac:dyDescent="0.2">
      <c r="B275" s="34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7">
        <f t="shared" si="14"/>
        <v>159</v>
      </c>
    </row>
    <row r="276" spans="2:15" x14ac:dyDescent="0.2">
      <c r="B276" s="34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7">
        <f t="shared" si="14"/>
        <v>189</v>
      </c>
    </row>
    <row r="277" spans="2:15" x14ac:dyDescent="0.2">
      <c r="B277" s="34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7">
        <f t="shared" si="14"/>
        <v>199</v>
      </c>
    </row>
    <row r="278" spans="2:15" x14ac:dyDescent="0.2">
      <c r="B278" s="34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7">
        <f t="shared" si="14"/>
        <v>143.20000000000002</v>
      </c>
    </row>
    <row r="279" spans="2:15" x14ac:dyDescent="0.2">
      <c r="B279" s="34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7">
        <f t="shared" si="14"/>
        <v>179</v>
      </c>
    </row>
    <row r="280" spans="2:15" x14ac:dyDescent="0.2">
      <c r="B280" s="34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7">
        <f t="shared" si="14"/>
        <v>169</v>
      </c>
    </row>
    <row r="281" spans="2:15" x14ac:dyDescent="0.2">
      <c r="B281" s="34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7">
        <f t="shared" si="14"/>
        <v>159</v>
      </c>
    </row>
    <row r="282" spans="2:15" x14ac:dyDescent="0.2">
      <c r="B282" s="34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7">
        <f t="shared" si="14"/>
        <v>139</v>
      </c>
    </row>
    <row r="283" spans="2:15" x14ac:dyDescent="0.2">
      <c r="B283" s="34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7">
        <f t="shared" si="14"/>
        <v>189</v>
      </c>
    </row>
    <row r="284" spans="2:15" x14ac:dyDescent="0.2">
      <c r="B284" s="34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7">
        <f t="shared" si="14"/>
        <v>149</v>
      </c>
    </row>
    <row r="285" spans="2:15" x14ac:dyDescent="0.2">
      <c r="B285" s="34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7">
        <f t="shared" si="14"/>
        <v>129</v>
      </c>
    </row>
    <row r="286" spans="2:15" x14ac:dyDescent="0.2">
      <c r="B286" s="34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7">
        <f t="shared" si="14"/>
        <v>129</v>
      </c>
    </row>
    <row r="287" spans="2:15" x14ac:dyDescent="0.2">
      <c r="B287" s="34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7">
        <f t="shared" si="14"/>
        <v>139</v>
      </c>
    </row>
    <row r="288" spans="2:15" x14ac:dyDescent="0.2">
      <c r="B288" s="34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7">
        <f t="shared" si="14"/>
        <v>125.3</v>
      </c>
    </row>
    <row r="289" spans="2:15" x14ac:dyDescent="0.2">
      <c r="B289" s="34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7">
        <f t="shared" si="14"/>
        <v>179</v>
      </c>
    </row>
    <row r="290" spans="2:15" x14ac:dyDescent="0.2">
      <c r="B290" s="34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7">
        <f t="shared" si="14"/>
        <v>159</v>
      </c>
    </row>
    <row r="291" spans="2:15" x14ac:dyDescent="0.2">
      <c r="B291" s="34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7">
        <f t="shared" si="14"/>
        <v>159</v>
      </c>
    </row>
    <row r="292" spans="2:15" x14ac:dyDescent="0.2">
      <c r="B292" s="34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7">
        <f t="shared" si="14"/>
        <v>152.1</v>
      </c>
    </row>
    <row r="293" spans="2:15" x14ac:dyDescent="0.2">
      <c r="B293" s="34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7">
        <f t="shared" si="14"/>
        <v>139.29999999999998</v>
      </c>
    </row>
    <row r="294" spans="2:15" x14ac:dyDescent="0.2">
      <c r="B294" s="34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7">
        <f t="shared" si="14"/>
        <v>143.20000000000002</v>
      </c>
    </row>
    <row r="295" spans="2:15" x14ac:dyDescent="0.2">
      <c r="B295" s="34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7">
        <f t="shared" si="14"/>
        <v>159</v>
      </c>
    </row>
    <row r="296" spans="2:15" x14ac:dyDescent="0.2">
      <c r="B296" s="34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7">
        <f t="shared" si="14"/>
        <v>103.2</v>
      </c>
    </row>
    <row r="297" spans="2:15" x14ac:dyDescent="0.2">
      <c r="B297" s="34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7">
        <f t="shared" si="14"/>
        <v>79.5</v>
      </c>
    </row>
    <row r="298" spans="2:15" x14ac:dyDescent="0.2">
      <c r="B298" s="34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7">
        <f t="shared" si="14"/>
        <v>169</v>
      </c>
    </row>
    <row r="299" spans="2:15" x14ac:dyDescent="0.2">
      <c r="B299" s="34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7">
        <f t="shared" si="14"/>
        <v>79.5</v>
      </c>
    </row>
    <row r="300" spans="2:15" x14ac:dyDescent="0.2">
      <c r="B300" s="34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7">
        <f t="shared" si="14"/>
        <v>129</v>
      </c>
    </row>
    <row r="301" spans="2:15" x14ac:dyDescent="0.2">
      <c r="B301" s="34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7">
        <f t="shared" si="14"/>
        <v>199</v>
      </c>
    </row>
    <row r="302" spans="2:15" x14ac:dyDescent="0.2">
      <c r="B302" s="34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7">
        <f t="shared" si="14"/>
        <v>169</v>
      </c>
    </row>
    <row r="303" spans="2:15" x14ac:dyDescent="0.2">
      <c r="B303" s="34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7">
        <f t="shared" si="14"/>
        <v>199</v>
      </c>
    </row>
    <row r="304" spans="2:15" x14ac:dyDescent="0.2">
      <c r="B304" s="34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7">
        <f t="shared" si="14"/>
        <v>139</v>
      </c>
    </row>
    <row r="305" spans="2:15" x14ac:dyDescent="0.2">
      <c r="B305" s="34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7">
        <f t="shared" si="14"/>
        <v>189</v>
      </c>
    </row>
    <row r="306" spans="2:15" x14ac:dyDescent="0.2">
      <c r="B306" s="34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7">
        <f t="shared" si="14"/>
        <v>118.3</v>
      </c>
    </row>
    <row r="307" spans="2:15" x14ac:dyDescent="0.2">
      <c r="B307" s="34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7">
        <f t="shared" si="14"/>
        <v>74.5</v>
      </c>
    </row>
    <row r="308" spans="2:15" x14ac:dyDescent="0.2">
      <c r="B308" s="34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7">
        <f t="shared" si="14"/>
        <v>149</v>
      </c>
    </row>
    <row r="309" spans="2:15" x14ac:dyDescent="0.2">
      <c r="B309" s="34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7">
        <f t="shared" si="14"/>
        <v>69.5</v>
      </c>
    </row>
    <row r="310" spans="2:15" x14ac:dyDescent="0.2">
      <c r="B310" s="34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7">
        <f t="shared" si="14"/>
        <v>129</v>
      </c>
    </row>
    <row r="311" spans="2:15" x14ac:dyDescent="0.2">
      <c r="B311" s="34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7">
        <f t="shared" si="14"/>
        <v>149</v>
      </c>
    </row>
    <row r="312" spans="2:15" x14ac:dyDescent="0.2">
      <c r="B312" s="34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7">
        <f t="shared" si="14"/>
        <v>69.5</v>
      </c>
    </row>
    <row r="313" spans="2:15" x14ac:dyDescent="0.2">
      <c r="B313" s="34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7">
        <f t="shared" si="14"/>
        <v>125.10000000000001</v>
      </c>
    </row>
    <row r="314" spans="2:15" x14ac:dyDescent="0.2">
      <c r="B314" s="34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7">
        <f t="shared" si="14"/>
        <v>169</v>
      </c>
    </row>
    <row r="315" spans="2:15" x14ac:dyDescent="0.2">
      <c r="B315" s="34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7">
        <f t="shared" si="14"/>
        <v>103.2</v>
      </c>
    </row>
    <row r="316" spans="2:15" x14ac:dyDescent="0.2">
      <c r="B316" s="34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7">
        <f t="shared" si="14"/>
        <v>149</v>
      </c>
    </row>
    <row r="317" spans="2:15" x14ac:dyDescent="0.2">
      <c r="B317" s="34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7">
        <f t="shared" si="14"/>
        <v>199</v>
      </c>
    </row>
    <row r="318" spans="2:15" x14ac:dyDescent="0.2">
      <c r="B318" s="34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7">
        <f t="shared" si="14"/>
        <v>159</v>
      </c>
    </row>
    <row r="319" spans="2:15" x14ac:dyDescent="0.2">
      <c r="B319" s="34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7">
        <f t="shared" si="14"/>
        <v>159</v>
      </c>
    </row>
    <row r="320" spans="2:15" x14ac:dyDescent="0.2">
      <c r="B320" s="34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7">
        <f t="shared" si="14"/>
        <v>125.10000000000001</v>
      </c>
    </row>
    <row r="321" spans="2:15" x14ac:dyDescent="0.2">
      <c r="B321" s="34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7">
        <f t="shared" si="14"/>
        <v>129</v>
      </c>
    </row>
    <row r="322" spans="2:15" x14ac:dyDescent="0.2">
      <c r="B322" s="34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7">
        <f t="shared" si="14"/>
        <v>149</v>
      </c>
    </row>
    <row r="323" spans="2:15" x14ac:dyDescent="0.2">
      <c r="B323" s="34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7">
        <f t="shared" si="14"/>
        <v>139</v>
      </c>
    </row>
    <row r="324" spans="2:15" x14ac:dyDescent="0.2">
      <c r="B324" s="34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7">
        <f t="shared" si="14"/>
        <v>149</v>
      </c>
    </row>
    <row r="325" spans="2:15" x14ac:dyDescent="0.2">
      <c r="B325" s="34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7">
        <f t="shared" si="14"/>
        <v>103.2</v>
      </c>
    </row>
    <row r="326" spans="2:15" x14ac:dyDescent="0.2">
      <c r="B326" s="34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7">
        <f t="shared" ref="O326:O389" si="17">K326*(1-L326)</f>
        <v>90.3</v>
      </c>
    </row>
    <row r="327" spans="2:15" x14ac:dyDescent="0.2">
      <c r="B327" s="34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7">
        <f t="shared" si="17"/>
        <v>139</v>
      </c>
    </row>
    <row r="328" spans="2:15" x14ac:dyDescent="0.2">
      <c r="B328" s="34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7">
        <f t="shared" si="17"/>
        <v>199</v>
      </c>
    </row>
    <row r="329" spans="2:15" x14ac:dyDescent="0.2">
      <c r="B329" s="34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7">
        <f t="shared" si="17"/>
        <v>90.3</v>
      </c>
    </row>
    <row r="330" spans="2:15" x14ac:dyDescent="0.2">
      <c r="B330" s="34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7">
        <f t="shared" si="17"/>
        <v>125.3</v>
      </c>
    </row>
    <row r="331" spans="2:15" x14ac:dyDescent="0.2">
      <c r="B331" s="34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7">
        <f t="shared" si="17"/>
        <v>159</v>
      </c>
    </row>
    <row r="332" spans="2:15" x14ac:dyDescent="0.2">
      <c r="B332" s="34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7">
        <f t="shared" si="17"/>
        <v>159</v>
      </c>
    </row>
    <row r="333" spans="2:15" x14ac:dyDescent="0.2">
      <c r="B333" s="34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7">
        <f t="shared" si="17"/>
        <v>199</v>
      </c>
    </row>
    <row r="334" spans="2:15" x14ac:dyDescent="0.2">
      <c r="B334" s="34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7">
        <f t="shared" si="17"/>
        <v>189</v>
      </c>
    </row>
    <row r="335" spans="2:15" x14ac:dyDescent="0.2">
      <c r="B335" s="34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7">
        <f t="shared" si="17"/>
        <v>118.3</v>
      </c>
    </row>
    <row r="336" spans="2:15" x14ac:dyDescent="0.2">
      <c r="B336" s="34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7">
        <f t="shared" si="17"/>
        <v>189</v>
      </c>
    </row>
    <row r="337" spans="2:15" x14ac:dyDescent="0.2">
      <c r="B337" s="34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7">
        <f t="shared" si="17"/>
        <v>149</v>
      </c>
    </row>
    <row r="338" spans="2:15" x14ac:dyDescent="0.2">
      <c r="B338" s="34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7">
        <f t="shared" si="17"/>
        <v>90.3</v>
      </c>
    </row>
    <row r="339" spans="2:15" x14ac:dyDescent="0.2">
      <c r="B339" s="34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7">
        <f t="shared" si="17"/>
        <v>139</v>
      </c>
    </row>
    <row r="340" spans="2:15" x14ac:dyDescent="0.2">
      <c r="B340" s="34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7">
        <f t="shared" si="17"/>
        <v>125.10000000000001</v>
      </c>
    </row>
    <row r="341" spans="2:15" x14ac:dyDescent="0.2">
      <c r="B341" s="34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7">
        <f t="shared" si="17"/>
        <v>129</v>
      </c>
    </row>
    <row r="342" spans="2:15" x14ac:dyDescent="0.2">
      <c r="B342" s="34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7">
        <f t="shared" si="17"/>
        <v>79.5</v>
      </c>
    </row>
    <row r="343" spans="2:15" x14ac:dyDescent="0.2">
      <c r="B343" s="34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7">
        <f t="shared" si="17"/>
        <v>189</v>
      </c>
    </row>
    <row r="344" spans="2:15" x14ac:dyDescent="0.2">
      <c r="B344" s="34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7">
        <f t="shared" si="17"/>
        <v>104.3</v>
      </c>
    </row>
    <row r="345" spans="2:15" x14ac:dyDescent="0.2">
      <c r="B345" s="34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7">
        <f t="shared" si="17"/>
        <v>64.5</v>
      </c>
    </row>
    <row r="346" spans="2:15" x14ac:dyDescent="0.2">
      <c r="B346" s="34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7">
        <f t="shared" si="17"/>
        <v>143.20000000000002</v>
      </c>
    </row>
    <row r="347" spans="2:15" x14ac:dyDescent="0.2">
      <c r="B347" s="34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7">
        <f t="shared" si="17"/>
        <v>159</v>
      </c>
    </row>
    <row r="348" spans="2:15" x14ac:dyDescent="0.2">
      <c r="B348" s="34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7">
        <f t="shared" si="17"/>
        <v>69.5</v>
      </c>
    </row>
    <row r="349" spans="2:15" x14ac:dyDescent="0.2">
      <c r="B349" s="34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7">
        <f t="shared" si="17"/>
        <v>169</v>
      </c>
    </row>
    <row r="350" spans="2:15" x14ac:dyDescent="0.2">
      <c r="B350" s="34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7">
        <f t="shared" si="17"/>
        <v>179</v>
      </c>
    </row>
    <row r="351" spans="2:15" x14ac:dyDescent="0.2">
      <c r="B351" s="34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7">
        <f t="shared" si="17"/>
        <v>152.1</v>
      </c>
    </row>
    <row r="352" spans="2:15" x14ac:dyDescent="0.2">
      <c r="B352" s="34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7">
        <f t="shared" si="17"/>
        <v>179</v>
      </c>
    </row>
    <row r="353" spans="2:15" x14ac:dyDescent="0.2">
      <c r="B353" s="34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7">
        <f t="shared" si="17"/>
        <v>116.10000000000001</v>
      </c>
    </row>
    <row r="354" spans="2:15" x14ac:dyDescent="0.2">
      <c r="B354" s="34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7">
        <f t="shared" si="17"/>
        <v>79.5</v>
      </c>
    </row>
    <row r="355" spans="2:15" x14ac:dyDescent="0.2">
      <c r="B355" s="34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7">
        <f t="shared" si="17"/>
        <v>179</v>
      </c>
    </row>
    <row r="356" spans="2:15" x14ac:dyDescent="0.2">
      <c r="B356" s="34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7">
        <f t="shared" si="17"/>
        <v>79.5</v>
      </c>
    </row>
    <row r="357" spans="2:15" x14ac:dyDescent="0.2">
      <c r="B357" s="34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7">
        <f t="shared" si="17"/>
        <v>169</v>
      </c>
    </row>
    <row r="358" spans="2:15" x14ac:dyDescent="0.2">
      <c r="B358" s="34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7">
        <f t="shared" si="17"/>
        <v>125.3</v>
      </c>
    </row>
    <row r="359" spans="2:15" x14ac:dyDescent="0.2">
      <c r="B359" s="34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7">
        <f t="shared" si="17"/>
        <v>111.3</v>
      </c>
    </row>
    <row r="360" spans="2:15" x14ac:dyDescent="0.2">
      <c r="B360" s="34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7">
        <f t="shared" si="17"/>
        <v>97.3</v>
      </c>
    </row>
    <row r="361" spans="2:15" x14ac:dyDescent="0.2">
      <c r="B361" s="34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7">
        <f t="shared" si="17"/>
        <v>169</v>
      </c>
    </row>
    <row r="362" spans="2:15" x14ac:dyDescent="0.2">
      <c r="B362" s="34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7">
        <f t="shared" si="17"/>
        <v>179</v>
      </c>
    </row>
    <row r="363" spans="2:15" x14ac:dyDescent="0.2">
      <c r="B363" s="34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7">
        <f t="shared" si="17"/>
        <v>199</v>
      </c>
    </row>
    <row r="364" spans="2:15" x14ac:dyDescent="0.2">
      <c r="B364" s="34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7">
        <f t="shared" si="17"/>
        <v>116.10000000000001</v>
      </c>
    </row>
    <row r="365" spans="2:15" x14ac:dyDescent="0.2">
      <c r="B365" s="34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7">
        <f t="shared" si="17"/>
        <v>94.5</v>
      </c>
    </row>
    <row r="366" spans="2:15" x14ac:dyDescent="0.2">
      <c r="B366" s="34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7">
        <f t="shared" si="17"/>
        <v>139</v>
      </c>
    </row>
    <row r="367" spans="2:15" x14ac:dyDescent="0.2">
      <c r="B367" s="34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7">
        <f t="shared" si="17"/>
        <v>149</v>
      </c>
    </row>
    <row r="368" spans="2:15" x14ac:dyDescent="0.2">
      <c r="B368" s="34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7">
        <f t="shared" si="17"/>
        <v>118.3</v>
      </c>
    </row>
    <row r="369" spans="2:15" x14ac:dyDescent="0.2">
      <c r="B369" s="34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7">
        <f t="shared" si="17"/>
        <v>64.5</v>
      </c>
    </row>
    <row r="370" spans="2:15" x14ac:dyDescent="0.2">
      <c r="B370" s="34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7">
        <f t="shared" si="17"/>
        <v>159</v>
      </c>
    </row>
    <row r="371" spans="2:15" x14ac:dyDescent="0.2">
      <c r="B371" s="34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7">
        <f t="shared" si="17"/>
        <v>179</v>
      </c>
    </row>
    <row r="372" spans="2:15" x14ac:dyDescent="0.2">
      <c r="B372" s="34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7">
        <f t="shared" si="17"/>
        <v>149</v>
      </c>
    </row>
    <row r="373" spans="2:15" x14ac:dyDescent="0.2">
      <c r="B373" s="34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7">
        <f t="shared" si="17"/>
        <v>189</v>
      </c>
    </row>
    <row r="374" spans="2:15" x14ac:dyDescent="0.2">
      <c r="B374" s="34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7">
        <f t="shared" si="17"/>
        <v>143.20000000000002</v>
      </c>
    </row>
    <row r="375" spans="2:15" x14ac:dyDescent="0.2">
      <c r="B375" s="34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7">
        <f t="shared" si="17"/>
        <v>79.5</v>
      </c>
    </row>
    <row r="376" spans="2:15" x14ac:dyDescent="0.2">
      <c r="B376" s="34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7">
        <f t="shared" si="17"/>
        <v>189</v>
      </c>
    </row>
    <row r="377" spans="2:15" x14ac:dyDescent="0.2">
      <c r="B377" s="34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7">
        <f t="shared" si="17"/>
        <v>134.1</v>
      </c>
    </row>
    <row r="378" spans="2:15" x14ac:dyDescent="0.2">
      <c r="B378" s="34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7">
        <f t="shared" si="17"/>
        <v>169</v>
      </c>
    </row>
    <row r="379" spans="2:15" x14ac:dyDescent="0.2">
      <c r="B379" s="34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7">
        <f t="shared" si="17"/>
        <v>159</v>
      </c>
    </row>
    <row r="380" spans="2:15" x14ac:dyDescent="0.2">
      <c r="B380" s="34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7">
        <f t="shared" si="17"/>
        <v>199</v>
      </c>
    </row>
    <row r="381" spans="2:15" x14ac:dyDescent="0.2">
      <c r="B381" s="34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7">
        <f t="shared" si="17"/>
        <v>169</v>
      </c>
    </row>
    <row r="382" spans="2:15" x14ac:dyDescent="0.2">
      <c r="B382" s="34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7">
        <f t="shared" si="17"/>
        <v>125.3</v>
      </c>
    </row>
    <row r="383" spans="2:15" x14ac:dyDescent="0.2">
      <c r="B383" s="34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7">
        <f t="shared" si="17"/>
        <v>129</v>
      </c>
    </row>
    <row r="384" spans="2:15" x14ac:dyDescent="0.2">
      <c r="B384" s="34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7">
        <f t="shared" si="17"/>
        <v>159</v>
      </c>
    </row>
    <row r="385" spans="2:15" x14ac:dyDescent="0.2">
      <c r="B385" s="34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7">
        <f t="shared" si="17"/>
        <v>179</v>
      </c>
    </row>
    <row r="386" spans="2:15" x14ac:dyDescent="0.2">
      <c r="B386" s="34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7">
        <f t="shared" si="17"/>
        <v>189</v>
      </c>
    </row>
    <row r="387" spans="2:15" x14ac:dyDescent="0.2">
      <c r="B387" s="34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7">
        <f t="shared" si="17"/>
        <v>169</v>
      </c>
    </row>
    <row r="388" spans="2:15" x14ac:dyDescent="0.2">
      <c r="B388" s="34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7">
        <f t="shared" si="17"/>
        <v>125.3</v>
      </c>
    </row>
    <row r="389" spans="2:15" x14ac:dyDescent="0.2">
      <c r="B389" s="34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7">
        <f t="shared" si="17"/>
        <v>159</v>
      </c>
    </row>
    <row r="390" spans="2:15" x14ac:dyDescent="0.2">
      <c r="B390" s="34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7">
        <f t="shared" ref="O390:O453" si="20">K390*(1-L390)</f>
        <v>151.20000000000002</v>
      </c>
    </row>
    <row r="391" spans="2:15" x14ac:dyDescent="0.2">
      <c r="B391" s="34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7">
        <f t="shared" si="20"/>
        <v>134.1</v>
      </c>
    </row>
    <row r="392" spans="2:15" x14ac:dyDescent="0.2">
      <c r="B392" s="34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7">
        <f t="shared" si="20"/>
        <v>97.3</v>
      </c>
    </row>
    <row r="393" spans="2:15" x14ac:dyDescent="0.2">
      <c r="B393" s="34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7">
        <f t="shared" si="20"/>
        <v>132.29999999999998</v>
      </c>
    </row>
    <row r="394" spans="2:15" x14ac:dyDescent="0.2">
      <c r="B394" s="34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7">
        <f t="shared" si="20"/>
        <v>94.5</v>
      </c>
    </row>
    <row r="395" spans="2:15" x14ac:dyDescent="0.2">
      <c r="B395" s="34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7">
        <f t="shared" si="20"/>
        <v>169</v>
      </c>
    </row>
    <row r="396" spans="2:15" x14ac:dyDescent="0.2">
      <c r="B396" s="34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7">
        <f t="shared" si="20"/>
        <v>149</v>
      </c>
    </row>
    <row r="397" spans="2:15" x14ac:dyDescent="0.2">
      <c r="B397" s="34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7">
        <f t="shared" si="20"/>
        <v>125.10000000000001</v>
      </c>
    </row>
    <row r="398" spans="2:15" x14ac:dyDescent="0.2">
      <c r="B398" s="34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7">
        <f t="shared" si="20"/>
        <v>134.1</v>
      </c>
    </row>
    <row r="399" spans="2:15" x14ac:dyDescent="0.2">
      <c r="B399" s="34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7">
        <f t="shared" si="20"/>
        <v>149</v>
      </c>
    </row>
    <row r="400" spans="2:15" x14ac:dyDescent="0.2">
      <c r="B400" s="34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7">
        <f t="shared" si="20"/>
        <v>139</v>
      </c>
    </row>
    <row r="401" spans="2:15" x14ac:dyDescent="0.2">
      <c r="B401" s="34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7">
        <f t="shared" si="20"/>
        <v>169</v>
      </c>
    </row>
    <row r="402" spans="2:15" x14ac:dyDescent="0.2">
      <c r="B402" s="34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7">
        <f t="shared" si="20"/>
        <v>135.20000000000002</v>
      </c>
    </row>
    <row r="403" spans="2:15" x14ac:dyDescent="0.2">
      <c r="B403" s="34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7">
        <f t="shared" si="20"/>
        <v>125.3</v>
      </c>
    </row>
    <row r="404" spans="2:15" x14ac:dyDescent="0.2">
      <c r="B404" s="34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7">
        <f t="shared" si="20"/>
        <v>159</v>
      </c>
    </row>
    <row r="405" spans="2:15" x14ac:dyDescent="0.2">
      <c r="B405" s="34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7">
        <f t="shared" si="20"/>
        <v>99.5</v>
      </c>
    </row>
    <row r="406" spans="2:15" x14ac:dyDescent="0.2">
      <c r="B406" s="34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7">
        <f t="shared" si="20"/>
        <v>125.3</v>
      </c>
    </row>
    <row r="407" spans="2:15" x14ac:dyDescent="0.2">
      <c r="B407" s="34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7">
        <f t="shared" si="20"/>
        <v>125.3</v>
      </c>
    </row>
    <row r="408" spans="2:15" x14ac:dyDescent="0.2">
      <c r="B408" s="34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7">
        <f t="shared" si="20"/>
        <v>135.20000000000002</v>
      </c>
    </row>
    <row r="409" spans="2:15" x14ac:dyDescent="0.2">
      <c r="B409" s="34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7">
        <f t="shared" si="20"/>
        <v>94.5</v>
      </c>
    </row>
    <row r="410" spans="2:15" x14ac:dyDescent="0.2">
      <c r="B410" s="34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7">
        <f t="shared" si="20"/>
        <v>199</v>
      </c>
    </row>
    <row r="411" spans="2:15" x14ac:dyDescent="0.2">
      <c r="B411" s="34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7">
        <f t="shared" si="20"/>
        <v>139</v>
      </c>
    </row>
    <row r="412" spans="2:15" x14ac:dyDescent="0.2">
      <c r="B412" s="34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7">
        <f t="shared" si="20"/>
        <v>79.5</v>
      </c>
    </row>
    <row r="413" spans="2:15" x14ac:dyDescent="0.2">
      <c r="B413" s="34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7">
        <f t="shared" si="20"/>
        <v>119.2</v>
      </c>
    </row>
    <row r="414" spans="2:15" x14ac:dyDescent="0.2">
      <c r="B414" s="34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7">
        <f t="shared" si="20"/>
        <v>90.3</v>
      </c>
    </row>
    <row r="415" spans="2:15" x14ac:dyDescent="0.2">
      <c r="B415" s="34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7">
        <f t="shared" si="20"/>
        <v>169</v>
      </c>
    </row>
    <row r="416" spans="2:15" x14ac:dyDescent="0.2">
      <c r="B416" s="34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7">
        <f t="shared" si="20"/>
        <v>149</v>
      </c>
    </row>
    <row r="417" spans="2:15" x14ac:dyDescent="0.2">
      <c r="B417" s="34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7">
        <f t="shared" si="20"/>
        <v>151.20000000000002</v>
      </c>
    </row>
    <row r="418" spans="2:15" x14ac:dyDescent="0.2">
      <c r="B418" s="34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7">
        <f t="shared" si="20"/>
        <v>125.3</v>
      </c>
    </row>
    <row r="419" spans="2:15" x14ac:dyDescent="0.2">
      <c r="B419" s="34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7">
        <f t="shared" si="20"/>
        <v>189</v>
      </c>
    </row>
    <row r="420" spans="2:15" x14ac:dyDescent="0.2">
      <c r="B420" s="34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7">
        <f t="shared" si="20"/>
        <v>159</v>
      </c>
    </row>
    <row r="421" spans="2:15" x14ac:dyDescent="0.2">
      <c r="B421" s="34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7">
        <f t="shared" si="20"/>
        <v>139</v>
      </c>
    </row>
    <row r="422" spans="2:15" x14ac:dyDescent="0.2">
      <c r="B422" s="34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7">
        <f t="shared" si="20"/>
        <v>125.3</v>
      </c>
    </row>
    <row r="423" spans="2:15" x14ac:dyDescent="0.2">
      <c r="B423" s="34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7">
        <f t="shared" si="20"/>
        <v>99.5</v>
      </c>
    </row>
    <row r="424" spans="2:15" x14ac:dyDescent="0.2">
      <c r="B424" s="34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7">
        <f t="shared" si="20"/>
        <v>79.5</v>
      </c>
    </row>
    <row r="425" spans="2:15" x14ac:dyDescent="0.2">
      <c r="B425" s="34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7">
        <f t="shared" si="20"/>
        <v>169</v>
      </c>
    </row>
    <row r="426" spans="2:15" x14ac:dyDescent="0.2">
      <c r="B426" s="34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7">
        <f t="shared" si="20"/>
        <v>125.10000000000001</v>
      </c>
    </row>
    <row r="427" spans="2:15" x14ac:dyDescent="0.2">
      <c r="B427" s="34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7">
        <f t="shared" si="20"/>
        <v>189</v>
      </c>
    </row>
    <row r="428" spans="2:15" x14ac:dyDescent="0.2">
      <c r="B428" s="34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7">
        <f t="shared" si="20"/>
        <v>149</v>
      </c>
    </row>
    <row r="429" spans="2:15" x14ac:dyDescent="0.2">
      <c r="B429" s="34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7">
        <f t="shared" si="20"/>
        <v>169</v>
      </c>
    </row>
    <row r="430" spans="2:15" x14ac:dyDescent="0.2">
      <c r="B430" s="34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7">
        <f t="shared" si="20"/>
        <v>139</v>
      </c>
    </row>
    <row r="431" spans="2:15" x14ac:dyDescent="0.2">
      <c r="B431" s="34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7">
        <f t="shared" si="20"/>
        <v>132.29999999999998</v>
      </c>
    </row>
    <row r="432" spans="2:15" x14ac:dyDescent="0.2">
      <c r="B432" s="34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7">
        <f t="shared" si="20"/>
        <v>139</v>
      </c>
    </row>
    <row r="433" spans="2:15" x14ac:dyDescent="0.2">
      <c r="B433" s="34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7">
        <f t="shared" si="20"/>
        <v>99.5</v>
      </c>
    </row>
    <row r="434" spans="2:15" x14ac:dyDescent="0.2">
      <c r="B434" s="34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7">
        <f t="shared" si="20"/>
        <v>125.3</v>
      </c>
    </row>
    <row r="435" spans="2:15" x14ac:dyDescent="0.2">
      <c r="B435" s="34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7">
        <f t="shared" si="20"/>
        <v>125.10000000000001</v>
      </c>
    </row>
    <row r="436" spans="2:15" x14ac:dyDescent="0.2">
      <c r="B436" s="34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7">
        <f t="shared" si="20"/>
        <v>139</v>
      </c>
    </row>
    <row r="437" spans="2:15" x14ac:dyDescent="0.2">
      <c r="B437" s="34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7">
        <f t="shared" si="20"/>
        <v>169</v>
      </c>
    </row>
    <row r="438" spans="2:15" x14ac:dyDescent="0.2">
      <c r="B438" s="34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7">
        <f t="shared" si="20"/>
        <v>119.2</v>
      </c>
    </row>
    <row r="439" spans="2:15" x14ac:dyDescent="0.2">
      <c r="B439" s="34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7">
        <f t="shared" si="20"/>
        <v>159</v>
      </c>
    </row>
    <row r="440" spans="2:15" x14ac:dyDescent="0.2">
      <c r="B440" s="34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7">
        <f t="shared" si="20"/>
        <v>149</v>
      </c>
    </row>
    <row r="441" spans="2:15" x14ac:dyDescent="0.2">
      <c r="B441" s="34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7">
        <f t="shared" si="20"/>
        <v>134.1</v>
      </c>
    </row>
    <row r="442" spans="2:15" x14ac:dyDescent="0.2">
      <c r="B442" s="34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7">
        <f t="shared" si="20"/>
        <v>132.29999999999998</v>
      </c>
    </row>
    <row r="443" spans="2:15" x14ac:dyDescent="0.2">
      <c r="B443" s="34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7">
        <f t="shared" si="20"/>
        <v>169</v>
      </c>
    </row>
    <row r="444" spans="2:15" x14ac:dyDescent="0.2">
      <c r="B444" s="34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7">
        <f t="shared" si="20"/>
        <v>169</v>
      </c>
    </row>
    <row r="445" spans="2:15" x14ac:dyDescent="0.2">
      <c r="B445" s="34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7">
        <f t="shared" si="20"/>
        <v>79.5</v>
      </c>
    </row>
    <row r="446" spans="2:15" x14ac:dyDescent="0.2">
      <c r="B446" s="34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7">
        <f t="shared" si="20"/>
        <v>199</v>
      </c>
    </row>
    <row r="447" spans="2:15" x14ac:dyDescent="0.2">
      <c r="B447" s="34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7">
        <f t="shared" si="20"/>
        <v>125.10000000000001</v>
      </c>
    </row>
    <row r="448" spans="2:15" x14ac:dyDescent="0.2">
      <c r="B448" s="34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7">
        <f t="shared" si="20"/>
        <v>179</v>
      </c>
    </row>
    <row r="449" spans="2:15" x14ac:dyDescent="0.2">
      <c r="B449" s="34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7">
        <f t="shared" si="20"/>
        <v>84.5</v>
      </c>
    </row>
    <row r="450" spans="2:15" x14ac:dyDescent="0.2">
      <c r="B450" s="34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7">
        <f t="shared" si="20"/>
        <v>189</v>
      </c>
    </row>
    <row r="451" spans="2:15" x14ac:dyDescent="0.2">
      <c r="B451" s="34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7">
        <f t="shared" si="20"/>
        <v>135.20000000000002</v>
      </c>
    </row>
    <row r="452" spans="2:15" x14ac:dyDescent="0.2">
      <c r="B452" s="34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7">
        <f t="shared" si="20"/>
        <v>129</v>
      </c>
    </row>
    <row r="453" spans="2:15" x14ac:dyDescent="0.2">
      <c r="B453" s="34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7">
        <f t="shared" si="20"/>
        <v>159</v>
      </c>
    </row>
    <row r="454" spans="2:15" x14ac:dyDescent="0.2">
      <c r="B454" s="34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7">
        <f t="shared" ref="O454:O517" si="23">K454*(1-L454)</f>
        <v>199</v>
      </c>
    </row>
    <row r="455" spans="2:15" x14ac:dyDescent="0.2">
      <c r="B455" s="34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7">
        <f t="shared" si="23"/>
        <v>125.10000000000001</v>
      </c>
    </row>
    <row r="456" spans="2:15" x14ac:dyDescent="0.2">
      <c r="B456" s="34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7">
        <f t="shared" si="23"/>
        <v>90.3</v>
      </c>
    </row>
    <row r="457" spans="2:15" x14ac:dyDescent="0.2">
      <c r="B457" s="34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7">
        <f t="shared" si="23"/>
        <v>179</v>
      </c>
    </row>
    <row r="458" spans="2:15" x14ac:dyDescent="0.2">
      <c r="B458" s="34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7">
        <f t="shared" si="23"/>
        <v>152.1</v>
      </c>
    </row>
    <row r="459" spans="2:15" x14ac:dyDescent="0.2">
      <c r="B459" s="34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7">
        <f t="shared" si="23"/>
        <v>149</v>
      </c>
    </row>
    <row r="460" spans="2:15" x14ac:dyDescent="0.2">
      <c r="B460" s="34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7">
        <f t="shared" si="23"/>
        <v>84.5</v>
      </c>
    </row>
    <row r="461" spans="2:15" x14ac:dyDescent="0.2">
      <c r="B461" s="34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7">
        <f t="shared" si="23"/>
        <v>189</v>
      </c>
    </row>
    <row r="462" spans="2:15" x14ac:dyDescent="0.2">
      <c r="B462" s="34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7">
        <f t="shared" si="23"/>
        <v>94.5</v>
      </c>
    </row>
    <row r="463" spans="2:15" x14ac:dyDescent="0.2">
      <c r="B463" s="34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7">
        <f t="shared" si="23"/>
        <v>189</v>
      </c>
    </row>
    <row r="464" spans="2:15" x14ac:dyDescent="0.2">
      <c r="B464" s="34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7">
        <f t="shared" si="23"/>
        <v>199</v>
      </c>
    </row>
    <row r="465" spans="2:15" x14ac:dyDescent="0.2">
      <c r="B465" s="34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7">
        <f t="shared" si="23"/>
        <v>134.1</v>
      </c>
    </row>
    <row r="466" spans="2:15" x14ac:dyDescent="0.2">
      <c r="B466" s="34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7">
        <f t="shared" si="23"/>
        <v>199</v>
      </c>
    </row>
    <row r="467" spans="2:15" x14ac:dyDescent="0.2">
      <c r="B467" s="34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7">
        <f t="shared" si="23"/>
        <v>189</v>
      </c>
    </row>
    <row r="468" spans="2:15" x14ac:dyDescent="0.2">
      <c r="B468" s="34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7">
        <f t="shared" si="23"/>
        <v>159</v>
      </c>
    </row>
    <row r="469" spans="2:15" x14ac:dyDescent="0.2">
      <c r="B469" s="34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7">
        <f t="shared" si="23"/>
        <v>111.2</v>
      </c>
    </row>
    <row r="470" spans="2:15" x14ac:dyDescent="0.2">
      <c r="B470" s="34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7">
        <f t="shared" si="23"/>
        <v>119.2</v>
      </c>
    </row>
    <row r="471" spans="2:15" x14ac:dyDescent="0.2">
      <c r="B471" s="34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7">
        <f t="shared" si="23"/>
        <v>199</v>
      </c>
    </row>
    <row r="472" spans="2:15" x14ac:dyDescent="0.2">
      <c r="B472" s="34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7">
        <f t="shared" si="23"/>
        <v>189</v>
      </c>
    </row>
    <row r="473" spans="2:15" x14ac:dyDescent="0.2">
      <c r="B473" s="34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7">
        <f t="shared" si="23"/>
        <v>143.1</v>
      </c>
    </row>
    <row r="474" spans="2:15" x14ac:dyDescent="0.2">
      <c r="B474" s="34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7">
        <f t="shared" si="23"/>
        <v>104.3</v>
      </c>
    </row>
    <row r="475" spans="2:15" x14ac:dyDescent="0.2">
      <c r="B475" s="34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7">
        <f t="shared" si="23"/>
        <v>179</v>
      </c>
    </row>
    <row r="476" spans="2:15" x14ac:dyDescent="0.2">
      <c r="B476" s="34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7">
        <f t="shared" si="23"/>
        <v>189</v>
      </c>
    </row>
    <row r="477" spans="2:15" x14ac:dyDescent="0.2">
      <c r="B477" s="34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7">
        <f t="shared" si="23"/>
        <v>179</v>
      </c>
    </row>
    <row r="478" spans="2:15" x14ac:dyDescent="0.2">
      <c r="B478" s="34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7">
        <f t="shared" si="23"/>
        <v>159</v>
      </c>
    </row>
    <row r="479" spans="2:15" x14ac:dyDescent="0.2">
      <c r="B479" s="34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7">
        <f t="shared" si="23"/>
        <v>111.2</v>
      </c>
    </row>
    <row r="480" spans="2:15" x14ac:dyDescent="0.2">
      <c r="B480" s="34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7">
        <f t="shared" si="23"/>
        <v>159</v>
      </c>
    </row>
    <row r="481" spans="2:15" x14ac:dyDescent="0.2">
      <c r="B481" s="34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7">
        <f t="shared" si="23"/>
        <v>199</v>
      </c>
    </row>
    <row r="482" spans="2:15" x14ac:dyDescent="0.2">
      <c r="B482" s="34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7">
        <f t="shared" si="23"/>
        <v>129</v>
      </c>
    </row>
    <row r="483" spans="2:15" x14ac:dyDescent="0.2">
      <c r="B483" s="34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7">
        <f t="shared" si="23"/>
        <v>199</v>
      </c>
    </row>
    <row r="484" spans="2:15" x14ac:dyDescent="0.2">
      <c r="B484" s="34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7">
        <f t="shared" si="23"/>
        <v>149</v>
      </c>
    </row>
    <row r="485" spans="2:15" x14ac:dyDescent="0.2">
      <c r="B485" s="34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7">
        <f t="shared" si="23"/>
        <v>139</v>
      </c>
    </row>
    <row r="486" spans="2:15" x14ac:dyDescent="0.2">
      <c r="B486" s="34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7">
        <f t="shared" si="23"/>
        <v>179</v>
      </c>
    </row>
    <row r="487" spans="2:15" x14ac:dyDescent="0.2">
      <c r="B487" s="34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7">
        <f t="shared" si="23"/>
        <v>159</v>
      </c>
    </row>
    <row r="488" spans="2:15" x14ac:dyDescent="0.2">
      <c r="B488" s="34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7">
        <f t="shared" si="23"/>
        <v>111.2</v>
      </c>
    </row>
    <row r="489" spans="2:15" x14ac:dyDescent="0.2">
      <c r="B489" s="34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7">
        <f t="shared" si="23"/>
        <v>129</v>
      </c>
    </row>
    <row r="490" spans="2:15" x14ac:dyDescent="0.2">
      <c r="B490" s="34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7">
        <f t="shared" si="23"/>
        <v>149</v>
      </c>
    </row>
    <row r="491" spans="2:15" x14ac:dyDescent="0.2">
      <c r="B491" s="34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7">
        <f t="shared" si="23"/>
        <v>139</v>
      </c>
    </row>
    <row r="492" spans="2:15" x14ac:dyDescent="0.2">
      <c r="B492" s="34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7">
        <f t="shared" si="23"/>
        <v>143.20000000000002</v>
      </c>
    </row>
    <row r="493" spans="2:15" x14ac:dyDescent="0.2">
      <c r="B493" s="34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7">
        <f t="shared" si="23"/>
        <v>179</v>
      </c>
    </row>
    <row r="494" spans="2:15" x14ac:dyDescent="0.2">
      <c r="B494" s="34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7">
        <f t="shared" si="23"/>
        <v>151.20000000000002</v>
      </c>
    </row>
    <row r="495" spans="2:15" x14ac:dyDescent="0.2">
      <c r="B495" s="34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7">
        <f t="shared" si="23"/>
        <v>169</v>
      </c>
    </row>
    <row r="496" spans="2:15" x14ac:dyDescent="0.2">
      <c r="B496" s="34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7">
        <f t="shared" si="23"/>
        <v>169</v>
      </c>
    </row>
    <row r="497" spans="2:15" x14ac:dyDescent="0.2">
      <c r="B497" s="34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7">
        <f t="shared" si="23"/>
        <v>169</v>
      </c>
    </row>
    <row r="498" spans="2:15" x14ac:dyDescent="0.2">
      <c r="B498" s="34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7">
        <f t="shared" si="23"/>
        <v>189</v>
      </c>
    </row>
    <row r="499" spans="2:15" x14ac:dyDescent="0.2">
      <c r="B499" s="34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7">
        <f t="shared" si="23"/>
        <v>94.5</v>
      </c>
    </row>
    <row r="500" spans="2:15" x14ac:dyDescent="0.2">
      <c r="B500" s="34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7">
        <f t="shared" si="23"/>
        <v>199</v>
      </c>
    </row>
    <row r="501" spans="2:15" x14ac:dyDescent="0.2">
      <c r="B501" s="34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7">
        <f t="shared" si="23"/>
        <v>118.3</v>
      </c>
    </row>
    <row r="502" spans="2:15" x14ac:dyDescent="0.2">
      <c r="B502" s="34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7">
        <f t="shared" si="23"/>
        <v>125.3</v>
      </c>
    </row>
    <row r="503" spans="2:15" x14ac:dyDescent="0.2">
      <c r="B503" s="34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7">
        <f t="shared" si="23"/>
        <v>169</v>
      </c>
    </row>
    <row r="504" spans="2:15" x14ac:dyDescent="0.2">
      <c r="B504" s="34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7">
        <f t="shared" si="23"/>
        <v>94.5</v>
      </c>
    </row>
    <row r="505" spans="2:15" x14ac:dyDescent="0.2">
      <c r="B505" s="34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7">
        <f t="shared" si="23"/>
        <v>104.3</v>
      </c>
    </row>
    <row r="506" spans="2:15" x14ac:dyDescent="0.2">
      <c r="B506" s="34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7">
        <f t="shared" si="23"/>
        <v>90.3</v>
      </c>
    </row>
    <row r="507" spans="2:15" x14ac:dyDescent="0.2">
      <c r="B507" s="34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7">
        <f t="shared" si="23"/>
        <v>159</v>
      </c>
    </row>
    <row r="508" spans="2:15" x14ac:dyDescent="0.2">
      <c r="B508" s="34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7">
        <f t="shared" si="23"/>
        <v>189</v>
      </c>
    </row>
    <row r="509" spans="2:15" x14ac:dyDescent="0.2">
      <c r="B509" s="34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7">
        <f t="shared" si="23"/>
        <v>189</v>
      </c>
    </row>
    <row r="510" spans="2:15" x14ac:dyDescent="0.2">
      <c r="B510" s="34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7">
        <f t="shared" si="23"/>
        <v>169</v>
      </c>
    </row>
    <row r="511" spans="2:15" x14ac:dyDescent="0.2">
      <c r="B511" s="34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7">
        <f t="shared" si="23"/>
        <v>169</v>
      </c>
    </row>
    <row r="512" spans="2:15" x14ac:dyDescent="0.2">
      <c r="B512" s="34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7">
        <f t="shared" si="23"/>
        <v>159</v>
      </c>
    </row>
    <row r="513" spans="2:15" x14ac:dyDescent="0.2">
      <c r="B513" s="34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7">
        <f t="shared" si="23"/>
        <v>159</v>
      </c>
    </row>
    <row r="514" spans="2:15" x14ac:dyDescent="0.2">
      <c r="B514" s="34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7">
        <f t="shared" si="23"/>
        <v>143.20000000000002</v>
      </c>
    </row>
    <row r="515" spans="2:15" x14ac:dyDescent="0.2">
      <c r="B515" s="34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7">
        <f t="shared" si="23"/>
        <v>94.5</v>
      </c>
    </row>
    <row r="516" spans="2:15" x14ac:dyDescent="0.2">
      <c r="B516" s="34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7">
        <f t="shared" si="23"/>
        <v>179</v>
      </c>
    </row>
    <row r="517" spans="2:15" x14ac:dyDescent="0.2">
      <c r="B517" s="34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7">
        <f t="shared" si="23"/>
        <v>143.1</v>
      </c>
    </row>
    <row r="518" spans="2:15" x14ac:dyDescent="0.2">
      <c r="B518" s="34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7">
        <f t="shared" ref="O518:O581" si="26">K518*(1-L518)</f>
        <v>161.1</v>
      </c>
    </row>
    <row r="519" spans="2:15" x14ac:dyDescent="0.2">
      <c r="B519" s="34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7">
        <f t="shared" si="26"/>
        <v>104.3</v>
      </c>
    </row>
    <row r="520" spans="2:15" x14ac:dyDescent="0.2">
      <c r="B520" s="34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7">
        <f t="shared" si="26"/>
        <v>169</v>
      </c>
    </row>
    <row r="521" spans="2:15" x14ac:dyDescent="0.2">
      <c r="B521" s="34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7">
        <f t="shared" si="26"/>
        <v>189</v>
      </c>
    </row>
    <row r="522" spans="2:15" x14ac:dyDescent="0.2">
      <c r="B522" s="34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7">
        <f t="shared" si="26"/>
        <v>129</v>
      </c>
    </row>
    <row r="523" spans="2:15" x14ac:dyDescent="0.2">
      <c r="B523" s="34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7">
        <f t="shared" si="26"/>
        <v>116.10000000000001</v>
      </c>
    </row>
    <row r="524" spans="2:15" x14ac:dyDescent="0.2">
      <c r="B524" s="34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7">
        <f t="shared" si="26"/>
        <v>189</v>
      </c>
    </row>
    <row r="525" spans="2:15" x14ac:dyDescent="0.2">
      <c r="B525" s="34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7">
        <f t="shared" si="26"/>
        <v>139</v>
      </c>
    </row>
    <row r="526" spans="2:15" x14ac:dyDescent="0.2">
      <c r="B526" s="34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7">
        <f t="shared" si="26"/>
        <v>111.2</v>
      </c>
    </row>
    <row r="527" spans="2:15" x14ac:dyDescent="0.2">
      <c r="B527" s="34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7">
        <f t="shared" si="26"/>
        <v>149</v>
      </c>
    </row>
    <row r="528" spans="2:15" x14ac:dyDescent="0.2">
      <c r="B528" s="34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7">
        <f t="shared" si="26"/>
        <v>134.1</v>
      </c>
    </row>
    <row r="529" spans="2:15" x14ac:dyDescent="0.2">
      <c r="B529" s="34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7">
        <f t="shared" si="26"/>
        <v>143.1</v>
      </c>
    </row>
    <row r="530" spans="2:15" x14ac:dyDescent="0.2">
      <c r="B530" s="34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7">
        <f t="shared" si="26"/>
        <v>179</v>
      </c>
    </row>
    <row r="531" spans="2:15" x14ac:dyDescent="0.2">
      <c r="B531" s="34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7">
        <f t="shared" si="26"/>
        <v>74.5</v>
      </c>
    </row>
    <row r="532" spans="2:15" x14ac:dyDescent="0.2">
      <c r="B532" s="34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7">
        <f t="shared" si="26"/>
        <v>179</v>
      </c>
    </row>
    <row r="533" spans="2:15" x14ac:dyDescent="0.2">
      <c r="B533" s="34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7">
        <f t="shared" si="26"/>
        <v>116.10000000000001</v>
      </c>
    </row>
    <row r="534" spans="2:15" x14ac:dyDescent="0.2">
      <c r="B534" s="34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7">
        <f t="shared" si="26"/>
        <v>189</v>
      </c>
    </row>
    <row r="535" spans="2:15" x14ac:dyDescent="0.2">
      <c r="B535" s="34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7">
        <f t="shared" si="26"/>
        <v>116.10000000000001</v>
      </c>
    </row>
    <row r="536" spans="2:15" x14ac:dyDescent="0.2">
      <c r="B536" s="34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7">
        <f t="shared" si="26"/>
        <v>129</v>
      </c>
    </row>
    <row r="537" spans="2:15" x14ac:dyDescent="0.2">
      <c r="B537" s="34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7">
        <f t="shared" si="26"/>
        <v>129</v>
      </c>
    </row>
    <row r="538" spans="2:15" x14ac:dyDescent="0.2">
      <c r="B538" s="34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7">
        <f t="shared" si="26"/>
        <v>149</v>
      </c>
    </row>
    <row r="539" spans="2:15" x14ac:dyDescent="0.2">
      <c r="B539" s="34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7">
        <f t="shared" si="26"/>
        <v>149</v>
      </c>
    </row>
    <row r="540" spans="2:15" x14ac:dyDescent="0.2">
      <c r="B540" s="34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7">
        <f t="shared" si="26"/>
        <v>103.2</v>
      </c>
    </row>
    <row r="541" spans="2:15" x14ac:dyDescent="0.2">
      <c r="B541" s="34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7">
        <f t="shared" si="26"/>
        <v>127.2</v>
      </c>
    </row>
    <row r="542" spans="2:15" x14ac:dyDescent="0.2">
      <c r="B542" s="34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7">
        <f t="shared" si="26"/>
        <v>69.5</v>
      </c>
    </row>
    <row r="543" spans="2:15" x14ac:dyDescent="0.2">
      <c r="B543" s="34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7">
        <f t="shared" si="26"/>
        <v>129</v>
      </c>
    </row>
    <row r="544" spans="2:15" x14ac:dyDescent="0.2">
      <c r="B544" s="34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7">
        <f t="shared" si="26"/>
        <v>170.1</v>
      </c>
    </row>
    <row r="545" spans="2:15" x14ac:dyDescent="0.2">
      <c r="B545" s="34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7">
        <f t="shared" si="26"/>
        <v>103.2</v>
      </c>
    </row>
    <row r="546" spans="2:15" x14ac:dyDescent="0.2">
      <c r="B546" s="34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7">
        <f t="shared" si="26"/>
        <v>189</v>
      </c>
    </row>
    <row r="547" spans="2:15" x14ac:dyDescent="0.2">
      <c r="B547" s="34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7">
        <f t="shared" si="26"/>
        <v>152.1</v>
      </c>
    </row>
    <row r="548" spans="2:15" x14ac:dyDescent="0.2">
      <c r="B548" s="34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7">
        <f t="shared" si="26"/>
        <v>169</v>
      </c>
    </row>
    <row r="549" spans="2:15" x14ac:dyDescent="0.2">
      <c r="B549" s="34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7">
        <f t="shared" si="26"/>
        <v>149</v>
      </c>
    </row>
    <row r="550" spans="2:15" x14ac:dyDescent="0.2">
      <c r="B550" s="34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7">
        <f t="shared" si="26"/>
        <v>199</v>
      </c>
    </row>
    <row r="551" spans="2:15" x14ac:dyDescent="0.2">
      <c r="B551" s="34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7">
        <f t="shared" si="26"/>
        <v>169</v>
      </c>
    </row>
    <row r="552" spans="2:15" x14ac:dyDescent="0.2">
      <c r="B552" s="34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7">
        <f t="shared" si="26"/>
        <v>125.3</v>
      </c>
    </row>
    <row r="553" spans="2:15" x14ac:dyDescent="0.2">
      <c r="B553" s="34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7">
        <f t="shared" si="26"/>
        <v>129</v>
      </c>
    </row>
    <row r="554" spans="2:15" x14ac:dyDescent="0.2">
      <c r="B554" s="34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7">
        <f t="shared" si="26"/>
        <v>94.5</v>
      </c>
    </row>
    <row r="555" spans="2:15" x14ac:dyDescent="0.2">
      <c r="B555" s="34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7">
        <f t="shared" si="26"/>
        <v>118.3</v>
      </c>
    </row>
    <row r="556" spans="2:15" x14ac:dyDescent="0.2">
      <c r="B556" s="34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7">
        <f t="shared" si="26"/>
        <v>189</v>
      </c>
    </row>
    <row r="557" spans="2:15" x14ac:dyDescent="0.2">
      <c r="B557" s="34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7">
        <f t="shared" si="26"/>
        <v>139</v>
      </c>
    </row>
    <row r="558" spans="2:15" x14ac:dyDescent="0.2">
      <c r="B558" s="34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7">
        <f t="shared" si="26"/>
        <v>132.29999999999998</v>
      </c>
    </row>
    <row r="559" spans="2:15" x14ac:dyDescent="0.2">
      <c r="B559" s="34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7">
        <f t="shared" si="26"/>
        <v>118.3</v>
      </c>
    </row>
    <row r="560" spans="2:15" x14ac:dyDescent="0.2">
      <c r="B560" s="34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7">
        <f t="shared" si="26"/>
        <v>129</v>
      </c>
    </row>
    <row r="561" spans="2:15" x14ac:dyDescent="0.2">
      <c r="B561" s="34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7">
        <f t="shared" si="26"/>
        <v>159</v>
      </c>
    </row>
    <row r="562" spans="2:15" x14ac:dyDescent="0.2">
      <c r="B562" s="34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7">
        <f t="shared" si="26"/>
        <v>179</v>
      </c>
    </row>
    <row r="563" spans="2:15" x14ac:dyDescent="0.2">
      <c r="B563" s="34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7">
        <f t="shared" si="26"/>
        <v>189</v>
      </c>
    </row>
    <row r="564" spans="2:15" x14ac:dyDescent="0.2">
      <c r="B564" s="34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7">
        <f t="shared" si="26"/>
        <v>103.2</v>
      </c>
    </row>
    <row r="565" spans="2:15" x14ac:dyDescent="0.2">
      <c r="B565" s="34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7">
        <f t="shared" si="26"/>
        <v>119.2</v>
      </c>
    </row>
    <row r="566" spans="2:15" x14ac:dyDescent="0.2">
      <c r="B566" s="34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7">
        <f t="shared" si="26"/>
        <v>189</v>
      </c>
    </row>
    <row r="567" spans="2:15" x14ac:dyDescent="0.2">
      <c r="B567" s="34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7">
        <f t="shared" si="26"/>
        <v>118.3</v>
      </c>
    </row>
    <row r="568" spans="2:15" x14ac:dyDescent="0.2">
      <c r="B568" s="34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7">
        <f t="shared" si="26"/>
        <v>159</v>
      </c>
    </row>
    <row r="569" spans="2:15" x14ac:dyDescent="0.2">
      <c r="B569" s="34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7">
        <f t="shared" si="26"/>
        <v>149</v>
      </c>
    </row>
    <row r="570" spans="2:15" x14ac:dyDescent="0.2">
      <c r="B570" s="34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7">
        <f t="shared" si="26"/>
        <v>129</v>
      </c>
    </row>
    <row r="571" spans="2:15" x14ac:dyDescent="0.2">
      <c r="B571" s="34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7">
        <f t="shared" si="26"/>
        <v>179</v>
      </c>
    </row>
    <row r="572" spans="2:15" x14ac:dyDescent="0.2">
      <c r="B572" s="34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7">
        <f t="shared" si="26"/>
        <v>199</v>
      </c>
    </row>
    <row r="573" spans="2:15" x14ac:dyDescent="0.2">
      <c r="B573" s="34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7">
        <f t="shared" si="26"/>
        <v>152.1</v>
      </c>
    </row>
    <row r="574" spans="2:15" x14ac:dyDescent="0.2">
      <c r="B574" s="34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7">
        <f t="shared" si="26"/>
        <v>179</v>
      </c>
    </row>
    <row r="575" spans="2:15" x14ac:dyDescent="0.2">
      <c r="B575" s="34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7">
        <f t="shared" si="26"/>
        <v>118.3</v>
      </c>
    </row>
    <row r="576" spans="2:15" x14ac:dyDescent="0.2">
      <c r="B576" s="34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7">
        <f t="shared" si="26"/>
        <v>199</v>
      </c>
    </row>
    <row r="577" spans="2:15" x14ac:dyDescent="0.2">
      <c r="B577" s="34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7">
        <f t="shared" si="26"/>
        <v>111.2</v>
      </c>
    </row>
    <row r="578" spans="2:15" x14ac:dyDescent="0.2">
      <c r="B578" s="34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7">
        <f t="shared" si="26"/>
        <v>169</v>
      </c>
    </row>
    <row r="579" spans="2:15" x14ac:dyDescent="0.2">
      <c r="B579" s="34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7">
        <f t="shared" si="26"/>
        <v>119.2</v>
      </c>
    </row>
    <row r="580" spans="2:15" x14ac:dyDescent="0.2">
      <c r="B580" s="34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7">
        <f t="shared" si="26"/>
        <v>118.3</v>
      </c>
    </row>
    <row r="581" spans="2:15" x14ac:dyDescent="0.2">
      <c r="B581" s="34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7">
        <f t="shared" si="26"/>
        <v>179</v>
      </c>
    </row>
    <row r="582" spans="2:15" x14ac:dyDescent="0.2">
      <c r="B582" s="34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7">
        <f t="shared" ref="O582:O645" si="29">K582*(1-L582)</f>
        <v>179</v>
      </c>
    </row>
    <row r="583" spans="2:15" x14ac:dyDescent="0.2">
      <c r="B583" s="34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7">
        <f t="shared" si="29"/>
        <v>189</v>
      </c>
    </row>
    <row r="584" spans="2:15" x14ac:dyDescent="0.2">
      <c r="B584" s="34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7">
        <f t="shared" si="29"/>
        <v>199</v>
      </c>
    </row>
    <row r="585" spans="2:15" x14ac:dyDescent="0.2">
      <c r="B585" s="34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7">
        <f t="shared" si="29"/>
        <v>199</v>
      </c>
    </row>
    <row r="586" spans="2:15" x14ac:dyDescent="0.2">
      <c r="B586" s="34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7">
        <f t="shared" si="29"/>
        <v>79.5</v>
      </c>
    </row>
    <row r="587" spans="2:15" x14ac:dyDescent="0.2">
      <c r="B587" s="34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7">
        <f t="shared" si="29"/>
        <v>149</v>
      </c>
    </row>
    <row r="588" spans="2:15" x14ac:dyDescent="0.2">
      <c r="B588" s="34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7">
        <f t="shared" si="29"/>
        <v>170.1</v>
      </c>
    </row>
    <row r="589" spans="2:15" x14ac:dyDescent="0.2">
      <c r="B589" s="34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7">
        <f t="shared" si="29"/>
        <v>189</v>
      </c>
    </row>
    <row r="590" spans="2:15" x14ac:dyDescent="0.2">
      <c r="B590" s="34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7">
        <f t="shared" si="29"/>
        <v>94.5</v>
      </c>
    </row>
    <row r="591" spans="2:15" x14ac:dyDescent="0.2">
      <c r="B591" s="34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7">
        <f t="shared" si="29"/>
        <v>116.10000000000001</v>
      </c>
    </row>
    <row r="592" spans="2:15" x14ac:dyDescent="0.2">
      <c r="B592" s="34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7">
        <f t="shared" si="29"/>
        <v>169</v>
      </c>
    </row>
    <row r="593" spans="2:15" x14ac:dyDescent="0.2">
      <c r="B593" s="34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7">
        <f t="shared" si="29"/>
        <v>119.2</v>
      </c>
    </row>
    <row r="594" spans="2:15" x14ac:dyDescent="0.2">
      <c r="B594" s="34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7">
        <f t="shared" si="29"/>
        <v>199</v>
      </c>
    </row>
    <row r="595" spans="2:15" x14ac:dyDescent="0.2">
      <c r="B595" s="34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7">
        <f t="shared" si="29"/>
        <v>151.20000000000002</v>
      </c>
    </row>
    <row r="596" spans="2:15" x14ac:dyDescent="0.2">
      <c r="B596" s="34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7">
        <f t="shared" si="29"/>
        <v>159</v>
      </c>
    </row>
    <row r="597" spans="2:15" x14ac:dyDescent="0.2">
      <c r="B597" s="34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7">
        <f t="shared" si="29"/>
        <v>97.3</v>
      </c>
    </row>
    <row r="598" spans="2:15" x14ac:dyDescent="0.2">
      <c r="B598" s="34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7">
        <f t="shared" si="29"/>
        <v>129</v>
      </c>
    </row>
    <row r="599" spans="2:15" x14ac:dyDescent="0.2">
      <c r="B599" s="34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7">
        <f t="shared" si="29"/>
        <v>129</v>
      </c>
    </row>
    <row r="600" spans="2:15" x14ac:dyDescent="0.2">
      <c r="B600" s="34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7">
        <f t="shared" si="29"/>
        <v>179</v>
      </c>
    </row>
    <row r="601" spans="2:15" x14ac:dyDescent="0.2">
      <c r="B601" s="34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7">
        <f t="shared" si="29"/>
        <v>159</v>
      </c>
    </row>
    <row r="602" spans="2:15" x14ac:dyDescent="0.2">
      <c r="B602" s="34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7">
        <f t="shared" si="29"/>
        <v>129</v>
      </c>
    </row>
    <row r="603" spans="2:15" x14ac:dyDescent="0.2">
      <c r="B603" s="34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7">
        <f t="shared" si="29"/>
        <v>90.3</v>
      </c>
    </row>
    <row r="604" spans="2:15" x14ac:dyDescent="0.2">
      <c r="B604" s="34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7">
        <f t="shared" si="29"/>
        <v>125.10000000000001</v>
      </c>
    </row>
    <row r="605" spans="2:15" x14ac:dyDescent="0.2">
      <c r="B605" s="34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7">
        <f t="shared" si="29"/>
        <v>169</v>
      </c>
    </row>
    <row r="606" spans="2:15" x14ac:dyDescent="0.2">
      <c r="B606" s="34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7">
        <f t="shared" si="29"/>
        <v>179</v>
      </c>
    </row>
    <row r="607" spans="2:15" x14ac:dyDescent="0.2">
      <c r="B607" s="34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7">
        <f t="shared" si="29"/>
        <v>169</v>
      </c>
    </row>
    <row r="608" spans="2:15" x14ac:dyDescent="0.2">
      <c r="B608" s="34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7">
        <f t="shared" si="29"/>
        <v>159</v>
      </c>
    </row>
    <row r="609" spans="2:15" x14ac:dyDescent="0.2">
      <c r="B609" s="34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7">
        <f t="shared" si="29"/>
        <v>179</v>
      </c>
    </row>
    <row r="610" spans="2:15" x14ac:dyDescent="0.2">
      <c r="B610" s="34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7">
        <f t="shared" si="29"/>
        <v>99.5</v>
      </c>
    </row>
    <row r="611" spans="2:15" x14ac:dyDescent="0.2">
      <c r="B611" s="34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7">
        <f t="shared" si="29"/>
        <v>111.3</v>
      </c>
    </row>
    <row r="612" spans="2:15" x14ac:dyDescent="0.2">
      <c r="B612" s="34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7">
        <f t="shared" si="29"/>
        <v>104.3</v>
      </c>
    </row>
    <row r="613" spans="2:15" x14ac:dyDescent="0.2">
      <c r="B613" s="34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7">
        <f t="shared" si="29"/>
        <v>169</v>
      </c>
    </row>
    <row r="614" spans="2:15" x14ac:dyDescent="0.2">
      <c r="B614" s="34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7">
        <f t="shared" si="29"/>
        <v>179</v>
      </c>
    </row>
    <row r="615" spans="2:15" x14ac:dyDescent="0.2">
      <c r="B615" s="34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7">
        <f t="shared" si="29"/>
        <v>159</v>
      </c>
    </row>
    <row r="616" spans="2:15" x14ac:dyDescent="0.2">
      <c r="B616" s="34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7">
        <f t="shared" si="29"/>
        <v>134.1</v>
      </c>
    </row>
    <row r="617" spans="2:15" x14ac:dyDescent="0.2">
      <c r="B617" s="34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7">
        <f t="shared" si="29"/>
        <v>159</v>
      </c>
    </row>
    <row r="618" spans="2:15" x14ac:dyDescent="0.2">
      <c r="B618" s="34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7">
        <f t="shared" si="29"/>
        <v>159</v>
      </c>
    </row>
    <row r="619" spans="2:15" x14ac:dyDescent="0.2">
      <c r="B619" s="34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7">
        <f t="shared" si="29"/>
        <v>139.29999999999998</v>
      </c>
    </row>
    <row r="620" spans="2:15" x14ac:dyDescent="0.2">
      <c r="B620" s="34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7">
        <f t="shared" si="29"/>
        <v>169</v>
      </c>
    </row>
    <row r="621" spans="2:15" x14ac:dyDescent="0.2">
      <c r="B621" s="34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7">
        <f t="shared" si="29"/>
        <v>152.1</v>
      </c>
    </row>
    <row r="622" spans="2:15" x14ac:dyDescent="0.2">
      <c r="B622" s="34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7">
        <f t="shared" si="29"/>
        <v>116.10000000000001</v>
      </c>
    </row>
    <row r="623" spans="2:15" x14ac:dyDescent="0.2">
      <c r="B623" s="34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7">
        <f t="shared" si="29"/>
        <v>179</v>
      </c>
    </row>
    <row r="624" spans="2:15" x14ac:dyDescent="0.2">
      <c r="B624" s="34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7">
        <f t="shared" si="29"/>
        <v>125.10000000000001</v>
      </c>
    </row>
    <row r="625" spans="2:15" x14ac:dyDescent="0.2">
      <c r="B625" s="34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7">
        <f t="shared" si="29"/>
        <v>159</v>
      </c>
    </row>
    <row r="626" spans="2:15" x14ac:dyDescent="0.2">
      <c r="B626" s="34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7">
        <f t="shared" si="29"/>
        <v>129</v>
      </c>
    </row>
    <row r="627" spans="2:15" x14ac:dyDescent="0.2">
      <c r="B627" s="34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7">
        <f t="shared" si="29"/>
        <v>143.1</v>
      </c>
    </row>
    <row r="628" spans="2:15" x14ac:dyDescent="0.2">
      <c r="B628" s="34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7">
        <f t="shared" si="29"/>
        <v>189</v>
      </c>
    </row>
    <row r="629" spans="2:15" x14ac:dyDescent="0.2">
      <c r="B629" s="34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7">
        <f t="shared" si="29"/>
        <v>125.10000000000001</v>
      </c>
    </row>
    <row r="630" spans="2:15" x14ac:dyDescent="0.2">
      <c r="B630" s="34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7">
        <f t="shared" si="29"/>
        <v>64.5</v>
      </c>
    </row>
    <row r="631" spans="2:15" x14ac:dyDescent="0.2">
      <c r="B631" s="34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7">
        <f t="shared" si="29"/>
        <v>159</v>
      </c>
    </row>
    <row r="632" spans="2:15" x14ac:dyDescent="0.2">
      <c r="B632" s="34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7">
        <f t="shared" si="29"/>
        <v>159.20000000000002</v>
      </c>
    </row>
    <row r="633" spans="2:15" x14ac:dyDescent="0.2">
      <c r="B633" s="34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7">
        <f t="shared" si="29"/>
        <v>189</v>
      </c>
    </row>
    <row r="634" spans="2:15" x14ac:dyDescent="0.2">
      <c r="B634" s="34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7">
        <f t="shared" si="29"/>
        <v>103.2</v>
      </c>
    </row>
    <row r="635" spans="2:15" x14ac:dyDescent="0.2">
      <c r="B635" s="34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7">
        <f t="shared" si="29"/>
        <v>199</v>
      </c>
    </row>
    <row r="636" spans="2:15" x14ac:dyDescent="0.2">
      <c r="B636" s="34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7">
        <f t="shared" si="29"/>
        <v>151.20000000000002</v>
      </c>
    </row>
    <row r="637" spans="2:15" x14ac:dyDescent="0.2">
      <c r="B637" s="34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7">
        <f t="shared" si="29"/>
        <v>111.2</v>
      </c>
    </row>
    <row r="638" spans="2:15" x14ac:dyDescent="0.2">
      <c r="B638" s="34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7">
        <f t="shared" si="29"/>
        <v>111.3</v>
      </c>
    </row>
    <row r="639" spans="2:15" x14ac:dyDescent="0.2">
      <c r="B639" s="34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7">
        <f t="shared" si="29"/>
        <v>189</v>
      </c>
    </row>
    <row r="640" spans="2:15" x14ac:dyDescent="0.2">
      <c r="B640" s="34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7">
        <f t="shared" si="29"/>
        <v>199</v>
      </c>
    </row>
    <row r="641" spans="2:15" x14ac:dyDescent="0.2">
      <c r="B641" s="34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7">
        <f t="shared" si="29"/>
        <v>111.2</v>
      </c>
    </row>
    <row r="642" spans="2:15" x14ac:dyDescent="0.2">
      <c r="B642" s="34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7">
        <f t="shared" si="29"/>
        <v>129</v>
      </c>
    </row>
    <row r="643" spans="2:15" x14ac:dyDescent="0.2">
      <c r="B643" s="34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7">
        <f t="shared" si="29"/>
        <v>143.20000000000002</v>
      </c>
    </row>
    <row r="644" spans="2:15" x14ac:dyDescent="0.2">
      <c r="B644" s="34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7">
        <f t="shared" si="29"/>
        <v>189</v>
      </c>
    </row>
    <row r="645" spans="2:15" x14ac:dyDescent="0.2">
      <c r="B645" s="34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7">
        <f t="shared" si="29"/>
        <v>118.3</v>
      </c>
    </row>
    <row r="646" spans="2:15" x14ac:dyDescent="0.2">
      <c r="B646" s="34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7">
        <f t="shared" ref="O646:O709" si="32">K646*(1-L646)</f>
        <v>111.3</v>
      </c>
    </row>
    <row r="647" spans="2:15" x14ac:dyDescent="0.2">
      <c r="B647" s="34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7">
        <f t="shared" si="32"/>
        <v>111.3</v>
      </c>
    </row>
    <row r="648" spans="2:15" x14ac:dyDescent="0.2">
      <c r="B648" s="34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7">
        <f t="shared" si="32"/>
        <v>143.1</v>
      </c>
    </row>
    <row r="649" spans="2:15" x14ac:dyDescent="0.2">
      <c r="B649" s="34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7">
        <f t="shared" si="32"/>
        <v>129</v>
      </c>
    </row>
    <row r="650" spans="2:15" x14ac:dyDescent="0.2">
      <c r="B650" s="34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7">
        <f t="shared" si="32"/>
        <v>169</v>
      </c>
    </row>
    <row r="651" spans="2:15" x14ac:dyDescent="0.2">
      <c r="B651" s="34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7">
        <f t="shared" si="32"/>
        <v>189</v>
      </c>
    </row>
    <row r="652" spans="2:15" x14ac:dyDescent="0.2">
      <c r="B652" s="34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7">
        <f t="shared" si="32"/>
        <v>199</v>
      </c>
    </row>
    <row r="653" spans="2:15" x14ac:dyDescent="0.2">
      <c r="B653" s="34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7">
        <f t="shared" si="32"/>
        <v>129</v>
      </c>
    </row>
    <row r="654" spans="2:15" x14ac:dyDescent="0.2">
      <c r="B654" s="34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7">
        <f t="shared" si="32"/>
        <v>179</v>
      </c>
    </row>
    <row r="655" spans="2:15" x14ac:dyDescent="0.2">
      <c r="B655" s="34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7">
        <f t="shared" si="32"/>
        <v>132.29999999999998</v>
      </c>
    </row>
    <row r="656" spans="2:15" x14ac:dyDescent="0.2">
      <c r="B656" s="34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7">
        <f t="shared" si="32"/>
        <v>104.3</v>
      </c>
    </row>
    <row r="657" spans="2:15" x14ac:dyDescent="0.2">
      <c r="B657" s="34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7">
        <f t="shared" si="32"/>
        <v>111.2</v>
      </c>
    </row>
    <row r="658" spans="2:15" x14ac:dyDescent="0.2">
      <c r="B658" s="34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7">
        <f t="shared" si="32"/>
        <v>149</v>
      </c>
    </row>
    <row r="659" spans="2:15" x14ac:dyDescent="0.2">
      <c r="B659" s="34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7">
        <f t="shared" si="32"/>
        <v>149</v>
      </c>
    </row>
    <row r="660" spans="2:15" x14ac:dyDescent="0.2">
      <c r="B660" s="34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7">
        <f t="shared" si="32"/>
        <v>179</v>
      </c>
    </row>
    <row r="661" spans="2:15" x14ac:dyDescent="0.2">
      <c r="B661" s="34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7">
        <f t="shared" si="32"/>
        <v>159</v>
      </c>
    </row>
    <row r="662" spans="2:15" x14ac:dyDescent="0.2">
      <c r="B662" s="34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7">
        <f t="shared" si="32"/>
        <v>159</v>
      </c>
    </row>
    <row r="663" spans="2:15" x14ac:dyDescent="0.2">
      <c r="B663" s="34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7">
        <f t="shared" si="32"/>
        <v>199</v>
      </c>
    </row>
    <row r="664" spans="2:15" x14ac:dyDescent="0.2">
      <c r="B664" s="34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7">
        <f t="shared" si="32"/>
        <v>139</v>
      </c>
    </row>
    <row r="665" spans="2:15" x14ac:dyDescent="0.2">
      <c r="B665" s="34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7">
        <f t="shared" si="32"/>
        <v>189</v>
      </c>
    </row>
    <row r="666" spans="2:15" x14ac:dyDescent="0.2">
      <c r="B666" s="34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7">
        <f t="shared" si="32"/>
        <v>199</v>
      </c>
    </row>
    <row r="667" spans="2:15" x14ac:dyDescent="0.2">
      <c r="B667" s="34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7">
        <f t="shared" si="32"/>
        <v>179</v>
      </c>
    </row>
    <row r="668" spans="2:15" x14ac:dyDescent="0.2">
      <c r="B668" s="34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7">
        <f t="shared" si="32"/>
        <v>189</v>
      </c>
    </row>
    <row r="669" spans="2:15" x14ac:dyDescent="0.2">
      <c r="B669" s="34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7">
        <f t="shared" si="32"/>
        <v>159.20000000000002</v>
      </c>
    </row>
    <row r="670" spans="2:15" x14ac:dyDescent="0.2">
      <c r="B670" s="34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7">
        <f t="shared" si="32"/>
        <v>74.5</v>
      </c>
    </row>
    <row r="671" spans="2:15" x14ac:dyDescent="0.2">
      <c r="B671" s="34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7">
        <f t="shared" si="32"/>
        <v>129</v>
      </c>
    </row>
    <row r="672" spans="2:15" x14ac:dyDescent="0.2">
      <c r="B672" s="34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7">
        <f t="shared" si="32"/>
        <v>179</v>
      </c>
    </row>
    <row r="673" spans="2:15" x14ac:dyDescent="0.2">
      <c r="B673" s="34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7">
        <f t="shared" si="32"/>
        <v>151.20000000000002</v>
      </c>
    </row>
    <row r="674" spans="2:15" x14ac:dyDescent="0.2">
      <c r="B674" s="34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7">
        <f t="shared" si="32"/>
        <v>139</v>
      </c>
    </row>
    <row r="675" spans="2:15" x14ac:dyDescent="0.2">
      <c r="B675" s="34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7">
        <f t="shared" si="32"/>
        <v>189</v>
      </c>
    </row>
    <row r="676" spans="2:15" x14ac:dyDescent="0.2">
      <c r="B676" s="34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7">
        <f t="shared" si="32"/>
        <v>199</v>
      </c>
    </row>
    <row r="677" spans="2:15" x14ac:dyDescent="0.2">
      <c r="B677" s="34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7">
        <f t="shared" si="32"/>
        <v>149</v>
      </c>
    </row>
    <row r="678" spans="2:15" x14ac:dyDescent="0.2">
      <c r="B678" s="34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7">
        <f t="shared" si="32"/>
        <v>189</v>
      </c>
    </row>
    <row r="679" spans="2:15" x14ac:dyDescent="0.2">
      <c r="B679" s="34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7">
        <f t="shared" si="32"/>
        <v>139</v>
      </c>
    </row>
    <row r="680" spans="2:15" x14ac:dyDescent="0.2">
      <c r="B680" s="34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7">
        <f t="shared" si="32"/>
        <v>159</v>
      </c>
    </row>
    <row r="681" spans="2:15" x14ac:dyDescent="0.2">
      <c r="B681" s="34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7">
        <f t="shared" si="32"/>
        <v>151.20000000000002</v>
      </c>
    </row>
    <row r="682" spans="2:15" x14ac:dyDescent="0.2">
      <c r="B682" s="34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7">
        <f t="shared" si="32"/>
        <v>161.1</v>
      </c>
    </row>
    <row r="683" spans="2:15" x14ac:dyDescent="0.2">
      <c r="B683" s="34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7">
        <f t="shared" si="32"/>
        <v>169</v>
      </c>
    </row>
    <row r="684" spans="2:15" x14ac:dyDescent="0.2">
      <c r="B684" s="34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7">
        <f t="shared" si="32"/>
        <v>151.20000000000002</v>
      </c>
    </row>
    <row r="685" spans="2:15" x14ac:dyDescent="0.2">
      <c r="B685" s="34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7">
        <f t="shared" si="32"/>
        <v>139</v>
      </c>
    </row>
    <row r="686" spans="2:15" x14ac:dyDescent="0.2">
      <c r="B686" s="34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7">
        <f t="shared" si="32"/>
        <v>111.3</v>
      </c>
    </row>
    <row r="687" spans="2:15" x14ac:dyDescent="0.2">
      <c r="B687" s="34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7">
        <f t="shared" si="32"/>
        <v>169</v>
      </c>
    </row>
    <row r="688" spans="2:15" x14ac:dyDescent="0.2">
      <c r="B688" s="34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7">
        <f t="shared" si="32"/>
        <v>159</v>
      </c>
    </row>
    <row r="689" spans="2:15" x14ac:dyDescent="0.2">
      <c r="B689" s="34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7">
        <f t="shared" si="32"/>
        <v>152.1</v>
      </c>
    </row>
    <row r="690" spans="2:15" x14ac:dyDescent="0.2">
      <c r="B690" s="34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7">
        <f t="shared" si="32"/>
        <v>143.1</v>
      </c>
    </row>
    <row r="691" spans="2:15" x14ac:dyDescent="0.2">
      <c r="B691" s="34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7">
        <f t="shared" si="32"/>
        <v>161.1</v>
      </c>
    </row>
    <row r="692" spans="2:15" x14ac:dyDescent="0.2">
      <c r="B692" s="34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7">
        <f t="shared" si="32"/>
        <v>116.10000000000001</v>
      </c>
    </row>
    <row r="693" spans="2:15" x14ac:dyDescent="0.2">
      <c r="B693" s="34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7">
        <f t="shared" si="32"/>
        <v>79.5</v>
      </c>
    </row>
    <row r="694" spans="2:15" x14ac:dyDescent="0.2">
      <c r="B694" s="34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7">
        <f t="shared" si="32"/>
        <v>149</v>
      </c>
    </row>
    <row r="695" spans="2:15" x14ac:dyDescent="0.2">
      <c r="B695" s="34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7">
        <f t="shared" si="32"/>
        <v>69.5</v>
      </c>
    </row>
    <row r="696" spans="2:15" x14ac:dyDescent="0.2">
      <c r="B696" s="34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7">
        <f t="shared" si="32"/>
        <v>179</v>
      </c>
    </row>
    <row r="697" spans="2:15" x14ac:dyDescent="0.2">
      <c r="B697" s="34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7">
        <f t="shared" si="32"/>
        <v>143.1</v>
      </c>
    </row>
    <row r="698" spans="2:15" x14ac:dyDescent="0.2">
      <c r="B698" s="34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7">
        <f t="shared" si="32"/>
        <v>169</v>
      </c>
    </row>
    <row r="699" spans="2:15" x14ac:dyDescent="0.2">
      <c r="B699" s="34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7">
        <f t="shared" si="32"/>
        <v>199</v>
      </c>
    </row>
    <row r="700" spans="2:15" x14ac:dyDescent="0.2">
      <c r="B700" s="34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7">
        <f t="shared" si="32"/>
        <v>169</v>
      </c>
    </row>
    <row r="701" spans="2:15" x14ac:dyDescent="0.2">
      <c r="B701" s="34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7">
        <f t="shared" si="32"/>
        <v>151.20000000000002</v>
      </c>
    </row>
    <row r="702" spans="2:15" x14ac:dyDescent="0.2">
      <c r="B702" s="34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7">
        <f t="shared" si="32"/>
        <v>64.5</v>
      </c>
    </row>
    <row r="703" spans="2:15" x14ac:dyDescent="0.2">
      <c r="B703" s="34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7">
        <f t="shared" si="32"/>
        <v>159</v>
      </c>
    </row>
    <row r="704" spans="2:15" x14ac:dyDescent="0.2">
      <c r="B704" s="34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7">
        <f t="shared" si="32"/>
        <v>90.3</v>
      </c>
    </row>
    <row r="705" spans="2:15" x14ac:dyDescent="0.2">
      <c r="B705" s="34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7">
        <f t="shared" si="32"/>
        <v>189</v>
      </c>
    </row>
    <row r="706" spans="2:15" x14ac:dyDescent="0.2">
      <c r="B706" s="34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7">
        <f t="shared" si="32"/>
        <v>161.1</v>
      </c>
    </row>
    <row r="707" spans="2:15" x14ac:dyDescent="0.2">
      <c r="B707" s="34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7">
        <f t="shared" si="32"/>
        <v>79.5</v>
      </c>
    </row>
    <row r="708" spans="2:15" x14ac:dyDescent="0.2">
      <c r="B708" s="34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7">
        <f t="shared" si="32"/>
        <v>111.2</v>
      </c>
    </row>
    <row r="709" spans="2:15" x14ac:dyDescent="0.2">
      <c r="B709" s="34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7">
        <f t="shared" si="32"/>
        <v>103.2</v>
      </c>
    </row>
    <row r="710" spans="2:15" x14ac:dyDescent="0.2">
      <c r="B710" s="34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7">
        <f t="shared" ref="O710:O773" si="35">K710*(1-L710)</f>
        <v>169</v>
      </c>
    </row>
    <row r="711" spans="2:15" x14ac:dyDescent="0.2">
      <c r="B711" s="34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7">
        <f t="shared" si="35"/>
        <v>159</v>
      </c>
    </row>
    <row r="712" spans="2:15" x14ac:dyDescent="0.2">
      <c r="B712" s="34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7">
        <f t="shared" si="35"/>
        <v>152.1</v>
      </c>
    </row>
    <row r="713" spans="2:15" x14ac:dyDescent="0.2">
      <c r="B713" s="34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7">
        <f t="shared" si="35"/>
        <v>199</v>
      </c>
    </row>
    <row r="714" spans="2:15" x14ac:dyDescent="0.2">
      <c r="B714" s="34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7">
        <f t="shared" si="35"/>
        <v>149</v>
      </c>
    </row>
    <row r="715" spans="2:15" x14ac:dyDescent="0.2">
      <c r="B715" s="34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7">
        <f t="shared" si="35"/>
        <v>199</v>
      </c>
    </row>
    <row r="716" spans="2:15" x14ac:dyDescent="0.2">
      <c r="B716" s="34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7">
        <f t="shared" si="35"/>
        <v>149</v>
      </c>
    </row>
    <row r="717" spans="2:15" x14ac:dyDescent="0.2">
      <c r="B717" s="34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7">
        <f t="shared" si="35"/>
        <v>69.5</v>
      </c>
    </row>
    <row r="718" spans="2:15" x14ac:dyDescent="0.2">
      <c r="B718" s="34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7">
        <f t="shared" si="35"/>
        <v>179.1</v>
      </c>
    </row>
    <row r="719" spans="2:15" x14ac:dyDescent="0.2">
      <c r="B719" s="34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7">
        <f t="shared" si="35"/>
        <v>169</v>
      </c>
    </row>
    <row r="720" spans="2:15" x14ac:dyDescent="0.2">
      <c r="B720" s="34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7">
        <f t="shared" si="35"/>
        <v>139</v>
      </c>
    </row>
    <row r="721" spans="2:15" x14ac:dyDescent="0.2">
      <c r="B721" s="34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7">
        <f t="shared" si="35"/>
        <v>179</v>
      </c>
    </row>
    <row r="722" spans="2:15" x14ac:dyDescent="0.2">
      <c r="B722" s="34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7">
        <f t="shared" si="35"/>
        <v>189</v>
      </c>
    </row>
    <row r="723" spans="2:15" x14ac:dyDescent="0.2">
      <c r="B723" s="34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7">
        <f t="shared" si="35"/>
        <v>152.1</v>
      </c>
    </row>
    <row r="724" spans="2:15" x14ac:dyDescent="0.2">
      <c r="B724" s="34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7">
        <f t="shared" si="35"/>
        <v>199</v>
      </c>
    </row>
    <row r="725" spans="2:15" x14ac:dyDescent="0.2">
      <c r="B725" s="34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7">
        <f t="shared" si="35"/>
        <v>64.5</v>
      </c>
    </row>
    <row r="726" spans="2:15" x14ac:dyDescent="0.2">
      <c r="B726" s="34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7">
        <f t="shared" si="35"/>
        <v>161.1</v>
      </c>
    </row>
    <row r="727" spans="2:15" x14ac:dyDescent="0.2">
      <c r="B727" s="34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7">
        <f t="shared" si="35"/>
        <v>170.1</v>
      </c>
    </row>
    <row r="728" spans="2:15" x14ac:dyDescent="0.2">
      <c r="B728" s="34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7">
        <f t="shared" si="35"/>
        <v>189</v>
      </c>
    </row>
    <row r="729" spans="2:15" x14ac:dyDescent="0.2">
      <c r="B729" s="34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7">
        <f t="shared" si="35"/>
        <v>199</v>
      </c>
    </row>
    <row r="730" spans="2:15" x14ac:dyDescent="0.2">
      <c r="B730" s="34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7">
        <f t="shared" si="35"/>
        <v>94.5</v>
      </c>
    </row>
    <row r="731" spans="2:15" x14ac:dyDescent="0.2">
      <c r="B731" s="34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7">
        <f t="shared" si="35"/>
        <v>90.3</v>
      </c>
    </row>
    <row r="732" spans="2:15" x14ac:dyDescent="0.2">
      <c r="B732" s="34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7">
        <f t="shared" si="35"/>
        <v>179</v>
      </c>
    </row>
    <row r="733" spans="2:15" x14ac:dyDescent="0.2">
      <c r="B733" s="34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7">
        <f t="shared" si="35"/>
        <v>189</v>
      </c>
    </row>
    <row r="734" spans="2:15" x14ac:dyDescent="0.2">
      <c r="B734" s="34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7">
        <f t="shared" si="35"/>
        <v>135.20000000000002</v>
      </c>
    </row>
    <row r="735" spans="2:15" x14ac:dyDescent="0.2">
      <c r="B735" s="34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7">
        <f t="shared" si="35"/>
        <v>139</v>
      </c>
    </row>
    <row r="736" spans="2:15" x14ac:dyDescent="0.2">
      <c r="B736" s="34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7">
        <f t="shared" si="35"/>
        <v>143.20000000000002</v>
      </c>
    </row>
    <row r="737" spans="2:15" x14ac:dyDescent="0.2">
      <c r="B737" s="34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7">
        <f t="shared" si="35"/>
        <v>79.5</v>
      </c>
    </row>
    <row r="738" spans="2:15" x14ac:dyDescent="0.2">
      <c r="B738" s="34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7">
        <f t="shared" si="35"/>
        <v>64.5</v>
      </c>
    </row>
    <row r="739" spans="2:15" x14ac:dyDescent="0.2">
      <c r="B739" s="34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7">
        <f t="shared" si="35"/>
        <v>189</v>
      </c>
    </row>
    <row r="740" spans="2:15" x14ac:dyDescent="0.2">
      <c r="B740" s="34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7">
        <f t="shared" si="35"/>
        <v>104.3</v>
      </c>
    </row>
    <row r="741" spans="2:15" x14ac:dyDescent="0.2">
      <c r="B741" s="34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7">
        <f t="shared" si="35"/>
        <v>161.1</v>
      </c>
    </row>
    <row r="742" spans="2:15" x14ac:dyDescent="0.2">
      <c r="B742" s="34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7">
        <f t="shared" si="35"/>
        <v>69.5</v>
      </c>
    </row>
    <row r="743" spans="2:15" x14ac:dyDescent="0.2">
      <c r="B743" s="34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7">
        <f t="shared" si="35"/>
        <v>149</v>
      </c>
    </row>
    <row r="744" spans="2:15" x14ac:dyDescent="0.2">
      <c r="B744" s="34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7">
        <f t="shared" si="35"/>
        <v>179</v>
      </c>
    </row>
    <row r="745" spans="2:15" x14ac:dyDescent="0.2">
      <c r="B745" s="34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7">
        <f t="shared" si="35"/>
        <v>139</v>
      </c>
    </row>
    <row r="746" spans="2:15" x14ac:dyDescent="0.2">
      <c r="B746" s="34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7">
        <f t="shared" si="35"/>
        <v>149</v>
      </c>
    </row>
    <row r="747" spans="2:15" x14ac:dyDescent="0.2">
      <c r="B747" s="34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7">
        <f t="shared" si="35"/>
        <v>139</v>
      </c>
    </row>
    <row r="748" spans="2:15" x14ac:dyDescent="0.2">
      <c r="B748" s="34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7">
        <f t="shared" si="35"/>
        <v>199</v>
      </c>
    </row>
    <row r="749" spans="2:15" x14ac:dyDescent="0.2">
      <c r="B749" s="34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7">
        <f t="shared" si="35"/>
        <v>139</v>
      </c>
    </row>
    <row r="750" spans="2:15" x14ac:dyDescent="0.2">
      <c r="B750" s="34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7">
        <f t="shared" si="35"/>
        <v>104.3</v>
      </c>
    </row>
    <row r="751" spans="2:15" x14ac:dyDescent="0.2">
      <c r="B751" s="34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7">
        <f t="shared" si="35"/>
        <v>159</v>
      </c>
    </row>
    <row r="752" spans="2:15" x14ac:dyDescent="0.2">
      <c r="B752" s="34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7">
        <f t="shared" si="35"/>
        <v>104.3</v>
      </c>
    </row>
    <row r="753" spans="2:15" x14ac:dyDescent="0.2">
      <c r="B753" s="34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7">
        <f t="shared" si="35"/>
        <v>179</v>
      </c>
    </row>
    <row r="754" spans="2:15" x14ac:dyDescent="0.2">
      <c r="B754" s="34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7">
        <f t="shared" si="35"/>
        <v>69.5</v>
      </c>
    </row>
    <row r="755" spans="2:15" x14ac:dyDescent="0.2">
      <c r="B755" s="34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7">
        <f t="shared" si="35"/>
        <v>127.2</v>
      </c>
    </row>
    <row r="756" spans="2:15" x14ac:dyDescent="0.2">
      <c r="B756" s="34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7">
        <f t="shared" si="35"/>
        <v>189</v>
      </c>
    </row>
    <row r="757" spans="2:15" x14ac:dyDescent="0.2">
      <c r="B757" s="34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7">
        <f t="shared" si="35"/>
        <v>179</v>
      </c>
    </row>
    <row r="758" spans="2:15" x14ac:dyDescent="0.2">
      <c r="B758" s="34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7">
        <f t="shared" si="35"/>
        <v>74.5</v>
      </c>
    </row>
    <row r="759" spans="2:15" x14ac:dyDescent="0.2">
      <c r="B759" s="34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7">
        <f t="shared" si="35"/>
        <v>159</v>
      </c>
    </row>
    <row r="760" spans="2:15" x14ac:dyDescent="0.2">
      <c r="B760" s="34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7">
        <f t="shared" si="35"/>
        <v>143.20000000000002</v>
      </c>
    </row>
    <row r="761" spans="2:15" x14ac:dyDescent="0.2">
      <c r="B761" s="34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7">
        <f t="shared" si="35"/>
        <v>94.5</v>
      </c>
    </row>
    <row r="762" spans="2:15" x14ac:dyDescent="0.2">
      <c r="B762" s="34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7">
        <f t="shared" si="35"/>
        <v>79.5</v>
      </c>
    </row>
    <row r="763" spans="2:15" x14ac:dyDescent="0.2">
      <c r="B763" s="34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7">
        <f t="shared" si="35"/>
        <v>134.1</v>
      </c>
    </row>
    <row r="764" spans="2:15" x14ac:dyDescent="0.2">
      <c r="B764" s="34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7">
        <f t="shared" si="35"/>
        <v>103.2</v>
      </c>
    </row>
    <row r="765" spans="2:15" x14ac:dyDescent="0.2">
      <c r="B765" s="34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7">
        <f t="shared" si="35"/>
        <v>189</v>
      </c>
    </row>
    <row r="766" spans="2:15" x14ac:dyDescent="0.2">
      <c r="B766" s="34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7">
        <f t="shared" si="35"/>
        <v>159</v>
      </c>
    </row>
    <row r="767" spans="2:15" x14ac:dyDescent="0.2">
      <c r="B767" s="34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7">
        <f t="shared" si="35"/>
        <v>139</v>
      </c>
    </row>
    <row r="768" spans="2:15" x14ac:dyDescent="0.2">
      <c r="B768" s="34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7">
        <f t="shared" si="35"/>
        <v>69.5</v>
      </c>
    </row>
    <row r="769" spans="2:15" x14ac:dyDescent="0.2">
      <c r="B769" s="34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7">
        <f t="shared" si="35"/>
        <v>139</v>
      </c>
    </row>
    <row r="770" spans="2:15" x14ac:dyDescent="0.2">
      <c r="B770" s="34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7">
        <f t="shared" si="35"/>
        <v>159</v>
      </c>
    </row>
    <row r="771" spans="2:15" x14ac:dyDescent="0.2">
      <c r="B771" s="34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7">
        <f t="shared" si="35"/>
        <v>169</v>
      </c>
    </row>
    <row r="772" spans="2:15" x14ac:dyDescent="0.2">
      <c r="B772" s="34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7">
        <f t="shared" si="35"/>
        <v>189</v>
      </c>
    </row>
    <row r="773" spans="2:15" x14ac:dyDescent="0.2">
      <c r="B773" s="34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7">
        <f t="shared" si="35"/>
        <v>159</v>
      </c>
    </row>
    <row r="774" spans="2:15" x14ac:dyDescent="0.2">
      <c r="B774" s="34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7">
        <f t="shared" ref="O774:O837" si="38">K774*(1-L774)</f>
        <v>179.1</v>
      </c>
    </row>
    <row r="775" spans="2:15" x14ac:dyDescent="0.2">
      <c r="B775" s="34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7">
        <f t="shared" si="38"/>
        <v>169</v>
      </c>
    </row>
    <row r="776" spans="2:15" x14ac:dyDescent="0.2">
      <c r="B776" s="34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7">
        <f t="shared" si="38"/>
        <v>127.2</v>
      </c>
    </row>
    <row r="777" spans="2:15" x14ac:dyDescent="0.2">
      <c r="B777" s="34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7">
        <f t="shared" si="38"/>
        <v>116.10000000000001</v>
      </c>
    </row>
    <row r="778" spans="2:15" x14ac:dyDescent="0.2">
      <c r="B778" s="34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7">
        <f t="shared" si="38"/>
        <v>179</v>
      </c>
    </row>
    <row r="779" spans="2:15" x14ac:dyDescent="0.2">
      <c r="B779" s="34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7">
        <f t="shared" si="38"/>
        <v>179</v>
      </c>
    </row>
    <row r="780" spans="2:15" x14ac:dyDescent="0.2">
      <c r="B780" s="34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7">
        <f t="shared" si="38"/>
        <v>89.5</v>
      </c>
    </row>
    <row r="781" spans="2:15" x14ac:dyDescent="0.2">
      <c r="B781" s="34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7">
        <f t="shared" si="38"/>
        <v>199</v>
      </c>
    </row>
    <row r="782" spans="2:15" x14ac:dyDescent="0.2">
      <c r="B782" s="34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7">
        <f t="shared" si="38"/>
        <v>179</v>
      </c>
    </row>
    <row r="783" spans="2:15" x14ac:dyDescent="0.2">
      <c r="B783" s="34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7">
        <f t="shared" si="38"/>
        <v>189</v>
      </c>
    </row>
    <row r="784" spans="2:15" x14ac:dyDescent="0.2">
      <c r="B784" s="34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7">
        <f t="shared" si="38"/>
        <v>111.3</v>
      </c>
    </row>
    <row r="785" spans="2:15" x14ac:dyDescent="0.2">
      <c r="B785" s="34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7">
        <f t="shared" si="38"/>
        <v>169</v>
      </c>
    </row>
    <row r="786" spans="2:15" x14ac:dyDescent="0.2">
      <c r="B786" s="34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7">
        <f t="shared" si="38"/>
        <v>104.3</v>
      </c>
    </row>
    <row r="787" spans="2:15" x14ac:dyDescent="0.2">
      <c r="B787" s="34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7">
        <f t="shared" si="38"/>
        <v>135.20000000000002</v>
      </c>
    </row>
    <row r="788" spans="2:15" x14ac:dyDescent="0.2">
      <c r="B788" s="34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7">
        <f t="shared" si="38"/>
        <v>134.1</v>
      </c>
    </row>
    <row r="789" spans="2:15" x14ac:dyDescent="0.2">
      <c r="B789" s="34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7">
        <f t="shared" si="38"/>
        <v>139</v>
      </c>
    </row>
    <row r="790" spans="2:15" x14ac:dyDescent="0.2">
      <c r="B790" s="34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7">
        <f t="shared" si="38"/>
        <v>139.29999999999998</v>
      </c>
    </row>
    <row r="791" spans="2:15" x14ac:dyDescent="0.2">
      <c r="B791" s="34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7">
        <f t="shared" si="38"/>
        <v>69.5</v>
      </c>
    </row>
    <row r="792" spans="2:15" x14ac:dyDescent="0.2">
      <c r="B792" s="34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7">
        <f t="shared" si="38"/>
        <v>139</v>
      </c>
    </row>
    <row r="793" spans="2:15" x14ac:dyDescent="0.2">
      <c r="B793" s="34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7">
        <f t="shared" si="38"/>
        <v>189</v>
      </c>
    </row>
    <row r="794" spans="2:15" x14ac:dyDescent="0.2">
      <c r="B794" s="34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7">
        <f t="shared" si="38"/>
        <v>104.3</v>
      </c>
    </row>
    <row r="795" spans="2:15" x14ac:dyDescent="0.2">
      <c r="B795" s="34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7">
        <f t="shared" si="38"/>
        <v>170.1</v>
      </c>
    </row>
    <row r="796" spans="2:15" x14ac:dyDescent="0.2">
      <c r="B796" s="34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7">
        <f t="shared" si="38"/>
        <v>179</v>
      </c>
    </row>
    <row r="797" spans="2:15" x14ac:dyDescent="0.2">
      <c r="B797" s="34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7">
        <f t="shared" si="38"/>
        <v>169</v>
      </c>
    </row>
    <row r="798" spans="2:15" x14ac:dyDescent="0.2">
      <c r="B798" s="34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7">
        <f t="shared" si="38"/>
        <v>132.29999999999998</v>
      </c>
    </row>
    <row r="799" spans="2:15" x14ac:dyDescent="0.2">
      <c r="B799" s="34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7">
        <f t="shared" si="38"/>
        <v>199</v>
      </c>
    </row>
    <row r="800" spans="2:15" x14ac:dyDescent="0.2">
      <c r="B800" s="34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7">
        <f t="shared" si="38"/>
        <v>69.5</v>
      </c>
    </row>
    <row r="801" spans="2:15" x14ac:dyDescent="0.2">
      <c r="B801" s="34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7">
        <f t="shared" si="38"/>
        <v>127.2</v>
      </c>
    </row>
    <row r="802" spans="2:15" x14ac:dyDescent="0.2">
      <c r="B802" s="34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7">
        <f t="shared" si="38"/>
        <v>179</v>
      </c>
    </row>
    <row r="803" spans="2:15" x14ac:dyDescent="0.2">
      <c r="B803" s="34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7">
        <f t="shared" si="38"/>
        <v>199</v>
      </c>
    </row>
    <row r="804" spans="2:15" x14ac:dyDescent="0.2">
      <c r="B804" s="34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7">
        <f t="shared" si="38"/>
        <v>159</v>
      </c>
    </row>
    <row r="805" spans="2:15" x14ac:dyDescent="0.2">
      <c r="B805" s="34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7">
        <f t="shared" si="38"/>
        <v>116.10000000000001</v>
      </c>
    </row>
    <row r="806" spans="2:15" x14ac:dyDescent="0.2">
      <c r="B806" s="34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7">
        <f t="shared" si="38"/>
        <v>149</v>
      </c>
    </row>
    <row r="807" spans="2:15" x14ac:dyDescent="0.2">
      <c r="B807" s="34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7">
        <f t="shared" si="38"/>
        <v>143.1</v>
      </c>
    </row>
    <row r="808" spans="2:15" x14ac:dyDescent="0.2">
      <c r="B808" s="34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7">
        <f t="shared" si="38"/>
        <v>199</v>
      </c>
    </row>
    <row r="809" spans="2:15" x14ac:dyDescent="0.2">
      <c r="B809" s="34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7">
        <f t="shared" si="38"/>
        <v>135.20000000000002</v>
      </c>
    </row>
    <row r="810" spans="2:15" x14ac:dyDescent="0.2">
      <c r="B810" s="34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7">
        <f t="shared" si="38"/>
        <v>135.20000000000002</v>
      </c>
    </row>
    <row r="811" spans="2:15" x14ac:dyDescent="0.2">
      <c r="B811" s="34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7">
        <f t="shared" si="38"/>
        <v>64.5</v>
      </c>
    </row>
    <row r="812" spans="2:15" x14ac:dyDescent="0.2">
      <c r="B812" s="34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7">
        <f t="shared" si="38"/>
        <v>119.2</v>
      </c>
    </row>
    <row r="813" spans="2:15" x14ac:dyDescent="0.2">
      <c r="B813" s="34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7">
        <f t="shared" si="38"/>
        <v>179</v>
      </c>
    </row>
    <row r="814" spans="2:15" x14ac:dyDescent="0.2">
      <c r="B814" s="34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7">
        <f t="shared" si="38"/>
        <v>69.5</v>
      </c>
    </row>
    <row r="815" spans="2:15" x14ac:dyDescent="0.2">
      <c r="B815" s="34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7">
        <f t="shared" si="38"/>
        <v>179</v>
      </c>
    </row>
    <row r="816" spans="2:15" x14ac:dyDescent="0.2">
      <c r="B816" s="34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7">
        <f t="shared" si="38"/>
        <v>74.5</v>
      </c>
    </row>
    <row r="817" spans="2:15" x14ac:dyDescent="0.2">
      <c r="B817" s="34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7">
        <f t="shared" si="38"/>
        <v>139</v>
      </c>
    </row>
    <row r="818" spans="2:15" x14ac:dyDescent="0.2">
      <c r="B818" s="34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7">
        <f t="shared" si="38"/>
        <v>152.1</v>
      </c>
    </row>
    <row r="819" spans="2:15" x14ac:dyDescent="0.2">
      <c r="B819" s="34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7">
        <f t="shared" si="38"/>
        <v>135.20000000000002</v>
      </c>
    </row>
    <row r="820" spans="2:15" x14ac:dyDescent="0.2">
      <c r="B820" s="34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7">
        <f t="shared" si="38"/>
        <v>189</v>
      </c>
    </row>
    <row r="821" spans="2:15" x14ac:dyDescent="0.2">
      <c r="B821" s="34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7">
        <f t="shared" si="38"/>
        <v>149</v>
      </c>
    </row>
    <row r="822" spans="2:15" x14ac:dyDescent="0.2">
      <c r="B822" s="34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7">
        <f t="shared" si="38"/>
        <v>89.5</v>
      </c>
    </row>
    <row r="823" spans="2:15" x14ac:dyDescent="0.2">
      <c r="B823" s="34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7">
        <f t="shared" si="38"/>
        <v>179</v>
      </c>
    </row>
    <row r="824" spans="2:15" x14ac:dyDescent="0.2">
      <c r="B824" s="34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7">
        <f t="shared" si="38"/>
        <v>129</v>
      </c>
    </row>
    <row r="825" spans="2:15" x14ac:dyDescent="0.2">
      <c r="B825" s="34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7">
        <f t="shared" si="38"/>
        <v>132.29999999999998</v>
      </c>
    </row>
    <row r="826" spans="2:15" x14ac:dyDescent="0.2">
      <c r="B826" s="34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7">
        <f t="shared" si="38"/>
        <v>149</v>
      </c>
    </row>
    <row r="827" spans="2:15" x14ac:dyDescent="0.2">
      <c r="B827" s="34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7">
        <f t="shared" si="38"/>
        <v>139</v>
      </c>
    </row>
    <row r="828" spans="2:15" x14ac:dyDescent="0.2">
      <c r="B828" s="34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7">
        <f t="shared" si="38"/>
        <v>104.3</v>
      </c>
    </row>
    <row r="829" spans="2:15" x14ac:dyDescent="0.2">
      <c r="B829" s="34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7">
        <f t="shared" si="38"/>
        <v>189</v>
      </c>
    </row>
    <row r="830" spans="2:15" x14ac:dyDescent="0.2">
      <c r="B830" s="34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7">
        <f t="shared" si="38"/>
        <v>129</v>
      </c>
    </row>
    <row r="831" spans="2:15" x14ac:dyDescent="0.2">
      <c r="B831" s="34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7">
        <f t="shared" si="38"/>
        <v>199</v>
      </c>
    </row>
    <row r="832" spans="2:15" x14ac:dyDescent="0.2">
      <c r="B832" s="34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7">
        <f t="shared" si="38"/>
        <v>149</v>
      </c>
    </row>
    <row r="833" spans="2:15" x14ac:dyDescent="0.2">
      <c r="B833" s="34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7">
        <f t="shared" si="38"/>
        <v>74.5</v>
      </c>
    </row>
    <row r="834" spans="2:15" x14ac:dyDescent="0.2">
      <c r="B834" s="34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7">
        <f t="shared" si="38"/>
        <v>199</v>
      </c>
    </row>
    <row r="835" spans="2:15" x14ac:dyDescent="0.2">
      <c r="B835" s="34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7">
        <f t="shared" si="38"/>
        <v>169</v>
      </c>
    </row>
    <row r="836" spans="2:15" x14ac:dyDescent="0.2">
      <c r="B836" s="34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7">
        <f t="shared" si="38"/>
        <v>179</v>
      </c>
    </row>
    <row r="837" spans="2:15" x14ac:dyDescent="0.2">
      <c r="B837" s="34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7">
        <f t="shared" si="38"/>
        <v>189</v>
      </c>
    </row>
    <row r="838" spans="2:15" x14ac:dyDescent="0.2">
      <c r="B838" s="34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7">
        <f t="shared" ref="O838:O901" si="41">K838*(1-L838)</f>
        <v>111.3</v>
      </c>
    </row>
    <row r="839" spans="2:15" x14ac:dyDescent="0.2">
      <c r="B839" s="34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7">
        <f t="shared" si="41"/>
        <v>169</v>
      </c>
    </row>
    <row r="840" spans="2:15" x14ac:dyDescent="0.2">
      <c r="B840" s="34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7">
        <f t="shared" si="41"/>
        <v>149</v>
      </c>
    </row>
    <row r="841" spans="2:15" x14ac:dyDescent="0.2">
      <c r="B841" s="34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7">
        <f t="shared" si="41"/>
        <v>89.5</v>
      </c>
    </row>
    <row r="842" spans="2:15" x14ac:dyDescent="0.2">
      <c r="B842" s="34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7">
        <f t="shared" si="41"/>
        <v>159</v>
      </c>
    </row>
    <row r="843" spans="2:15" x14ac:dyDescent="0.2">
      <c r="B843" s="34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7">
        <f t="shared" si="41"/>
        <v>129</v>
      </c>
    </row>
    <row r="844" spans="2:15" x14ac:dyDescent="0.2">
      <c r="B844" s="34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7">
        <f t="shared" si="41"/>
        <v>159</v>
      </c>
    </row>
    <row r="845" spans="2:15" x14ac:dyDescent="0.2">
      <c r="B845" s="34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7">
        <f t="shared" si="41"/>
        <v>199</v>
      </c>
    </row>
    <row r="846" spans="2:15" x14ac:dyDescent="0.2">
      <c r="B846" s="34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7">
        <f t="shared" si="41"/>
        <v>127.2</v>
      </c>
    </row>
    <row r="847" spans="2:15" x14ac:dyDescent="0.2">
      <c r="B847" s="34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7">
        <f t="shared" si="41"/>
        <v>149</v>
      </c>
    </row>
    <row r="848" spans="2:15" x14ac:dyDescent="0.2">
      <c r="B848" s="34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7">
        <f t="shared" si="41"/>
        <v>139</v>
      </c>
    </row>
    <row r="849" spans="2:15" x14ac:dyDescent="0.2">
      <c r="B849" s="34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7">
        <f t="shared" si="41"/>
        <v>74.5</v>
      </c>
    </row>
    <row r="850" spans="2:15" x14ac:dyDescent="0.2">
      <c r="B850" s="34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7">
        <f t="shared" si="41"/>
        <v>103.2</v>
      </c>
    </row>
    <row r="851" spans="2:15" x14ac:dyDescent="0.2">
      <c r="B851" s="34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7">
        <f t="shared" si="41"/>
        <v>149</v>
      </c>
    </row>
    <row r="852" spans="2:15" x14ac:dyDescent="0.2">
      <c r="B852" s="34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7">
        <f t="shared" si="41"/>
        <v>143.1</v>
      </c>
    </row>
    <row r="853" spans="2:15" x14ac:dyDescent="0.2">
      <c r="B853" s="34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7">
        <f t="shared" si="41"/>
        <v>127.2</v>
      </c>
    </row>
    <row r="854" spans="2:15" x14ac:dyDescent="0.2">
      <c r="B854" s="34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7">
        <f t="shared" si="41"/>
        <v>189</v>
      </c>
    </row>
    <row r="855" spans="2:15" x14ac:dyDescent="0.2">
      <c r="B855" s="34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7">
        <f t="shared" si="41"/>
        <v>90.3</v>
      </c>
    </row>
    <row r="856" spans="2:15" x14ac:dyDescent="0.2">
      <c r="B856" s="34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7">
        <f t="shared" si="41"/>
        <v>149</v>
      </c>
    </row>
    <row r="857" spans="2:15" x14ac:dyDescent="0.2">
      <c r="B857" s="34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7">
        <f t="shared" si="41"/>
        <v>149</v>
      </c>
    </row>
    <row r="858" spans="2:15" x14ac:dyDescent="0.2">
      <c r="B858" s="34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7">
        <f t="shared" si="41"/>
        <v>159</v>
      </c>
    </row>
    <row r="859" spans="2:15" x14ac:dyDescent="0.2">
      <c r="B859" s="34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7">
        <f t="shared" si="41"/>
        <v>199</v>
      </c>
    </row>
    <row r="860" spans="2:15" x14ac:dyDescent="0.2">
      <c r="B860" s="34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7">
        <f t="shared" si="41"/>
        <v>199</v>
      </c>
    </row>
    <row r="861" spans="2:15" x14ac:dyDescent="0.2">
      <c r="B861" s="34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7">
        <f t="shared" si="41"/>
        <v>111.3</v>
      </c>
    </row>
    <row r="862" spans="2:15" x14ac:dyDescent="0.2">
      <c r="B862" s="34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7">
        <f t="shared" si="41"/>
        <v>169</v>
      </c>
    </row>
    <row r="863" spans="2:15" x14ac:dyDescent="0.2">
      <c r="B863" s="34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7">
        <f t="shared" si="41"/>
        <v>149</v>
      </c>
    </row>
    <row r="864" spans="2:15" x14ac:dyDescent="0.2">
      <c r="B864" s="34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7">
        <f t="shared" si="41"/>
        <v>125.3</v>
      </c>
    </row>
    <row r="865" spans="2:15" x14ac:dyDescent="0.2">
      <c r="B865" s="34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7">
        <f t="shared" si="41"/>
        <v>169</v>
      </c>
    </row>
    <row r="866" spans="2:15" x14ac:dyDescent="0.2">
      <c r="B866" s="34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7">
        <f t="shared" si="41"/>
        <v>169</v>
      </c>
    </row>
    <row r="867" spans="2:15" x14ac:dyDescent="0.2">
      <c r="B867" s="34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7">
        <f t="shared" si="41"/>
        <v>149</v>
      </c>
    </row>
    <row r="868" spans="2:15" x14ac:dyDescent="0.2">
      <c r="B868" s="34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7">
        <f t="shared" si="41"/>
        <v>159</v>
      </c>
    </row>
    <row r="869" spans="2:15" x14ac:dyDescent="0.2">
      <c r="B869" s="34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7">
        <f t="shared" si="41"/>
        <v>161.1</v>
      </c>
    </row>
    <row r="870" spans="2:15" x14ac:dyDescent="0.2">
      <c r="B870" s="34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7">
        <f t="shared" si="41"/>
        <v>69.5</v>
      </c>
    </row>
    <row r="871" spans="2:15" x14ac:dyDescent="0.2">
      <c r="B871" s="34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7">
        <f t="shared" si="41"/>
        <v>129</v>
      </c>
    </row>
    <row r="872" spans="2:15" x14ac:dyDescent="0.2">
      <c r="B872" s="34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7">
        <f t="shared" si="41"/>
        <v>169</v>
      </c>
    </row>
    <row r="873" spans="2:15" x14ac:dyDescent="0.2">
      <c r="B873" s="34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7">
        <f t="shared" si="41"/>
        <v>129</v>
      </c>
    </row>
    <row r="874" spans="2:15" x14ac:dyDescent="0.2">
      <c r="B874" s="34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7">
        <f t="shared" si="41"/>
        <v>179</v>
      </c>
    </row>
    <row r="875" spans="2:15" x14ac:dyDescent="0.2">
      <c r="B875" s="34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7">
        <f t="shared" si="41"/>
        <v>125.3</v>
      </c>
    </row>
    <row r="876" spans="2:15" x14ac:dyDescent="0.2">
      <c r="B876" s="34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7">
        <f t="shared" si="41"/>
        <v>169</v>
      </c>
    </row>
    <row r="877" spans="2:15" x14ac:dyDescent="0.2">
      <c r="B877" s="34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7">
        <f t="shared" si="41"/>
        <v>149</v>
      </c>
    </row>
    <row r="878" spans="2:15" x14ac:dyDescent="0.2">
      <c r="B878" s="34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7">
        <f t="shared" si="41"/>
        <v>127.2</v>
      </c>
    </row>
    <row r="879" spans="2:15" x14ac:dyDescent="0.2">
      <c r="B879" s="34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7">
        <f t="shared" si="41"/>
        <v>169</v>
      </c>
    </row>
    <row r="880" spans="2:15" x14ac:dyDescent="0.2">
      <c r="B880" s="34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7">
        <f t="shared" si="41"/>
        <v>161.1</v>
      </c>
    </row>
    <row r="881" spans="2:15" x14ac:dyDescent="0.2">
      <c r="B881" s="34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7">
        <f t="shared" si="41"/>
        <v>125.10000000000001</v>
      </c>
    </row>
    <row r="882" spans="2:15" x14ac:dyDescent="0.2">
      <c r="B882" s="34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7">
        <f t="shared" si="41"/>
        <v>149</v>
      </c>
    </row>
    <row r="883" spans="2:15" x14ac:dyDescent="0.2">
      <c r="B883" s="34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7">
        <f t="shared" si="41"/>
        <v>129</v>
      </c>
    </row>
    <row r="884" spans="2:15" x14ac:dyDescent="0.2">
      <c r="B884" s="34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7">
        <f t="shared" si="41"/>
        <v>179</v>
      </c>
    </row>
    <row r="885" spans="2:15" x14ac:dyDescent="0.2">
      <c r="B885" s="34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7">
        <f t="shared" si="41"/>
        <v>125.3</v>
      </c>
    </row>
    <row r="886" spans="2:15" x14ac:dyDescent="0.2">
      <c r="B886" s="34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7">
        <f t="shared" si="41"/>
        <v>111.3</v>
      </c>
    </row>
    <row r="887" spans="2:15" x14ac:dyDescent="0.2">
      <c r="B887" s="34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7">
        <f t="shared" si="41"/>
        <v>84.5</v>
      </c>
    </row>
    <row r="888" spans="2:15" x14ac:dyDescent="0.2">
      <c r="B888" s="34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7">
        <f t="shared" si="41"/>
        <v>129</v>
      </c>
    </row>
    <row r="889" spans="2:15" x14ac:dyDescent="0.2">
      <c r="B889" s="34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7">
        <f t="shared" si="41"/>
        <v>169</v>
      </c>
    </row>
    <row r="890" spans="2:15" x14ac:dyDescent="0.2">
      <c r="B890" s="34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7">
        <f t="shared" si="41"/>
        <v>169</v>
      </c>
    </row>
    <row r="891" spans="2:15" x14ac:dyDescent="0.2">
      <c r="B891" s="34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7">
        <f t="shared" si="41"/>
        <v>189</v>
      </c>
    </row>
    <row r="892" spans="2:15" x14ac:dyDescent="0.2">
      <c r="B892" s="34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7">
        <f t="shared" si="41"/>
        <v>118.3</v>
      </c>
    </row>
    <row r="893" spans="2:15" x14ac:dyDescent="0.2">
      <c r="B893" s="34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7">
        <f t="shared" si="41"/>
        <v>149</v>
      </c>
    </row>
    <row r="894" spans="2:15" x14ac:dyDescent="0.2">
      <c r="B894" s="34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7">
        <f t="shared" si="41"/>
        <v>169</v>
      </c>
    </row>
    <row r="895" spans="2:15" x14ac:dyDescent="0.2">
      <c r="B895" s="34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7">
        <f t="shared" si="41"/>
        <v>161.1</v>
      </c>
    </row>
    <row r="896" spans="2:15" x14ac:dyDescent="0.2">
      <c r="B896" s="34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7">
        <f t="shared" si="41"/>
        <v>139</v>
      </c>
    </row>
    <row r="897" spans="2:15" x14ac:dyDescent="0.2">
      <c r="B897" s="34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7">
        <f t="shared" si="41"/>
        <v>189</v>
      </c>
    </row>
    <row r="898" spans="2:15" x14ac:dyDescent="0.2">
      <c r="B898" s="34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7">
        <f t="shared" si="41"/>
        <v>179</v>
      </c>
    </row>
    <row r="899" spans="2:15" x14ac:dyDescent="0.2">
      <c r="B899" s="34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7">
        <f t="shared" si="41"/>
        <v>116.10000000000001</v>
      </c>
    </row>
    <row r="900" spans="2:15" x14ac:dyDescent="0.2">
      <c r="B900" s="34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7">
        <f t="shared" si="41"/>
        <v>69.5</v>
      </c>
    </row>
    <row r="901" spans="2:15" x14ac:dyDescent="0.2">
      <c r="B901" s="34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7">
        <f t="shared" si="41"/>
        <v>161.1</v>
      </c>
    </row>
    <row r="902" spans="2:15" x14ac:dyDescent="0.2">
      <c r="B902" s="34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7">
        <f t="shared" ref="O902:O965" si="44">K902*(1-L902)</f>
        <v>89.5</v>
      </c>
    </row>
    <row r="903" spans="2:15" x14ac:dyDescent="0.2">
      <c r="B903" s="34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7">
        <f t="shared" si="44"/>
        <v>74.5</v>
      </c>
    </row>
    <row r="904" spans="2:15" x14ac:dyDescent="0.2">
      <c r="B904" s="34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7">
        <f t="shared" si="44"/>
        <v>199</v>
      </c>
    </row>
    <row r="905" spans="2:15" x14ac:dyDescent="0.2">
      <c r="B905" s="34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7">
        <f t="shared" si="44"/>
        <v>139</v>
      </c>
    </row>
    <row r="906" spans="2:15" x14ac:dyDescent="0.2">
      <c r="B906" s="34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7">
        <f t="shared" si="44"/>
        <v>199</v>
      </c>
    </row>
    <row r="907" spans="2:15" x14ac:dyDescent="0.2">
      <c r="B907" s="34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7">
        <f t="shared" si="44"/>
        <v>129</v>
      </c>
    </row>
    <row r="908" spans="2:15" x14ac:dyDescent="0.2">
      <c r="B908" s="34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7">
        <f t="shared" si="44"/>
        <v>161.1</v>
      </c>
    </row>
    <row r="909" spans="2:15" x14ac:dyDescent="0.2">
      <c r="B909" s="34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7">
        <f t="shared" si="44"/>
        <v>149</v>
      </c>
    </row>
    <row r="910" spans="2:15" x14ac:dyDescent="0.2">
      <c r="B910" s="34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7">
        <f t="shared" si="44"/>
        <v>149</v>
      </c>
    </row>
    <row r="911" spans="2:15" x14ac:dyDescent="0.2">
      <c r="B911" s="34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7">
        <f t="shared" si="44"/>
        <v>139</v>
      </c>
    </row>
    <row r="912" spans="2:15" x14ac:dyDescent="0.2">
      <c r="B912" s="34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7">
        <f t="shared" si="44"/>
        <v>125.3</v>
      </c>
    </row>
    <row r="913" spans="2:15" x14ac:dyDescent="0.2">
      <c r="B913" s="34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7">
        <f t="shared" si="44"/>
        <v>69.5</v>
      </c>
    </row>
    <row r="914" spans="2:15" x14ac:dyDescent="0.2">
      <c r="B914" s="34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7">
        <f t="shared" si="44"/>
        <v>129</v>
      </c>
    </row>
    <row r="915" spans="2:15" x14ac:dyDescent="0.2">
      <c r="B915" s="34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7">
        <f t="shared" si="44"/>
        <v>143.1</v>
      </c>
    </row>
    <row r="916" spans="2:15" x14ac:dyDescent="0.2">
      <c r="B916" s="34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7">
        <f t="shared" si="44"/>
        <v>152.1</v>
      </c>
    </row>
    <row r="917" spans="2:15" x14ac:dyDescent="0.2">
      <c r="B917" s="34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7">
        <f t="shared" si="44"/>
        <v>189</v>
      </c>
    </row>
    <row r="918" spans="2:15" x14ac:dyDescent="0.2">
      <c r="B918" s="34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7">
        <f t="shared" si="44"/>
        <v>129</v>
      </c>
    </row>
    <row r="919" spans="2:15" x14ac:dyDescent="0.2">
      <c r="B919" s="34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7">
        <f t="shared" si="44"/>
        <v>169</v>
      </c>
    </row>
    <row r="920" spans="2:15" x14ac:dyDescent="0.2">
      <c r="B920" s="34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7">
        <f t="shared" si="44"/>
        <v>139</v>
      </c>
    </row>
    <row r="921" spans="2:15" x14ac:dyDescent="0.2">
      <c r="B921" s="34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7">
        <f t="shared" si="44"/>
        <v>135.20000000000002</v>
      </c>
    </row>
    <row r="922" spans="2:15" x14ac:dyDescent="0.2">
      <c r="B922" s="34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7">
        <f t="shared" si="44"/>
        <v>104.3</v>
      </c>
    </row>
    <row r="923" spans="2:15" x14ac:dyDescent="0.2">
      <c r="B923" s="34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7">
        <f t="shared" si="44"/>
        <v>139</v>
      </c>
    </row>
    <row r="924" spans="2:15" x14ac:dyDescent="0.2">
      <c r="B924" s="34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7">
        <f t="shared" si="44"/>
        <v>199</v>
      </c>
    </row>
    <row r="925" spans="2:15" x14ac:dyDescent="0.2">
      <c r="B925" s="34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7">
        <f t="shared" si="44"/>
        <v>169</v>
      </c>
    </row>
    <row r="926" spans="2:15" x14ac:dyDescent="0.2">
      <c r="B926" s="34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7">
        <f t="shared" si="44"/>
        <v>169</v>
      </c>
    </row>
    <row r="927" spans="2:15" x14ac:dyDescent="0.2">
      <c r="B927" s="34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7">
        <f t="shared" si="44"/>
        <v>149</v>
      </c>
    </row>
    <row r="928" spans="2:15" x14ac:dyDescent="0.2">
      <c r="B928" s="34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7">
        <f t="shared" si="44"/>
        <v>129</v>
      </c>
    </row>
    <row r="929" spans="2:15" x14ac:dyDescent="0.2">
      <c r="B929" s="34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7">
        <f t="shared" si="44"/>
        <v>169</v>
      </c>
    </row>
    <row r="930" spans="2:15" x14ac:dyDescent="0.2">
      <c r="B930" s="34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7">
        <f t="shared" si="44"/>
        <v>143.1</v>
      </c>
    </row>
    <row r="931" spans="2:15" x14ac:dyDescent="0.2">
      <c r="B931" s="34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7">
        <f t="shared" si="44"/>
        <v>99.5</v>
      </c>
    </row>
    <row r="932" spans="2:15" x14ac:dyDescent="0.2">
      <c r="B932" s="34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7">
        <f t="shared" si="44"/>
        <v>118.3</v>
      </c>
    </row>
    <row r="933" spans="2:15" x14ac:dyDescent="0.2">
      <c r="B933" s="34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7">
        <f t="shared" si="44"/>
        <v>64.5</v>
      </c>
    </row>
    <row r="934" spans="2:15" x14ac:dyDescent="0.2">
      <c r="B934" s="34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7">
        <f t="shared" si="44"/>
        <v>199</v>
      </c>
    </row>
    <row r="935" spans="2:15" x14ac:dyDescent="0.2">
      <c r="B935" s="34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7">
        <f t="shared" si="44"/>
        <v>69.5</v>
      </c>
    </row>
    <row r="936" spans="2:15" x14ac:dyDescent="0.2">
      <c r="B936" s="34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7">
        <f t="shared" si="44"/>
        <v>169</v>
      </c>
    </row>
    <row r="937" spans="2:15" x14ac:dyDescent="0.2">
      <c r="B937" s="34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7">
        <f t="shared" si="44"/>
        <v>139</v>
      </c>
    </row>
    <row r="938" spans="2:15" x14ac:dyDescent="0.2">
      <c r="B938" s="34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7">
        <f t="shared" si="44"/>
        <v>97.3</v>
      </c>
    </row>
    <row r="939" spans="2:15" x14ac:dyDescent="0.2">
      <c r="B939" s="34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7">
        <f t="shared" si="44"/>
        <v>149</v>
      </c>
    </row>
    <row r="940" spans="2:15" x14ac:dyDescent="0.2">
      <c r="B940" s="34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7">
        <f t="shared" si="44"/>
        <v>199</v>
      </c>
    </row>
    <row r="941" spans="2:15" x14ac:dyDescent="0.2">
      <c r="B941" s="34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7">
        <f t="shared" si="44"/>
        <v>169</v>
      </c>
    </row>
    <row r="942" spans="2:15" x14ac:dyDescent="0.2">
      <c r="B942" s="34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7">
        <f t="shared" si="44"/>
        <v>189</v>
      </c>
    </row>
    <row r="943" spans="2:15" x14ac:dyDescent="0.2">
      <c r="B943" s="34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7">
        <f t="shared" si="44"/>
        <v>170.1</v>
      </c>
    </row>
    <row r="944" spans="2:15" x14ac:dyDescent="0.2">
      <c r="B944" s="34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7">
        <f t="shared" si="44"/>
        <v>135.20000000000002</v>
      </c>
    </row>
    <row r="945" spans="2:15" x14ac:dyDescent="0.2">
      <c r="B945" s="34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7">
        <f t="shared" si="44"/>
        <v>159</v>
      </c>
    </row>
    <row r="946" spans="2:15" x14ac:dyDescent="0.2">
      <c r="B946" s="34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7">
        <f t="shared" si="44"/>
        <v>116.10000000000001</v>
      </c>
    </row>
    <row r="947" spans="2:15" x14ac:dyDescent="0.2">
      <c r="B947" s="34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7">
        <f t="shared" si="44"/>
        <v>94.5</v>
      </c>
    </row>
    <row r="948" spans="2:15" x14ac:dyDescent="0.2">
      <c r="B948" s="34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7">
        <f t="shared" si="44"/>
        <v>104.3</v>
      </c>
    </row>
    <row r="949" spans="2:15" x14ac:dyDescent="0.2">
      <c r="B949" s="34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7">
        <f t="shared" si="44"/>
        <v>139</v>
      </c>
    </row>
    <row r="950" spans="2:15" x14ac:dyDescent="0.2">
      <c r="B950" s="34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7">
        <f t="shared" si="44"/>
        <v>111.3</v>
      </c>
    </row>
    <row r="951" spans="2:15" x14ac:dyDescent="0.2">
      <c r="B951" s="34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7">
        <f t="shared" si="44"/>
        <v>189</v>
      </c>
    </row>
    <row r="952" spans="2:15" x14ac:dyDescent="0.2">
      <c r="B952" s="34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7">
        <f t="shared" si="44"/>
        <v>189</v>
      </c>
    </row>
    <row r="953" spans="2:15" x14ac:dyDescent="0.2">
      <c r="B953" s="34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7">
        <f t="shared" si="44"/>
        <v>129</v>
      </c>
    </row>
    <row r="954" spans="2:15" x14ac:dyDescent="0.2">
      <c r="B954" s="34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7">
        <f t="shared" si="44"/>
        <v>149</v>
      </c>
    </row>
    <row r="955" spans="2:15" x14ac:dyDescent="0.2">
      <c r="B955" s="34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7">
        <f t="shared" si="44"/>
        <v>99.5</v>
      </c>
    </row>
    <row r="956" spans="2:15" x14ac:dyDescent="0.2">
      <c r="B956" s="34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7">
        <f t="shared" si="44"/>
        <v>125.10000000000001</v>
      </c>
    </row>
    <row r="957" spans="2:15" x14ac:dyDescent="0.2">
      <c r="B957" s="34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7">
        <f t="shared" si="44"/>
        <v>169</v>
      </c>
    </row>
    <row r="958" spans="2:15" x14ac:dyDescent="0.2">
      <c r="B958" s="34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7">
        <f t="shared" si="44"/>
        <v>129</v>
      </c>
    </row>
    <row r="959" spans="2:15" x14ac:dyDescent="0.2">
      <c r="B959" s="34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7">
        <f t="shared" si="44"/>
        <v>159.20000000000002</v>
      </c>
    </row>
    <row r="960" spans="2:15" x14ac:dyDescent="0.2">
      <c r="B960" s="34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7">
        <f t="shared" si="44"/>
        <v>179</v>
      </c>
    </row>
    <row r="961" spans="2:15" x14ac:dyDescent="0.2">
      <c r="B961" s="34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7">
        <f t="shared" si="44"/>
        <v>159.20000000000002</v>
      </c>
    </row>
    <row r="962" spans="2:15" x14ac:dyDescent="0.2">
      <c r="B962" s="34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7">
        <f t="shared" si="44"/>
        <v>179</v>
      </c>
    </row>
    <row r="963" spans="2:15" x14ac:dyDescent="0.2">
      <c r="B963" s="34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7">
        <f t="shared" si="44"/>
        <v>169</v>
      </c>
    </row>
    <row r="964" spans="2:15" x14ac:dyDescent="0.2">
      <c r="B964" s="34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7">
        <f t="shared" si="44"/>
        <v>111.3</v>
      </c>
    </row>
    <row r="965" spans="2:15" x14ac:dyDescent="0.2">
      <c r="B965" s="34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7">
        <f t="shared" si="44"/>
        <v>199</v>
      </c>
    </row>
    <row r="966" spans="2:15" x14ac:dyDescent="0.2">
      <c r="B966" s="34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7">
        <f t="shared" ref="O966:O1029" si="47">K966*(1-L966)</f>
        <v>79.5</v>
      </c>
    </row>
    <row r="967" spans="2:15" x14ac:dyDescent="0.2">
      <c r="B967" s="34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7">
        <f t="shared" si="47"/>
        <v>152.1</v>
      </c>
    </row>
    <row r="968" spans="2:15" x14ac:dyDescent="0.2">
      <c r="B968" s="34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7">
        <f t="shared" si="47"/>
        <v>159</v>
      </c>
    </row>
    <row r="969" spans="2:15" x14ac:dyDescent="0.2">
      <c r="B969" s="34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7">
        <f t="shared" si="47"/>
        <v>134.1</v>
      </c>
    </row>
    <row r="970" spans="2:15" x14ac:dyDescent="0.2">
      <c r="B970" s="34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7">
        <f t="shared" si="47"/>
        <v>89.5</v>
      </c>
    </row>
    <row r="971" spans="2:15" x14ac:dyDescent="0.2">
      <c r="B971" s="34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7">
        <f t="shared" si="47"/>
        <v>199</v>
      </c>
    </row>
    <row r="972" spans="2:15" x14ac:dyDescent="0.2">
      <c r="B972" s="34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7">
        <f t="shared" si="47"/>
        <v>118.3</v>
      </c>
    </row>
    <row r="973" spans="2:15" x14ac:dyDescent="0.2">
      <c r="B973" s="34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7">
        <f t="shared" si="47"/>
        <v>125.10000000000001</v>
      </c>
    </row>
    <row r="974" spans="2:15" x14ac:dyDescent="0.2">
      <c r="B974" s="34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7">
        <f t="shared" si="47"/>
        <v>89.5</v>
      </c>
    </row>
    <row r="975" spans="2:15" x14ac:dyDescent="0.2">
      <c r="B975" s="34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7">
        <f t="shared" si="47"/>
        <v>189</v>
      </c>
    </row>
    <row r="976" spans="2:15" x14ac:dyDescent="0.2">
      <c r="B976" s="34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7">
        <f t="shared" si="47"/>
        <v>104.3</v>
      </c>
    </row>
    <row r="977" spans="2:15" x14ac:dyDescent="0.2">
      <c r="B977" s="34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7">
        <f t="shared" si="47"/>
        <v>129</v>
      </c>
    </row>
    <row r="978" spans="2:15" x14ac:dyDescent="0.2">
      <c r="B978" s="34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7">
        <f t="shared" si="47"/>
        <v>179</v>
      </c>
    </row>
    <row r="979" spans="2:15" x14ac:dyDescent="0.2">
      <c r="B979" s="34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7">
        <f t="shared" si="47"/>
        <v>135.20000000000002</v>
      </c>
    </row>
    <row r="980" spans="2:15" x14ac:dyDescent="0.2">
      <c r="B980" s="34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7">
        <f t="shared" si="47"/>
        <v>149</v>
      </c>
    </row>
    <row r="981" spans="2:15" x14ac:dyDescent="0.2">
      <c r="B981" s="34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7">
        <f t="shared" si="47"/>
        <v>189</v>
      </c>
    </row>
    <row r="982" spans="2:15" x14ac:dyDescent="0.2">
      <c r="B982" s="34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7">
        <f t="shared" si="47"/>
        <v>169</v>
      </c>
    </row>
    <row r="983" spans="2:15" x14ac:dyDescent="0.2">
      <c r="B983" s="34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7">
        <f t="shared" si="47"/>
        <v>199</v>
      </c>
    </row>
    <row r="984" spans="2:15" x14ac:dyDescent="0.2">
      <c r="B984" s="34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7">
        <f t="shared" si="47"/>
        <v>159</v>
      </c>
    </row>
    <row r="985" spans="2:15" x14ac:dyDescent="0.2">
      <c r="B985" s="34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7">
        <f t="shared" si="47"/>
        <v>99.5</v>
      </c>
    </row>
    <row r="986" spans="2:15" x14ac:dyDescent="0.2">
      <c r="B986" s="34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7">
        <f t="shared" si="47"/>
        <v>189</v>
      </c>
    </row>
    <row r="987" spans="2:15" x14ac:dyDescent="0.2">
      <c r="B987" s="34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7">
        <f t="shared" si="47"/>
        <v>90.3</v>
      </c>
    </row>
    <row r="988" spans="2:15" x14ac:dyDescent="0.2">
      <c r="B988" s="34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7">
        <f t="shared" si="47"/>
        <v>189</v>
      </c>
    </row>
    <row r="989" spans="2:15" x14ac:dyDescent="0.2">
      <c r="B989" s="34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7">
        <f t="shared" si="47"/>
        <v>94.5</v>
      </c>
    </row>
    <row r="990" spans="2:15" x14ac:dyDescent="0.2">
      <c r="B990" s="34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7">
        <f t="shared" si="47"/>
        <v>169</v>
      </c>
    </row>
    <row r="991" spans="2:15" x14ac:dyDescent="0.2">
      <c r="B991" s="34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7">
        <f t="shared" si="47"/>
        <v>125.10000000000001</v>
      </c>
    </row>
    <row r="992" spans="2:15" x14ac:dyDescent="0.2">
      <c r="B992" s="34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7">
        <f t="shared" si="47"/>
        <v>149</v>
      </c>
    </row>
    <row r="993" spans="2:15" x14ac:dyDescent="0.2">
      <c r="B993" s="34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7">
        <f t="shared" si="47"/>
        <v>159.20000000000002</v>
      </c>
    </row>
    <row r="994" spans="2:15" x14ac:dyDescent="0.2">
      <c r="B994" s="34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7">
        <f t="shared" si="47"/>
        <v>159</v>
      </c>
    </row>
    <row r="995" spans="2:15" x14ac:dyDescent="0.2">
      <c r="B995" s="34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7">
        <f t="shared" si="47"/>
        <v>89.5</v>
      </c>
    </row>
    <row r="996" spans="2:15" x14ac:dyDescent="0.2">
      <c r="B996" s="34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7">
        <f t="shared" si="47"/>
        <v>129</v>
      </c>
    </row>
    <row r="997" spans="2:15" x14ac:dyDescent="0.2">
      <c r="B997" s="34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7">
        <f t="shared" si="47"/>
        <v>74.5</v>
      </c>
    </row>
    <row r="998" spans="2:15" x14ac:dyDescent="0.2">
      <c r="B998" s="34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7">
        <f t="shared" si="47"/>
        <v>125.10000000000001</v>
      </c>
    </row>
    <row r="999" spans="2:15" x14ac:dyDescent="0.2">
      <c r="B999" s="34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7">
        <f t="shared" si="47"/>
        <v>79.5</v>
      </c>
    </row>
    <row r="1000" spans="2:15" x14ac:dyDescent="0.2">
      <c r="B1000" s="34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7">
        <f t="shared" si="47"/>
        <v>90.3</v>
      </c>
    </row>
    <row r="1001" spans="2:15" x14ac:dyDescent="0.2">
      <c r="B1001" s="34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7">
        <f t="shared" si="47"/>
        <v>189</v>
      </c>
    </row>
    <row r="1002" spans="2:15" x14ac:dyDescent="0.2">
      <c r="B1002" s="34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7">
        <f t="shared" si="47"/>
        <v>111.3</v>
      </c>
    </row>
    <row r="1003" spans="2:15" x14ac:dyDescent="0.2">
      <c r="B1003" s="34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7">
        <f t="shared" si="47"/>
        <v>139.29999999999998</v>
      </c>
    </row>
    <row r="1004" spans="2:15" x14ac:dyDescent="0.2">
      <c r="B1004" s="34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7">
        <f t="shared" si="47"/>
        <v>159</v>
      </c>
    </row>
    <row r="1005" spans="2:15" x14ac:dyDescent="0.2">
      <c r="B1005" s="34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7">
        <f t="shared" si="47"/>
        <v>149</v>
      </c>
    </row>
    <row r="1006" spans="2:15" x14ac:dyDescent="0.2">
      <c r="B1006" s="34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7">
        <f t="shared" si="47"/>
        <v>199</v>
      </c>
    </row>
    <row r="1007" spans="2:15" x14ac:dyDescent="0.2">
      <c r="B1007" s="34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7">
        <f t="shared" si="47"/>
        <v>134.1</v>
      </c>
    </row>
    <row r="1008" spans="2:15" x14ac:dyDescent="0.2">
      <c r="B1008" s="34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7">
        <f t="shared" si="47"/>
        <v>159.20000000000002</v>
      </c>
    </row>
    <row r="1009" spans="2:15" x14ac:dyDescent="0.2">
      <c r="B1009" s="34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7">
        <f t="shared" si="47"/>
        <v>132.29999999999998</v>
      </c>
    </row>
    <row r="1010" spans="2:15" x14ac:dyDescent="0.2">
      <c r="B1010" s="34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7">
        <f t="shared" si="47"/>
        <v>170.1</v>
      </c>
    </row>
    <row r="1011" spans="2:15" x14ac:dyDescent="0.2">
      <c r="B1011" s="34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7">
        <f t="shared" si="47"/>
        <v>127.2</v>
      </c>
    </row>
    <row r="1012" spans="2:15" x14ac:dyDescent="0.2">
      <c r="B1012" s="34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7">
        <f t="shared" si="47"/>
        <v>79.5</v>
      </c>
    </row>
    <row r="1013" spans="2:15" x14ac:dyDescent="0.2">
      <c r="B1013" s="34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7">
        <f t="shared" si="47"/>
        <v>89.5</v>
      </c>
    </row>
    <row r="1014" spans="2:15" x14ac:dyDescent="0.2">
      <c r="B1014" s="34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7">
        <f t="shared" si="47"/>
        <v>118.3</v>
      </c>
    </row>
    <row r="1015" spans="2:15" x14ac:dyDescent="0.2">
      <c r="B1015" s="34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7">
        <f t="shared" si="47"/>
        <v>74.5</v>
      </c>
    </row>
    <row r="1016" spans="2:15" x14ac:dyDescent="0.2">
      <c r="B1016" s="34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7">
        <f t="shared" si="47"/>
        <v>139</v>
      </c>
    </row>
    <row r="1017" spans="2:15" x14ac:dyDescent="0.2">
      <c r="B1017" s="34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7">
        <f t="shared" si="47"/>
        <v>129</v>
      </c>
    </row>
    <row r="1018" spans="2:15" x14ac:dyDescent="0.2">
      <c r="B1018" s="34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7">
        <f t="shared" si="47"/>
        <v>169</v>
      </c>
    </row>
    <row r="1019" spans="2:15" x14ac:dyDescent="0.2">
      <c r="B1019" s="34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7">
        <f t="shared" si="47"/>
        <v>135.20000000000002</v>
      </c>
    </row>
    <row r="1020" spans="2:15" x14ac:dyDescent="0.2">
      <c r="B1020" s="34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7">
        <f t="shared" si="47"/>
        <v>149</v>
      </c>
    </row>
    <row r="1021" spans="2:15" x14ac:dyDescent="0.2">
      <c r="B1021" s="34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7">
        <f t="shared" si="47"/>
        <v>170.1</v>
      </c>
    </row>
    <row r="1022" spans="2:15" x14ac:dyDescent="0.2">
      <c r="B1022" s="34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7">
        <f t="shared" si="47"/>
        <v>189</v>
      </c>
    </row>
    <row r="1023" spans="2:15" x14ac:dyDescent="0.2">
      <c r="B1023" s="34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7">
        <f t="shared" si="47"/>
        <v>111.3</v>
      </c>
    </row>
    <row r="1024" spans="2:15" x14ac:dyDescent="0.2">
      <c r="B1024" s="34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7">
        <f t="shared" si="47"/>
        <v>159</v>
      </c>
    </row>
    <row r="1025" spans="2:15" x14ac:dyDescent="0.2">
      <c r="B1025" s="34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7">
        <f t="shared" si="47"/>
        <v>139</v>
      </c>
    </row>
    <row r="1026" spans="2:15" x14ac:dyDescent="0.2">
      <c r="B1026" s="34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7">
        <f t="shared" si="47"/>
        <v>139</v>
      </c>
    </row>
    <row r="1027" spans="2:15" x14ac:dyDescent="0.2">
      <c r="B1027" s="34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7">
        <f t="shared" si="47"/>
        <v>99.5</v>
      </c>
    </row>
    <row r="1028" spans="2:15" x14ac:dyDescent="0.2">
      <c r="B1028" s="34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7">
        <f t="shared" si="47"/>
        <v>89.5</v>
      </c>
    </row>
    <row r="1029" spans="2:15" x14ac:dyDescent="0.2">
      <c r="B1029" s="34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7">
        <f t="shared" si="47"/>
        <v>189</v>
      </c>
    </row>
    <row r="1030" spans="2:15" x14ac:dyDescent="0.2">
      <c r="B1030" s="34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7">
        <f t="shared" ref="O1030:O1093" si="50">K1030*(1-L1030)</f>
        <v>189</v>
      </c>
    </row>
    <row r="1031" spans="2:15" x14ac:dyDescent="0.2">
      <c r="B1031" s="34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7">
        <f t="shared" si="50"/>
        <v>74.5</v>
      </c>
    </row>
    <row r="1032" spans="2:15" x14ac:dyDescent="0.2">
      <c r="B1032" s="34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7">
        <f t="shared" si="50"/>
        <v>189</v>
      </c>
    </row>
    <row r="1033" spans="2:15" x14ac:dyDescent="0.2">
      <c r="B1033" s="34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7">
        <f t="shared" si="50"/>
        <v>161.1</v>
      </c>
    </row>
    <row r="1034" spans="2:15" x14ac:dyDescent="0.2">
      <c r="B1034" s="34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7">
        <f t="shared" si="50"/>
        <v>139</v>
      </c>
    </row>
    <row r="1035" spans="2:15" x14ac:dyDescent="0.2">
      <c r="B1035" s="34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7">
        <f t="shared" si="50"/>
        <v>89.5</v>
      </c>
    </row>
    <row r="1036" spans="2:15" x14ac:dyDescent="0.2">
      <c r="B1036" s="34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7">
        <f t="shared" si="50"/>
        <v>139.29999999999998</v>
      </c>
    </row>
    <row r="1037" spans="2:15" x14ac:dyDescent="0.2">
      <c r="B1037" s="34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7">
        <f t="shared" si="50"/>
        <v>159</v>
      </c>
    </row>
    <row r="1038" spans="2:15" x14ac:dyDescent="0.2">
      <c r="B1038" s="34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7">
        <f t="shared" si="50"/>
        <v>99.5</v>
      </c>
    </row>
    <row r="1039" spans="2:15" x14ac:dyDescent="0.2">
      <c r="B1039" s="34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7">
        <f t="shared" si="50"/>
        <v>90.3</v>
      </c>
    </row>
    <row r="1040" spans="2:15" x14ac:dyDescent="0.2">
      <c r="B1040" s="34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7">
        <f t="shared" si="50"/>
        <v>189</v>
      </c>
    </row>
    <row r="1041" spans="2:15" x14ac:dyDescent="0.2">
      <c r="B1041" s="34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7">
        <f t="shared" si="50"/>
        <v>189</v>
      </c>
    </row>
    <row r="1042" spans="2:15" x14ac:dyDescent="0.2">
      <c r="B1042" s="34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7">
        <f t="shared" si="50"/>
        <v>139</v>
      </c>
    </row>
    <row r="1043" spans="2:15" x14ac:dyDescent="0.2">
      <c r="B1043" s="34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7">
        <f t="shared" si="50"/>
        <v>159</v>
      </c>
    </row>
    <row r="1044" spans="2:15" x14ac:dyDescent="0.2">
      <c r="B1044" s="34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7">
        <f t="shared" si="50"/>
        <v>99.5</v>
      </c>
    </row>
    <row r="1045" spans="2:15" x14ac:dyDescent="0.2">
      <c r="B1045" s="34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7">
        <f t="shared" si="50"/>
        <v>189</v>
      </c>
    </row>
    <row r="1046" spans="2:15" x14ac:dyDescent="0.2">
      <c r="B1046" s="34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7">
        <f t="shared" si="50"/>
        <v>129</v>
      </c>
    </row>
    <row r="1047" spans="2:15" x14ac:dyDescent="0.2">
      <c r="B1047" s="34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7">
        <f t="shared" si="50"/>
        <v>149</v>
      </c>
    </row>
    <row r="1048" spans="2:15" x14ac:dyDescent="0.2">
      <c r="B1048" s="34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7">
        <f t="shared" si="50"/>
        <v>170.1</v>
      </c>
    </row>
    <row r="1049" spans="2:15" x14ac:dyDescent="0.2">
      <c r="B1049" s="34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7">
        <f t="shared" si="50"/>
        <v>169</v>
      </c>
    </row>
    <row r="1050" spans="2:15" x14ac:dyDescent="0.2">
      <c r="B1050" s="34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7">
        <f t="shared" si="50"/>
        <v>74.5</v>
      </c>
    </row>
    <row r="1051" spans="2:15" x14ac:dyDescent="0.2">
      <c r="B1051" s="34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7">
        <f t="shared" si="50"/>
        <v>169</v>
      </c>
    </row>
    <row r="1052" spans="2:15" x14ac:dyDescent="0.2">
      <c r="B1052" s="34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7">
        <f t="shared" si="50"/>
        <v>169</v>
      </c>
    </row>
    <row r="1053" spans="2:15" x14ac:dyDescent="0.2">
      <c r="B1053" s="34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7">
        <f t="shared" si="50"/>
        <v>89.5</v>
      </c>
    </row>
    <row r="1054" spans="2:15" x14ac:dyDescent="0.2">
      <c r="B1054" s="34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7">
        <f t="shared" si="50"/>
        <v>199</v>
      </c>
    </row>
    <row r="1055" spans="2:15" x14ac:dyDescent="0.2">
      <c r="B1055" s="34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7">
        <f t="shared" si="50"/>
        <v>159</v>
      </c>
    </row>
    <row r="1056" spans="2:15" x14ac:dyDescent="0.2">
      <c r="B1056" s="34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7">
        <f t="shared" si="50"/>
        <v>159</v>
      </c>
    </row>
    <row r="1057" spans="2:15" x14ac:dyDescent="0.2">
      <c r="B1057" s="34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7">
        <f t="shared" si="50"/>
        <v>161.1</v>
      </c>
    </row>
    <row r="1058" spans="2:15" x14ac:dyDescent="0.2">
      <c r="B1058" s="34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7">
        <f t="shared" si="50"/>
        <v>79.5</v>
      </c>
    </row>
    <row r="1059" spans="2:15" x14ac:dyDescent="0.2">
      <c r="B1059" s="34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7">
        <f t="shared" si="50"/>
        <v>116.10000000000001</v>
      </c>
    </row>
    <row r="1060" spans="2:15" x14ac:dyDescent="0.2">
      <c r="B1060" s="34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7">
        <f t="shared" si="50"/>
        <v>149</v>
      </c>
    </row>
    <row r="1061" spans="2:15" x14ac:dyDescent="0.2">
      <c r="B1061" s="34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7">
        <f t="shared" si="50"/>
        <v>179</v>
      </c>
    </row>
    <row r="1062" spans="2:15" x14ac:dyDescent="0.2">
      <c r="B1062" s="34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7">
        <f t="shared" si="50"/>
        <v>69.5</v>
      </c>
    </row>
    <row r="1063" spans="2:15" x14ac:dyDescent="0.2">
      <c r="B1063" s="34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7">
        <f t="shared" si="50"/>
        <v>118.3</v>
      </c>
    </row>
    <row r="1064" spans="2:15" x14ac:dyDescent="0.2">
      <c r="B1064" s="34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7">
        <f t="shared" si="50"/>
        <v>152.1</v>
      </c>
    </row>
    <row r="1065" spans="2:15" x14ac:dyDescent="0.2">
      <c r="B1065" s="34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7">
        <f t="shared" si="50"/>
        <v>161.1</v>
      </c>
    </row>
    <row r="1066" spans="2:15" x14ac:dyDescent="0.2">
      <c r="B1066" s="34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7">
        <f t="shared" si="50"/>
        <v>189</v>
      </c>
    </row>
    <row r="1067" spans="2:15" x14ac:dyDescent="0.2">
      <c r="B1067" s="34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7">
        <f t="shared" si="50"/>
        <v>139</v>
      </c>
    </row>
    <row r="1068" spans="2:15" x14ac:dyDescent="0.2">
      <c r="B1068" s="34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7">
        <f t="shared" si="50"/>
        <v>179</v>
      </c>
    </row>
    <row r="1069" spans="2:15" x14ac:dyDescent="0.2">
      <c r="B1069" s="34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7">
        <f t="shared" si="50"/>
        <v>116.10000000000001</v>
      </c>
    </row>
    <row r="1070" spans="2:15" x14ac:dyDescent="0.2">
      <c r="B1070" s="34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7">
        <f t="shared" si="50"/>
        <v>116.10000000000001</v>
      </c>
    </row>
    <row r="1071" spans="2:15" x14ac:dyDescent="0.2">
      <c r="B1071" s="34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7">
        <f t="shared" si="50"/>
        <v>179</v>
      </c>
    </row>
    <row r="1072" spans="2:15" x14ac:dyDescent="0.2">
      <c r="B1072" s="34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7">
        <f t="shared" si="50"/>
        <v>84.5</v>
      </c>
    </row>
    <row r="1073" spans="2:15" x14ac:dyDescent="0.2">
      <c r="B1073" s="34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7">
        <f t="shared" si="50"/>
        <v>161.1</v>
      </c>
    </row>
    <row r="1074" spans="2:15" x14ac:dyDescent="0.2">
      <c r="B1074" s="34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7">
        <f t="shared" si="50"/>
        <v>169</v>
      </c>
    </row>
    <row r="1075" spans="2:15" x14ac:dyDescent="0.2">
      <c r="B1075" s="34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7">
        <f t="shared" si="50"/>
        <v>99.5</v>
      </c>
    </row>
    <row r="1076" spans="2:15" x14ac:dyDescent="0.2">
      <c r="B1076" s="34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7">
        <f t="shared" si="50"/>
        <v>199</v>
      </c>
    </row>
    <row r="1077" spans="2:15" x14ac:dyDescent="0.2">
      <c r="B1077" s="34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7">
        <f t="shared" si="50"/>
        <v>152.1</v>
      </c>
    </row>
    <row r="1078" spans="2:15" x14ac:dyDescent="0.2">
      <c r="B1078" s="34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7">
        <f t="shared" si="50"/>
        <v>79.5</v>
      </c>
    </row>
    <row r="1079" spans="2:15" x14ac:dyDescent="0.2">
      <c r="B1079" s="34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7">
        <f t="shared" si="50"/>
        <v>159</v>
      </c>
    </row>
    <row r="1080" spans="2:15" x14ac:dyDescent="0.2">
      <c r="B1080" s="34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7">
        <f t="shared" si="50"/>
        <v>169</v>
      </c>
    </row>
    <row r="1081" spans="2:15" x14ac:dyDescent="0.2">
      <c r="B1081" s="34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7">
        <f t="shared" si="50"/>
        <v>161.1</v>
      </c>
    </row>
    <row r="1082" spans="2:15" x14ac:dyDescent="0.2">
      <c r="B1082" s="34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7">
        <f t="shared" si="50"/>
        <v>179</v>
      </c>
    </row>
    <row r="1083" spans="2:15" x14ac:dyDescent="0.2">
      <c r="B1083" s="34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7">
        <f t="shared" si="50"/>
        <v>139</v>
      </c>
    </row>
    <row r="1084" spans="2:15" x14ac:dyDescent="0.2">
      <c r="B1084" s="34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7">
        <f t="shared" si="50"/>
        <v>111.3</v>
      </c>
    </row>
    <row r="1085" spans="2:15" x14ac:dyDescent="0.2">
      <c r="B1085" s="34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7">
        <f t="shared" si="50"/>
        <v>135.20000000000002</v>
      </c>
    </row>
    <row r="1086" spans="2:15" x14ac:dyDescent="0.2">
      <c r="B1086" s="34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7">
        <f t="shared" si="50"/>
        <v>169</v>
      </c>
    </row>
    <row r="1087" spans="2:15" x14ac:dyDescent="0.2">
      <c r="B1087" s="34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7">
        <f t="shared" si="50"/>
        <v>99.5</v>
      </c>
    </row>
    <row r="1088" spans="2:15" x14ac:dyDescent="0.2">
      <c r="B1088" s="34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7">
        <f t="shared" si="50"/>
        <v>169</v>
      </c>
    </row>
    <row r="1089" spans="2:15" x14ac:dyDescent="0.2">
      <c r="B1089" s="34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7">
        <f t="shared" si="50"/>
        <v>189</v>
      </c>
    </row>
    <row r="1090" spans="2:15" x14ac:dyDescent="0.2">
      <c r="B1090" s="34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7">
        <f t="shared" si="50"/>
        <v>103.2</v>
      </c>
    </row>
    <row r="1091" spans="2:15" x14ac:dyDescent="0.2">
      <c r="B1091" s="34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7">
        <f t="shared" si="50"/>
        <v>179</v>
      </c>
    </row>
    <row r="1092" spans="2:15" x14ac:dyDescent="0.2">
      <c r="B1092" s="34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7">
        <f t="shared" si="50"/>
        <v>161.1</v>
      </c>
    </row>
    <row r="1093" spans="2:15" x14ac:dyDescent="0.2">
      <c r="B1093" s="34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7">
        <f t="shared" si="50"/>
        <v>199</v>
      </c>
    </row>
    <row r="1094" spans="2:15" x14ac:dyDescent="0.2">
      <c r="B1094" s="34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7">
        <f t="shared" ref="O1094:O1157" si="53">K1094*(1-L1094)</f>
        <v>179</v>
      </c>
    </row>
    <row r="1095" spans="2:15" x14ac:dyDescent="0.2">
      <c r="B1095" s="34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7">
        <f t="shared" si="53"/>
        <v>79.5</v>
      </c>
    </row>
    <row r="1096" spans="2:15" x14ac:dyDescent="0.2">
      <c r="B1096" s="34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7">
        <f t="shared" si="53"/>
        <v>94.5</v>
      </c>
    </row>
    <row r="1097" spans="2:15" x14ac:dyDescent="0.2">
      <c r="B1097" s="34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7">
        <f t="shared" si="53"/>
        <v>139</v>
      </c>
    </row>
    <row r="1098" spans="2:15" x14ac:dyDescent="0.2">
      <c r="B1098" s="34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7">
        <f t="shared" si="53"/>
        <v>79.5</v>
      </c>
    </row>
    <row r="1099" spans="2:15" x14ac:dyDescent="0.2">
      <c r="B1099" s="34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7">
        <f t="shared" si="53"/>
        <v>179</v>
      </c>
    </row>
    <row r="1100" spans="2:15" x14ac:dyDescent="0.2">
      <c r="B1100" s="34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7">
        <f t="shared" si="53"/>
        <v>199</v>
      </c>
    </row>
    <row r="1101" spans="2:15" x14ac:dyDescent="0.2">
      <c r="B1101" s="34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7">
        <f t="shared" si="53"/>
        <v>129</v>
      </c>
    </row>
    <row r="1102" spans="2:15" x14ac:dyDescent="0.2">
      <c r="B1102" s="34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7">
        <f t="shared" si="53"/>
        <v>170.1</v>
      </c>
    </row>
    <row r="1103" spans="2:15" x14ac:dyDescent="0.2">
      <c r="B1103" s="34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7">
        <f t="shared" si="53"/>
        <v>125.3</v>
      </c>
    </row>
    <row r="1104" spans="2:15" x14ac:dyDescent="0.2">
      <c r="B1104" s="34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7">
        <f t="shared" si="53"/>
        <v>129</v>
      </c>
    </row>
    <row r="1105" spans="2:15" x14ac:dyDescent="0.2">
      <c r="B1105" s="34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7">
        <f t="shared" si="53"/>
        <v>132.29999999999998</v>
      </c>
    </row>
    <row r="1106" spans="2:15" x14ac:dyDescent="0.2">
      <c r="B1106" s="34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7">
        <f t="shared" si="53"/>
        <v>159</v>
      </c>
    </row>
    <row r="1107" spans="2:15" x14ac:dyDescent="0.2">
      <c r="B1107" s="34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7">
        <f t="shared" si="53"/>
        <v>189</v>
      </c>
    </row>
    <row r="1108" spans="2:15" x14ac:dyDescent="0.2">
      <c r="B1108" s="34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7">
        <f t="shared" si="53"/>
        <v>199</v>
      </c>
    </row>
    <row r="1109" spans="2:15" x14ac:dyDescent="0.2">
      <c r="B1109" s="34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7">
        <f t="shared" si="53"/>
        <v>143.20000000000002</v>
      </c>
    </row>
    <row r="1110" spans="2:15" x14ac:dyDescent="0.2">
      <c r="B1110" s="34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7">
        <f t="shared" si="53"/>
        <v>199</v>
      </c>
    </row>
    <row r="1111" spans="2:15" x14ac:dyDescent="0.2">
      <c r="B1111" s="34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7">
        <f t="shared" si="53"/>
        <v>125.3</v>
      </c>
    </row>
    <row r="1112" spans="2:15" x14ac:dyDescent="0.2">
      <c r="B1112" s="34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7">
        <f t="shared" si="53"/>
        <v>132.29999999999998</v>
      </c>
    </row>
    <row r="1113" spans="2:15" x14ac:dyDescent="0.2">
      <c r="B1113" s="34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7">
        <f t="shared" si="53"/>
        <v>199</v>
      </c>
    </row>
    <row r="1114" spans="2:15" x14ac:dyDescent="0.2">
      <c r="B1114" s="34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7">
        <f t="shared" si="53"/>
        <v>125.10000000000001</v>
      </c>
    </row>
    <row r="1115" spans="2:15" x14ac:dyDescent="0.2">
      <c r="B1115" s="34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7">
        <f t="shared" si="53"/>
        <v>99.5</v>
      </c>
    </row>
    <row r="1116" spans="2:15" x14ac:dyDescent="0.2">
      <c r="B1116" s="34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7">
        <f t="shared" si="53"/>
        <v>179.1</v>
      </c>
    </row>
    <row r="1117" spans="2:15" x14ac:dyDescent="0.2">
      <c r="B1117" s="34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7">
        <f t="shared" si="53"/>
        <v>69.5</v>
      </c>
    </row>
    <row r="1118" spans="2:15" x14ac:dyDescent="0.2">
      <c r="B1118" s="34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7">
        <f t="shared" si="53"/>
        <v>84.5</v>
      </c>
    </row>
    <row r="1119" spans="2:15" x14ac:dyDescent="0.2">
      <c r="B1119" s="34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7">
        <f t="shared" si="53"/>
        <v>139</v>
      </c>
    </row>
    <row r="1120" spans="2:15" x14ac:dyDescent="0.2">
      <c r="B1120" s="34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7">
        <f t="shared" si="53"/>
        <v>152.1</v>
      </c>
    </row>
    <row r="1121" spans="2:15" x14ac:dyDescent="0.2">
      <c r="B1121" s="34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7">
        <f t="shared" si="53"/>
        <v>199</v>
      </c>
    </row>
    <row r="1122" spans="2:15" x14ac:dyDescent="0.2">
      <c r="B1122" s="34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7">
        <f t="shared" si="53"/>
        <v>159</v>
      </c>
    </row>
    <row r="1123" spans="2:15" x14ac:dyDescent="0.2">
      <c r="B1123" s="34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7">
        <f t="shared" si="53"/>
        <v>74.5</v>
      </c>
    </row>
    <row r="1124" spans="2:15" x14ac:dyDescent="0.2">
      <c r="B1124" s="34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7">
        <f t="shared" si="53"/>
        <v>139.29999999999998</v>
      </c>
    </row>
    <row r="1125" spans="2:15" x14ac:dyDescent="0.2">
      <c r="B1125" s="34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7">
        <f t="shared" si="53"/>
        <v>159</v>
      </c>
    </row>
    <row r="1126" spans="2:15" x14ac:dyDescent="0.2">
      <c r="B1126" s="34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7">
        <f t="shared" si="53"/>
        <v>64.5</v>
      </c>
    </row>
    <row r="1127" spans="2:15" x14ac:dyDescent="0.2">
      <c r="B1127" s="34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7">
        <f t="shared" si="53"/>
        <v>199</v>
      </c>
    </row>
    <row r="1128" spans="2:15" x14ac:dyDescent="0.2">
      <c r="B1128" s="34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7">
        <f t="shared" si="53"/>
        <v>179</v>
      </c>
    </row>
    <row r="1129" spans="2:15" x14ac:dyDescent="0.2">
      <c r="B1129" s="34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7">
        <f t="shared" si="53"/>
        <v>111.2</v>
      </c>
    </row>
    <row r="1130" spans="2:15" x14ac:dyDescent="0.2">
      <c r="B1130" s="34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7">
        <f t="shared" si="53"/>
        <v>149</v>
      </c>
    </row>
    <row r="1131" spans="2:15" x14ac:dyDescent="0.2">
      <c r="B1131" s="34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7">
        <f t="shared" si="53"/>
        <v>199</v>
      </c>
    </row>
    <row r="1132" spans="2:15" x14ac:dyDescent="0.2">
      <c r="B1132" s="34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7">
        <f t="shared" si="53"/>
        <v>199</v>
      </c>
    </row>
    <row r="1133" spans="2:15" x14ac:dyDescent="0.2">
      <c r="B1133" s="34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7">
        <f t="shared" si="53"/>
        <v>189</v>
      </c>
    </row>
    <row r="1134" spans="2:15" x14ac:dyDescent="0.2">
      <c r="B1134" s="34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7">
        <f t="shared" si="53"/>
        <v>139</v>
      </c>
    </row>
    <row r="1135" spans="2:15" x14ac:dyDescent="0.2">
      <c r="B1135" s="34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7">
        <f t="shared" si="53"/>
        <v>97.3</v>
      </c>
    </row>
    <row r="1136" spans="2:15" x14ac:dyDescent="0.2">
      <c r="B1136" s="34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7">
        <f t="shared" si="53"/>
        <v>170.1</v>
      </c>
    </row>
    <row r="1137" spans="2:15" x14ac:dyDescent="0.2">
      <c r="B1137" s="34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7">
        <f t="shared" si="53"/>
        <v>74.5</v>
      </c>
    </row>
    <row r="1138" spans="2:15" x14ac:dyDescent="0.2">
      <c r="B1138" s="34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7">
        <f t="shared" si="53"/>
        <v>111.2</v>
      </c>
    </row>
    <row r="1139" spans="2:15" x14ac:dyDescent="0.2">
      <c r="B1139" s="34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7">
        <f t="shared" si="53"/>
        <v>199</v>
      </c>
    </row>
    <row r="1140" spans="2:15" x14ac:dyDescent="0.2">
      <c r="B1140" s="34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7">
        <f t="shared" si="53"/>
        <v>199</v>
      </c>
    </row>
    <row r="1141" spans="2:15" x14ac:dyDescent="0.2">
      <c r="B1141" s="34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7">
        <f t="shared" si="53"/>
        <v>189</v>
      </c>
    </row>
    <row r="1142" spans="2:15" x14ac:dyDescent="0.2">
      <c r="B1142" s="34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7">
        <f t="shared" si="53"/>
        <v>199</v>
      </c>
    </row>
    <row r="1143" spans="2:15" x14ac:dyDescent="0.2">
      <c r="B1143" s="34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7">
        <f t="shared" si="53"/>
        <v>179</v>
      </c>
    </row>
    <row r="1144" spans="2:15" x14ac:dyDescent="0.2">
      <c r="B1144" s="34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7">
        <f t="shared" si="53"/>
        <v>169</v>
      </c>
    </row>
    <row r="1145" spans="2:15" x14ac:dyDescent="0.2">
      <c r="B1145" s="34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7">
        <f t="shared" si="53"/>
        <v>199</v>
      </c>
    </row>
    <row r="1146" spans="2:15" x14ac:dyDescent="0.2">
      <c r="B1146" s="34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7">
        <f t="shared" si="53"/>
        <v>104.3</v>
      </c>
    </row>
    <row r="1147" spans="2:15" x14ac:dyDescent="0.2">
      <c r="B1147" s="34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7">
        <f t="shared" si="53"/>
        <v>149</v>
      </c>
    </row>
    <row r="1148" spans="2:15" x14ac:dyDescent="0.2">
      <c r="B1148" s="34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7">
        <f t="shared" si="53"/>
        <v>74.5</v>
      </c>
    </row>
    <row r="1149" spans="2:15" x14ac:dyDescent="0.2">
      <c r="B1149" s="34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7">
        <f t="shared" si="53"/>
        <v>179</v>
      </c>
    </row>
    <row r="1150" spans="2:15" x14ac:dyDescent="0.2">
      <c r="B1150" s="34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7">
        <f t="shared" si="53"/>
        <v>179</v>
      </c>
    </row>
    <row r="1151" spans="2:15" x14ac:dyDescent="0.2">
      <c r="B1151" s="34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7">
        <f t="shared" si="53"/>
        <v>139</v>
      </c>
    </row>
    <row r="1152" spans="2:15" x14ac:dyDescent="0.2">
      <c r="B1152" s="34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7">
        <f t="shared" si="53"/>
        <v>64.5</v>
      </c>
    </row>
    <row r="1153" spans="2:15" x14ac:dyDescent="0.2">
      <c r="B1153" s="34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7">
        <f t="shared" si="53"/>
        <v>199</v>
      </c>
    </row>
    <row r="1154" spans="2:15" x14ac:dyDescent="0.2">
      <c r="B1154" s="34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7">
        <f t="shared" si="53"/>
        <v>169</v>
      </c>
    </row>
    <row r="1155" spans="2:15" x14ac:dyDescent="0.2">
      <c r="B1155" s="34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7">
        <f t="shared" si="53"/>
        <v>179</v>
      </c>
    </row>
    <row r="1156" spans="2:15" x14ac:dyDescent="0.2">
      <c r="B1156" s="34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7">
        <f t="shared" si="53"/>
        <v>111.3</v>
      </c>
    </row>
    <row r="1157" spans="2:15" x14ac:dyDescent="0.2">
      <c r="B1157" s="34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7">
        <f t="shared" si="53"/>
        <v>111.2</v>
      </c>
    </row>
    <row r="1158" spans="2:15" x14ac:dyDescent="0.2">
      <c r="B1158" s="34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7">
        <f t="shared" ref="O1158:O1221" si="56">K1158*(1-L1158)</f>
        <v>179</v>
      </c>
    </row>
    <row r="1159" spans="2:15" x14ac:dyDescent="0.2">
      <c r="B1159" s="34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7">
        <f t="shared" si="56"/>
        <v>104.3</v>
      </c>
    </row>
    <row r="1160" spans="2:15" x14ac:dyDescent="0.2">
      <c r="B1160" s="34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7">
        <f t="shared" si="56"/>
        <v>143.20000000000002</v>
      </c>
    </row>
    <row r="1161" spans="2:15" x14ac:dyDescent="0.2">
      <c r="B1161" s="34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7">
        <f t="shared" si="56"/>
        <v>159</v>
      </c>
    </row>
    <row r="1162" spans="2:15" x14ac:dyDescent="0.2">
      <c r="B1162" s="34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7">
        <f t="shared" si="56"/>
        <v>118.3</v>
      </c>
    </row>
    <row r="1163" spans="2:15" x14ac:dyDescent="0.2">
      <c r="B1163" s="34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7">
        <f t="shared" si="56"/>
        <v>94.5</v>
      </c>
    </row>
    <row r="1164" spans="2:15" x14ac:dyDescent="0.2">
      <c r="B1164" s="34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7">
        <f t="shared" si="56"/>
        <v>169</v>
      </c>
    </row>
    <row r="1165" spans="2:15" x14ac:dyDescent="0.2">
      <c r="B1165" s="34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7">
        <f t="shared" si="56"/>
        <v>199</v>
      </c>
    </row>
    <row r="1166" spans="2:15" x14ac:dyDescent="0.2">
      <c r="B1166" s="34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7">
        <f t="shared" si="56"/>
        <v>90.3</v>
      </c>
    </row>
    <row r="1167" spans="2:15" x14ac:dyDescent="0.2">
      <c r="B1167" s="34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7">
        <f t="shared" si="56"/>
        <v>199</v>
      </c>
    </row>
    <row r="1168" spans="2:15" x14ac:dyDescent="0.2">
      <c r="B1168" s="34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7">
        <f t="shared" si="56"/>
        <v>118.3</v>
      </c>
    </row>
    <row r="1169" spans="2:15" x14ac:dyDescent="0.2">
      <c r="B1169" s="34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7">
        <f t="shared" si="56"/>
        <v>99.5</v>
      </c>
    </row>
    <row r="1170" spans="2:15" x14ac:dyDescent="0.2">
      <c r="B1170" s="34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7">
        <f t="shared" si="56"/>
        <v>169</v>
      </c>
    </row>
    <row r="1171" spans="2:15" x14ac:dyDescent="0.2">
      <c r="B1171" s="34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7">
        <f t="shared" si="56"/>
        <v>179</v>
      </c>
    </row>
    <row r="1172" spans="2:15" x14ac:dyDescent="0.2">
      <c r="B1172" s="34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7">
        <f t="shared" si="56"/>
        <v>159</v>
      </c>
    </row>
    <row r="1173" spans="2:15" x14ac:dyDescent="0.2">
      <c r="B1173" s="34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7">
        <f t="shared" si="56"/>
        <v>179</v>
      </c>
    </row>
    <row r="1174" spans="2:15" x14ac:dyDescent="0.2">
      <c r="B1174" s="34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7">
        <f t="shared" si="56"/>
        <v>74.5</v>
      </c>
    </row>
    <row r="1175" spans="2:15" x14ac:dyDescent="0.2">
      <c r="B1175" s="34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7">
        <f t="shared" si="56"/>
        <v>129</v>
      </c>
    </row>
    <row r="1176" spans="2:15" x14ac:dyDescent="0.2">
      <c r="B1176" s="34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7">
        <f t="shared" si="56"/>
        <v>99.5</v>
      </c>
    </row>
    <row r="1177" spans="2:15" x14ac:dyDescent="0.2">
      <c r="B1177" s="34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7">
        <f t="shared" si="56"/>
        <v>189</v>
      </c>
    </row>
    <row r="1178" spans="2:15" x14ac:dyDescent="0.2">
      <c r="B1178" s="34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7">
        <f t="shared" si="56"/>
        <v>159</v>
      </c>
    </row>
    <row r="1179" spans="2:15" x14ac:dyDescent="0.2">
      <c r="B1179" s="34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7">
        <f t="shared" si="56"/>
        <v>199</v>
      </c>
    </row>
    <row r="1180" spans="2:15" x14ac:dyDescent="0.2">
      <c r="B1180" s="34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7">
        <f t="shared" si="56"/>
        <v>169</v>
      </c>
    </row>
    <row r="1181" spans="2:15" x14ac:dyDescent="0.2">
      <c r="B1181" s="34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7">
        <f t="shared" si="56"/>
        <v>199</v>
      </c>
    </row>
    <row r="1182" spans="2:15" x14ac:dyDescent="0.2">
      <c r="B1182" s="34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7">
        <f t="shared" si="56"/>
        <v>159</v>
      </c>
    </row>
    <row r="1183" spans="2:15" x14ac:dyDescent="0.2">
      <c r="B1183" s="34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7">
        <f t="shared" si="56"/>
        <v>179.1</v>
      </c>
    </row>
    <row r="1184" spans="2:15" x14ac:dyDescent="0.2">
      <c r="B1184" s="34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7">
        <f t="shared" si="56"/>
        <v>179</v>
      </c>
    </row>
    <row r="1185" spans="2:15" x14ac:dyDescent="0.2">
      <c r="B1185" s="34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7">
        <f t="shared" si="56"/>
        <v>179.1</v>
      </c>
    </row>
    <row r="1186" spans="2:15" x14ac:dyDescent="0.2">
      <c r="B1186" s="34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7">
        <f t="shared" si="56"/>
        <v>64.5</v>
      </c>
    </row>
    <row r="1187" spans="2:15" x14ac:dyDescent="0.2">
      <c r="B1187" s="34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7">
        <f t="shared" si="56"/>
        <v>69.5</v>
      </c>
    </row>
    <row r="1188" spans="2:15" x14ac:dyDescent="0.2">
      <c r="B1188" s="34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7">
        <f t="shared" si="56"/>
        <v>179.1</v>
      </c>
    </row>
    <row r="1189" spans="2:15" x14ac:dyDescent="0.2">
      <c r="B1189" s="34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7">
        <f t="shared" si="56"/>
        <v>179</v>
      </c>
    </row>
    <row r="1190" spans="2:15" x14ac:dyDescent="0.2">
      <c r="B1190" s="34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7">
        <f t="shared" si="56"/>
        <v>151.20000000000002</v>
      </c>
    </row>
    <row r="1191" spans="2:15" x14ac:dyDescent="0.2">
      <c r="B1191" s="34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7">
        <f t="shared" si="56"/>
        <v>199</v>
      </c>
    </row>
    <row r="1192" spans="2:15" x14ac:dyDescent="0.2">
      <c r="B1192" s="34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7">
        <f t="shared" si="56"/>
        <v>161.1</v>
      </c>
    </row>
    <row r="1193" spans="2:15" x14ac:dyDescent="0.2">
      <c r="B1193" s="34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7">
        <f t="shared" si="56"/>
        <v>159</v>
      </c>
    </row>
    <row r="1194" spans="2:15" x14ac:dyDescent="0.2">
      <c r="B1194" s="34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7">
        <f t="shared" si="56"/>
        <v>149</v>
      </c>
    </row>
    <row r="1195" spans="2:15" x14ac:dyDescent="0.2">
      <c r="B1195" s="34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7">
        <f t="shared" si="56"/>
        <v>169</v>
      </c>
    </row>
    <row r="1196" spans="2:15" x14ac:dyDescent="0.2">
      <c r="B1196" s="34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7">
        <f t="shared" si="56"/>
        <v>179.1</v>
      </c>
    </row>
    <row r="1197" spans="2:15" x14ac:dyDescent="0.2">
      <c r="B1197" s="34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7">
        <f t="shared" si="56"/>
        <v>90.3</v>
      </c>
    </row>
    <row r="1198" spans="2:15" x14ac:dyDescent="0.2">
      <c r="B1198" s="34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7">
        <f t="shared" si="56"/>
        <v>189</v>
      </c>
    </row>
    <row r="1199" spans="2:15" x14ac:dyDescent="0.2">
      <c r="B1199" s="34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7">
        <f t="shared" si="56"/>
        <v>179</v>
      </c>
    </row>
    <row r="1200" spans="2:15" x14ac:dyDescent="0.2">
      <c r="B1200" s="34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7">
        <f t="shared" si="56"/>
        <v>159</v>
      </c>
    </row>
    <row r="1201" spans="2:15" x14ac:dyDescent="0.2">
      <c r="B1201" s="34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7">
        <f t="shared" si="56"/>
        <v>103.2</v>
      </c>
    </row>
    <row r="1202" spans="2:15" x14ac:dyDescent="0.2">
      <c r="B1202" s="34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7">
        <f t="shared" si="56"/>
        <v>199</v>
      </c>
    </row>
    <row r="1203" spans="2:15" x14ac:dyDescent="0.2">
      <c r="B1203" s="34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7">
        <f t="shared" si="56"/>
        <v>79.5</v>
      </c>
    </row>
    <row r="1204" spans="2:15" x14ac:dyDescent="0.2">
      <c r="B1204" s="34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7">
        <f t="shared" si="56"/>
        <v>179</v>
      </c>
    </row>
    <row r="1205" spans="2:15" x14ac:dyDescent="0.2">
      <c r="B1205" s="34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7">
        <f t="shared" si="56"/>
        <v>104.3</v>
      </c>
    </row>
    <row r="1206" spans="2:15" x14ac:dyDescent="0.2">
      <c r="B1206" s="34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7">
        <f t="shared" si="56"/>
        <v>84.5</v>
      </c>
    </row>
    <row r="1207" spans="2:15" x14ac:dyDescent="0.2">
      <c r="B1207" s="34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7">
        <f t="shared" si="56"/>
        <v>139</v>
      </c>
    </row>
    <row r="1208" spans="2:15" x14ac:dyDescent="0.2">
      <c r="B1208" s="34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7">
        <f t="shared" si="56"/>
        <v>151.20000000000002</v>
      </c>
    </row>
    <row r="1209" spans="2:15" x14ac:dyDescent="0.2">
      <c r="B1209" s="34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7">
        <f t="shared" si="56"/>
        <v>111.3</v>
      </c>
    </row>
    <row r="1210" spans="2:15" x14ac:dyDescent="0.2">
      <c r="B1210" s="34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7">
        <f t="shared" si="56"/>
        <v>143.1</v>
      </c>
    </row>
    <row r="1211" spans="2:15" x14ac:dyDescent="0.2">
      <c r="B1211" s="34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7">
        <f t="shared" si="56"/>
        <v>116.10000000000001</v>
      </c>
    </row>
    <row r="1212" spans="2:15" x14ac:dyDescent="0.2">
      <c r="B1212" s="34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7">
        <f t="shared" si="56"/>
        <v>69.5</v>
      </c>
    </row>
    <row r="1213" spans="2:15" x14ac:dyDescent="0.2">
      <c r="B1213" s="34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7">
        <f t="shared" si="56"/>
        <v>103.2</v>
      </c>
    </row>
    <row r="1214" spans="2:15" x14ac:dyDescent="0.2">
      <c r="B1214" s="34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7">
        <f t="shared" si="56"/>
        <v>179.1</v>
      </c>
    </row>
    <row r="1215" spans="2:15" x14ac:dyDescent="0.2">
      <c r="B1215" s="34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7">
        <f t="shared" si="56"/>
        <v>159</v>
      </c>
    </row>
    <row r="1216" spans="2:15" x14ac:dyDescent="0.2">
      <c r="B1216" s="34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7">
        <f t="shared" si="56"/>
        <v>179</v>
      </c>
    </row>
    <row r="1217" spans="2:15" x14ac:dyDescent="0.2">
      <c r="B1217" s="34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7">
        <f t="shared" si="56"/>
        <v>199</v>
      </c>
    </row>
    <row r="1218" spans="2:15" x14ac:dyDescent="0.2">
      <c r="B1218" s="34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7">
        <f t="shared" si="56"/>
        <v>149</v>
      </c>
    </row>
    <row r="1219" spans="2:15" x14ac:dyDescent="0.2">
      <c r="B1219" s="34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7">
        <f t="shared" si="56"/>
        <v>111.3</v>
      </c>
    </row>
    <row r="1220" spans="2:15" x14ac:dyDescent="0.2">
      <c r="B1220" s="34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7">
        <f t="shared" si="56"/>
        <v>64.5</v>
      </c>
    </row>
    <row r="1221" spans="2:15" x14ac:dyDescent="0.2">
      <c r="B1221" s="34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7">
        <f t="shared" si="56"/>
        <v>179.1</v>
      </c>
    </row>
    <row r="1222" spans="2:15" x14ac:dyDescent="0.2">
      <c r="B1222" s="34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7">
        <f t="shared" ref="O1222:O1285" si="59">K1222*(1-L1222)</f>
        <v>159</v>
      </c>
    </row>
    <row r="1223" spans="2:15" x14ac:dyDescent="0.2">
      <c r="B1223" s="34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7">
        <f t="shared" si="59"/>
        <v>125.10000000000001</v>
      </c>
    </row>
    <row r="1224" spans="2:15" x14ac:dyDescent="0.2">
      <c r="B1224" s="34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7">
        <f t="shared" si="59"/>
        <v>104.3</v>
      </c>
    </row>
    <row r="1225" spans="2:15" x14ac:dyDescent="0.2">
      <c r="B1225" s="34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7">
        <f t="shared" si="59"/>
        <v>199</v>
      </c>
    </row>
    <row r="1226" spans="2:15" x14ac:dyDescent="0.2">
      <c r="B1226" s="34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7">
        <f t="shared" si="59"/>
        <v>90.3</v>
      </c>
    </row>
    <row r="1227" spans="2:15" x14ac:dyDescent="0.2">
      <c r="B1227" s="34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7">
        <f t="shared" si="59"/>
        <v>127.2</v>
      </c>
    </row>
    <row r="1228" spans="2:15" x14ac:dyDescent="0.2">
      <c r="B1228" s="34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7">
        <f t="shared" si="59"/>
        <v>199</v>
      </c>
    </row>
    <row r="1229" spans="2:15" x14ac:dyDescent="0.2">
      <c r="B1229" s="34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7">
        <f t="shared" si="59"/>
        <v>199</v>
      </c>
    </row>
    <row r="1230" spans="2:15" x14ac:dyDescent="0.2">
      <c r="B1230" s="34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7">
        <f t="shared" si="59"/>
        <v>84.5</v>
      </c>
    </row>
    <row r="1231" spans="2:15" x14ac:dyDescent="0.2">
      <c r="B1231" s="34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7">
        <f t="shared" si="59"/>
        <v>179.1</v>
      </c>
    </row>
    <row r="1232" spans="2:15" x14ac:dyDescent="0.2">
      <c r="B1232" s="34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7">
        <f t="shared" si="59"/>
        <v>127.2</v>
      </c>
    </row>
    <row r="1233" spans="2:15" x14ac:dyDescent="0.2">
      <c r="B1233" s="34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7">
        <f t="shared" si="59"/>
        <v>139</v>
      </c>
    </row>
    <row r="1234" spans="2:15" x14ac:dyDescent="0.2">
      <c r="B1234" s="34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7">
        <f t="shared" si="59"/>
        <v>69.5</v>
      </c>
    </row>
    <row r="1235" spans="2:15" x14ac:dyDescent="0.2">
      <c r="B1235" s="34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7">
        <f t="shared" si="59"/>
        <v>149</v>
      </c>
    </row>
    <row r="1236" spans="2:15" x14ac:dyDescent="0.2">
      <c r="B1236" s="34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7">
        <f t="shared" si="59"/>
        <v>64.5</v>
      </c>
    </row>
    <row r="1237" spans="2:15" x14ac:dyDescent="0.2">
      <c r="B1237" s="34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7">
        <f t="shared" si="59"/>
        <v>125.10000000000001</v>
      </c>
    </row>
    <row r="1238" spans="2:15" x14ac:dyDescent="0.2">
      <c r="B1238" s="34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7">
        <f t="shared" si="59"/>
        <v>159</v>
      </c>
    </row>
    <row r="1239" spans="2:15" x14ac:dyDescent="0.2">
      <c r="B1239" s="34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7">
        <f t="shared" si="59"/>
        <v>90.3</v>
      </c>
    </row>
    <row r="1240" spans="2:15" x14ac:dyDescent="0.2">
      <c r="B1240" s="34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7">
        <f t="shared" si="59"/>
        <v>127.2</v>
      </c>
    </row>
    <row r="1241" spans="2:15" x14ac:dyDescent="0.2">
      <c r="B1241" s="34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7">
        <f t="shared" si="59"/>
        <v>159</v>
      </c>
    </row>
    <row r="1242" spans="2:15" x14ac:dyDescent="0.2">
      <c r="B1242" s="34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7">
        <f t="shared" si="59"/>
        <v>103.2</v>
      </c>
    </row>
    <row r="1243" spans="2:15" x14ac:dyDescent="0.2">
      <c r="B1243" s="34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7">
        <f t="shared" si="59"/>
        <v>127.2</v>
      </c>
    </row>
    <row r="1244" spans="2:15" x14ac:dyDescent="0.2">
      <c r="B1244" s="34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7">
        <f t="shared" si="59"/>
        <v>129</v>
      </c>
    </row>
    <row r="1245" spans="2:15" x14ac:dyDescent="0.2">
      <c r="B1245" s="34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7">
        <f t="shared" si="59"/>
        <v>149</v>
      </c>
    </row>
    <row r="1246" spans="2:15" x14ac:dyDescent="0.2">
      <c r="B1246" s="34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7">
        <f t="shared" si="59"/>
        <v>199</v>
      </c>
    </row>
    <row r="1247" spans="2:15" x14ac:dyDescent="0.2">
      <c r="B1247" s="34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7">
        <f t="shared" si="59"/>
        <v>135.20000000000002</v>
      </c>
    </row>
    <row r="1248" spans="2:15" x14ac:dyDescent="0.2">
      <c r="B1248" s="34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7">
        <f t="shared" si="59"/>
        <v>90.3</v>
      </c>
    </row>
    <row r="1249" spans="2:15" x14ac:dyDescent="0.2">
      <c r="B1249" s="34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7">
        <f t="shared" si="59"/>
        <v>159</v>
      </c>
    </row>
    <row r="1250" spans="2:15" x14ac:dyDescent="0.2">
      <c r="B1250" s="34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7">
        <f t="shared" si="59"/>
        <v>199</v>
      </c>
    </row>
    <row r="1251" spans="2:15" x14ac:dyDescent="0.2">
      <c r="B1251" s="34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7">
        <f t="shared" si="59"/>
        <v>149</v>
      </c>
    </row>
    <row r="1252" spans="2:15" x14ac:dyDescent="0.2">
      <c r="B1252" s="34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7">
        <f t="shared" si="59"/>
        <v>139</v>
      </c>
    </row>
    <row r="1253" spans="2:15" x14ac:dyDescent="0.2">
      <c r="B1253" s="34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7">
        <f t="shared" si="59"/>
        <v>189</v>
      </c>
    </row>
    <row r="1254" spans="2:15" x14ac:dyDescent="0.2">
      <c r="B1254" s="34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7">
        <f t="shared" si="59"/>
        <v>159</v>
      </c>
    </row>
    <row r="1255" spans="2:15" x14ac:dyDescent="0.2">
      <c r="B1255" s="34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7">
        <f t="shared" si="59"/>
        <v>129</v>
      </c>
    </row>
    <row r="1256" spans="2:15" x14ac:dyDescent="0.2">
      <c r="B1256" s="34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7">
        <f t="shared" si="59"/>
        <v>149</v>
      </c>
    </row>
    <row r="1257" spans="2:15" x14ac:dyDescent="0.2">
      <c r="B1257" s="34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7">
        <f t="shared" si="59"/>
        <v>111.3</v>
      </c>
    </row>
    <row r="1258" spans="2:15" x14ac:dyDescent="0.2">
      <c r="B1258" s="34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7">
        <f t="shared" si="59"/>
        <v>139</v>
      </c>
    </row>
    <row r="1259" spans="2:15" x14ac:dyDescent="0.2">
      <c r="B1259" s="34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7">
        <f t="shared" si="59"/>
        <v>125.10000000000001</v>
      </c>
    </row>
    <row r="1260" spans="2:15" x14ac:dyDescent="0.2">
      <c r="B1260" s="34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7">
        <f t="shared" si="59"/>
        <v>159</v>
      </c>
    </row>
    <row r="1261" spans="2:15" x14ac:dyDescent="0.2">
      <c r="B1261" s="34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7">
        <f t="shared" si="59"/>
        <v>169</v>
      </c>
    </row>
    <row r="1262" spans="2:15" x14ac:dyDescent="0.2">
      <c r="B1262" s="34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7">
        <f t="shared" si="59"/>
        <v>94.5</v>
      </c>
    </row>
    <row r="1263" spans="2:15" x14ac:dyDescent="0.2">
      <c r="B1263" s="34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7">
        <f t="shared" si="59"/>
        <v>127.2</v>
      </c>
    </row>
    <row r="1264" spans="2:15" x14ac:dyDescent="0.2">
      <c r="B1264" s="34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7">
        <f t="shared" si="59"/>
        <v>159</v>
      </c>
    </row>
    <row r="1265" spans="2:15" x14ac:dyDescent="0.2">
      <c r="B1265" s="34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7">
        <f t="shared" si="59"/>
        <v>179</v>
      </c>
    </row>
    <row r="1266" spans="2:15" x14ac:dyDescent="0.2">
      <c r="B1266" s="34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7">
        <f t="shared" si="59"/>
        <v>199</v>
      </c>
    </row>
    <row r="1267" spans="2:15" x14ac:dyDescent="0.2">
      <c r="B1267" s="34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7">
        <f t="shared" si="59"/>
        <v>125.10000000000001</v>
      </c>
    </row>
    <row r="1268" spans="2:15" x14ac:dyDescent="0.2">
      <c r="B1268" s="34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7">
        <f t="shared" si="59"/>
        <v>159</v>
      </c>
    </row>
    <row r="1269" spans="2:15" x14ac:dyDescent="0.2">
      <c r="B1269" s="34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7">
        <f t="shared" si="59"/>
        <v>90.3</v>
      </c>
    </row>
    <row r="1270" spans="2:15" x14ac:dyDescent="0.2">
      <c r="B1270" s="34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7">
        <f t="shared" si="59"/>
        <v>189</v>
      </c>
    </row>
    <row r="1271" spans="2:15" x14ac:dyDescent="0.2">
      <c r="B1271" s="34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7">
        <f t="shared" si="59"/>
        <v>111.3</v>
      </c>
    </row>
    <row r="1272" spans="2:15" x14ac:dyDescent="0.2">
      <c r="B1272" s="34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7">
        <f t="shared" si="59"/>
        <v>179</v>
      </c>
    </row>
    <row r="1273" spans="2:15" x14ac:dyDescent="0.2">
      <c r="B1273" s="34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7">
        <f t="shared" si="59"/>
        <v>129</v>
      </c>
    </row>
    <row r="1274" spans="2:15" x14ac:dyDescent="0.2">
      <c r="B1274" s="34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7">
        <f t="shared" si="59"/>
        <v>159</v>
      </c>
    </row>
    <row r="1275" spans="2:15" x14ac:dyDescent="0.2">
      <c r="B1275" s="34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7">
        <f t="shared" si="59"/>
        <v>159</v>
      </c>
    </row>
    <row r="1276" spans="2:15" x14ac:dyDescent="0.2">
      <c r="B1276" s="34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7">
        <f t="shared" si="59"/>
        <v>189</v>
      </c>
    </row>
    <row r="1277" spans="2:15" x14ac:dyDescent="0.2">
      <c r="B1277" s="34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7">
        <f t="shared" si="59"/>
        <v>179</v>
      </c>
    </row>
    <row r="1278" spans="2:15" x14ac:dyDescent="0.2">
      <c r="B1278" s="34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7">
        <f t="shared" si="59"/>
        <v>199</v>
      </c>
    </row>
    <row r="1279" spans="2:15" x14ac:dyDescent="0.2">
      <c r="B1279" s="34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7">
        <f t="shared" si="59"/>
        <v>169</v>
      </c>
    </row>
    <row r="1280" spans="2:15" x14ac:dyDescent="0.2">
      <c r="B1280" s="34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7">
        <f t="shared" si="59"/>
        <v>149</v>
      </c>
    </row>
    <row r="1281" spans="2:15" x14ac:dyDescent="0.2">
      <c r="B1281" s="34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7">
        <f t="shared" si="59"/>
        <v>134.1</v>
      </c>
    </row>
    <row r="1282" spans="2:15" x14ac:dyDescent="0.2">
      <c r="B1282" s="34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7">
        <f t="shared" si="59"/>
        <v>159.20000000000002</v>
      </c>
    </row>
    <row r="1283" spans="2:15" x14ac:dyDescent="0.2">
      <c r="B1283" s="34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7">
        <f t="shared" si="59"/>
        <v>84.5</v>
      </c>
    </row>
    <row r="1284" spans="2:15" x14ac:dyDescent="0.2">
      <c r="B1284" s="34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7">
        <f t="shared" si="59"/>
        <v>149</v>
      </c>
    </row>
    <row r="1285" spans="2:15" x14ac:dyDescent="0.2">
      <c r="B1285" s="34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7">
        <f t="shared" si="59"/>
        <v>189</v>
      </c>
    </row>
    <row r="1286" spans="2:15" x14ac:dyDescent="0.2">
      <c r="B1286" s="34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7">
        <f t="shared" ref="O1286:O1349" si="62">K1286*(1-L1286)</f>
        <v>129</v>
      </c>
    </row>
    <row r="1287" spans="2:15" x14ac:dyDescent="0.2">
      <c r="B1287" s="34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7">
        <f t="shared" si="62"/>
        <v>169</v>
      </c>
    </row>
    <row r="1288" spans="2:15" x14ac:dyDescent="0.2">
      <c r="B1288" s="34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7">
        <f t="shared" si="62"/>
        <v>159</v>
      </c>
    </row>
    <row r="1289" spans="2:15" x14ac:dyDescent="0.2">
      <c r="B1289" s="34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7">
        <f t="shared" si="62"/>
        <v>149</v>
      </c>
    </row>
    <row r="1290" spans="2:15" x14ac:dyDescent="0.2">
      <c r="B1290" s="34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7">
        <f t="shared" si="62"/>
        <v>189</v>
      </c>
    </row>
    <row r="1291" spans="2:15" x14ac:dyDescent="0.2">
      <c r="B1291" s="34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7">
        <f t="shared" si="62"/>
        <v>179</v>
      </c>
    </row>
    <row r="1292" spans="2:15" x14ac:dyDescent="0.2">
      <c r="B1292" s="34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7">
        <f t="shared" si="62"/>
        <v>189</v>
      </c>
    </row>
    <row r="1293" spans="2:15" x14ac:dyDescent="0.2">
      <c r="B1293" s="34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7">
        <f t="shared" si="62"/>
        <v>134.1</v>
      </c>
    </row>
    <row r="1294" spans="2:15" x14ac:dyDescent="0.2">
      <c r="B1294" s="34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7">
        <f t="shared" si="62"/>
        <v>169</v>
      </c>
    </row>
    <row r="1295" spans="2:15" x14ac:dyDescent="0.2">
      <c r="B1295" s="34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7">
        <f t="shared" si="62"/>
        <v>149</v>
      </c>
    </row>
    <row r="1296" spans="2:15" x14ac:dyDescent="0.2">
      <c r="B1296" s="34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7">
        <f t="shared" si="62"/>
        <v>159</v>
      </c>
    </row>
    <row r="1297" spans="2:15" x14ac:dyDescent="0.2">
      <c r="B1297" s="34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7">
        <f t="shared" si="62"/>
        <v>143.1</v>
      </c>
    </row>
    <row r="1298" spans="2:15" x14ac:dyDescent="0.2">
      <c r="B1298" s="34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7">
        <f t="shared" si="62"/>
        <v>159</v>
      </c>
    </row>
    <row r="1299" spans="2:15" x14ac:dyDescent="0.2">
      <c r="B1299" s="34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7">
        <f t="shared" si="62"/>
        <v>159.20000000000002</v>
      </c>
    </row>
    <row r="1300" spans="2:15" x14ac:dyDescent="0.2">
      <c r="B1300" s="34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7">
        <f t="shared" si="62"/>
        <v>129</v>
      </c>
    </row>
    <row r="1301" spans="2:15" x14ac:dyDescent="0.2">
      <c r="B1301" s="34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7">
        <f t="shared" si="62"/>
        <v>149</v>
      </c>
    </row>
    <row r="1302" spans="2:15" x14ac:dyDescent="0.2">
      <c r="B1302" s="34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7">
        <f t="shared" si="62"/>
        <v>149</v>
      </c>
    </row>
    <row r="1303" spans="2:15" x14ac:dyDescent="0.2">
      <c r="B1303" s="34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7">
        <f t="shared" si="62"/>
        <v>149</v>
      </c>
    </row>
    <row r="1304" spans="2:15" x14ac:dyDescent="0.2">
      <c r="B1304" s="34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7">
        <f t="shared" si="62"/>
        <v>169</v>
      </c>
    </row>
    <row r="1305" spans="2:15" x14ac:dyDescent="0.2">
      <c r="B1305" s="34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7">
        <f t="shared" si="62"/>
        <v>179</v>
      </c>
    </row>
    <row r="1306" spans="2:15" x14ac:dyDescent="0.2">
      <c r="B1306" s="34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7">
        <f t="shared" si="62"/>
        <v>132.29999999999998</v>
      </c>
    </row>
    <row r="1307" spans="2:15" x14ac:dyDescent="0.2">
      <c r="B1307" s="34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7">
        <f t="shared" si="62"/>
        <v>149</v>
      </c>
    </row>
    <row r="1308" spans="2:15" x14ac:dyDescent="0.2">
      <c r="B1308" s="34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7">
        <f t="shared" si="62"/>
        <v>179</v>
      </c>
    </row>
    <row r="1309" spans="2:15" x14ac:dyDescent="0.2">
      <c r="B1309" s="34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7">
        <f t="shared" si="62"/>
        <v>135.20000000000002</v>
      </c>
    </row>
    <row r="1310" spans="2:15" x14ac:dyDescent="0.2">
      <c r="B1310" s="34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7">
        <f t="shared" si="62"/>
        <v>134.1</v>
      </c>
    </row>
    <row r="1311" spans="2:15" x14ac:dyDescent="0.2">
      <c r="B1311" s="34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7">
        <f t="shared" si="62"/>
        <v>189</v>
      </c>
    </row>
    <row r="1312" spans="2:15" x14ac:dyDescent="0.2">
      <c r="B1312" s="34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7">
        <f t="shared" si="62"/>
        <v>169</v>
      </c>
    </row>
    <row r="1313" spans="2:15" x14ac:dyDescent="0.2">
      <c r="B1313" s="34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7">
        <f t="shared" si="62"/>
        <v>159</v>
      </c>
    </row>
    <row r="1314" spans="2:15" x14ac:dyDescent="0.2">
      <c r="B1314" s="34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7">
        <f t="shared" si="62"/>
        <v>169</v>
      </c>
    </row>
    <row r="1315" spans="2:15" x14ac:dyDescent="0.2">
      <c r="B1315" s="34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7">
        <f t="shared" si="62"/>
        <v>169</v>
      </c>
    </row>
    <row r="1316" spans="2:15" x14ac:dyDescent="0.2">
      <c r="B1316" s="34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7">
        <f t="shared" si="62"/>
        <v>189</v>
      </c>
    </row>
    <row r="1317" spans="2:15" x14ac:dyDescent="0.2">
      <c r="B1317" s="34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7">
        <f t="shared" si="62"/>
        <v>179</v>
      </c>
    </row>
    <row r="1318" spans="2:15" x14ac:dyDescent="0.2">
      <c r="B1318" s="34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7">
        <f t="shared" si="62"/>
        <v>169</v>
      </c>
    </row>
    <row r="1319" spans="2:15" x14ac:dyDescent="0.2">
      <c r="B1319" s="34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7">
        <f t="shared" si="62"/>
        <v>149</v>
      </c>
    </row>
    <row r="1320" spans="2:15" x14ac:dyDescent="0.2">
      <c r="B1320" s="34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7">
        <f t="shared" si="62"/>
        <v>159.20000000000002</v>
      </c>
    </row>
    <row r="1321" spans="2:15" x14ac:dyDescent="0.2">
      <c r="B1321" s="34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7">
        <f t="shared" si="62"/>
        <v>189</v>
      </c>
    </row>
    <row r="1322" spans="2:15" x14ac:dyDescent="0.2">
      <c r="B1322" s="34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7">
        <f t="shared" si="62"/>
        <v>169</v>
      </c>
    </row>
    <row r="1323" spans="2:15" x14ac:dyDescent="0.2">
      <c r="B1323" s="34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7">
        <f t="shared" si="62"/>
        <v>135.20000000000002</v>
      </c>
    </row>
    <row r="1324" spans="2:15" x14ac:dyDescent="0.2">
      <c r="B1324" s="34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7">
        <f t="shared" si="62"/>
        <v>129</v>
      </c>
    </row>
    <row r="1325" spans="2:15" x14ac:dyDescent="0.2">
      <c r="B1325" s="34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7">
        <f t="shared" si="62"/>
        <v>74.5</v>
      </c>
    </row>
    <row r="1326" spans="2:15" x14ac:dyDescent="0.2">
      <c r="B1326" s="34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7">
        <f t="shared" si="62"/>
        <v>139</v>
      </c>
    </row>
    <row r="1327" spans="2:15" x14ac:dyDescent="0.2">
      <c r="B1327" s="34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7">
        <f t="shared" si="62"/>
        <v>189</v>
      </c>
    </row>
    <row r="1328" spans="2:15" x14ac:dyDescent="0.2">
      <c r="B1328" s="34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7">
        <f t="shared" si="62"/>
        <v>139</v>
      </c>
    </row>
    <row r="1329" spans="2:15" x14ac:dyDescent="0.2">
      <c r="B1329" s="34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7">
        <f t="shared" si="62"/>
        <v>143.20000000000002</v>
      </c>
    </row>
    <row r="1330" spans="2:15" x14ac:dyDescent="0.2">
      <c r="B1330" s="34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7">
        <f t="shared" si="62"/>
        <v>143.20000000000002</v>
      </c>
    </row>
    <row r="1331" spans="2:15" x14ac:dyDescent="0.2">
      <c r="B1331" s="34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7">
        <f t="shared" si="62"/>
        <v>179</v>
      </c>
    </row>
    <row r="1332" spans="2:15" x14ac:dyDescent="0.2">
      <c r="B1332" s="34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7">
        <f t="shared" si="62"/>
        <v>149</v>
      </c>
    </row>
    <row r="1333" spans="2:15" x14ac:dyDescent="0.2">
      <c r="B1333" s="34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7">
        <f t="shared" si="62"/>
        <v>111.3</v>
      </c>
    </row>
    <row r="1334" spans="2:15" x14ac:dyDescent="0.2">
      <c r="B1334" s="34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7">
        <f t="shared" si="62"/>
        <v>169</v>
      </c>
    </row>
    <row r="1335" spans="2:15" x14ac:dyDescent="0.2">
      <c r="B1335" s="34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7">
        <f t="shared" si="62"/>
        <v>179</v>
      </c>
    </row>
    <row r="1336" spans="2:15" x14ac:dyDescent="0.2">
      <c r="B1336" s="34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7">
        <f t="shared" si="62"/>
        <v>143.20000000000002</v>
      </c>
    </row>
    <row r="1337" spans="2:15" x14ac:dyDescent="0.2">
      <c r="B1337" s="34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7">
        <f t="shared" si="62"/>
        <v>199</v>
      </c>
    </row>
    <row r="1338" spans="2:15" x14ac:dyDescent="0.2">
      <c r="B1338" s="34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7">
        <f t="shared" si="62"/>
        <v>179</v>
      </c>
    </row>
    <row r="1339" spans="2:15" x14ac:dyDescent="0.2">
      <c r="B1339" s="34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7">
        <f t="shared" si="62"/>
        <v>135.20000000000002</v>
      </c>
    </row>
    <row r="1340" spans="2:15" x14ac:dyDescent="0.2">
      <c r="B1340" s="34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7">
        <f t="shared" si="62"/>
        <v>189</v>
      </c>
    </row>
    <row r="1341" spans="2:15" x14ac:dyDescent="0.2">
      <c r="B1341" s="34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7">
        <f t="shared" si="62"/>
        <v>179</v>
      </c>
    </row>
    <row r="1342" spans="2:15" x14ac:dyDescent="0.2">
      <c r="B1342" s="34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7">
        <f t="shared" si="62"/>
        <v>159</v>
      </c>
    </row>
    <row r="1343" spans="2:15" x14ac:dyDescent="0.2">
      <c r="B1343" s="34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7">
        <f t="shared" si="62"/>
        <v>89.5</v>
      </c>
    </row>
    <row r="1344" spans="2:15" x14ac:dyDescent="0.2">
      <c r="B1344" s="34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7">
        <f t="shared" si="62"/>
        <v>97.3</v>
      </c>
    </row>
    <row r="1345" spans="2:15" x14ac:dyDescent="0.2">
      <c r="B1345" s="34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7">
        <f t="shared" si="62"/>
        <v>103.2</v>
      </c>
    </row>
    <row r="1346" spans="2:15" x14ac:dyDescent="0.2">
      <c r="B1346" s="34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7">
        <f t="shared" si="62"/>
        <v>89.5</v>
      </c>
    </row>
    <row r="1347" spans="2:15" x14ac:dyDescent="0.2">
      <c r="B1347" s="34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7">
        <f t="shared" si="62"/>
        <v>159</v>
      </c>
    </row>
    <row r="1348" spans="2:15" x14ac:dyDescent="0.2">
      <c r="B1348" s="34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7">
        <f t="shared" si="62"/>
        <v>149</v>
      </c>
    </row>
    <row r="1349" spans="2:15" x14ac:dyDescent="0.2">
      <c r="B1349" s="34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7">
        <f t="shared" si="62"/>
        <v>139</v>
      </c>
    </row>
    <row r="1350" spans="2:15" x14ac:dyDescent="0.2">
      <c r="B1350" s="34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7">
        <f t="shared" ref="O1350:O1413" si="65">K1350*(1-L1350)</f>
        <v>189</v>
      </c>
    </row>
    <row r="1351" spans="2:15" x14ac:dyDescent="0.2">
      <c r="B1351" s="34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7">
        <f t="shared" si="65"/>
        <v>97.3</v>
      </c>
    </row>
    <row r="1352" spans="2:15" x14ac:dyDescent="0.2">
      <c r="B1352" s="34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7">
        <f t="shared" si="65"/>
        <v>159</v>
      </c>
    </row>
    <row r="1353" spans="2:15" x14ac:dyDescent="0.2">
      <c r="B1353" s="34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7">
        <f t="shared" si="65"/>
        <v>127.2</v>
      </c>
    </row>
    <row r="1354" spans="2:15" x14ac:dyDescent="0.2">
      <c r="B1354" s="34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7">
        <f t="shared" si="65"/>
        <v>159</v>
      </c>
    </row>
    <row r="1355" spans="2:15" x14ac:dyDescent="0.2">
      <c r="B1355" s="34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7">
        <f t="shared" si="65"/>
        <v>118.3</v>
      </c>
    </row>
    <row r="1356" spans="2:15" x14ac:dyDescent="0.2">
      <c r="B1356" s="34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7">
        <f t="shared" si="65"/>
        <v>159.20000000000002</v>
      </c>
    </row>
    <row r="1357" spans="2:15" x14ac:dyDescent="0.2">
      <c r="B1357" s="34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7">
        <f t="shared" si="65"/>
        <v>143.20000000000002</v>
      </c>
    </row>
    <row r="1358" spans="2:15" x14ac:dyDescent="0.2">
      <c r="B1358" s="34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7">
        <f t="shared" si="65"/>
        <v>169</v>
      </c>
    </row>
    <row r="1359" spans="2:15" x14ac:dyDescent="0.2">
      <c r="B1359" s="34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7">
        <f t="shared" si="65"/>
        <v>169</v>
      </c>
    </row>
    <row r="1360" spans="2:15" x14ac:dyDescent="0.2">
      <c r="B1360" s="34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7">
        <f t="shared" si="65"/>
        <v>69.5</v>
      </c>
    </row>
    <row r="1361" spans="2:15" x14ac:dyDescent="0.2">
      <c r="B1361" s="34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7">
        <f t="shared" si="65"/>
        <v>118.3</v>
      </c>
    </row>
    <row r="1362" spans="2:15" x14ac:dyDescent="0.2">
      <c r="B1362" s="34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7">
        <f t="shared" si="65"/>
        <v>125.10000000000001</v>
      </c>
    </row>
    <row r="1363" spans="2:15" x14ac:dyDescent="0.2">
      <c r="B1363" s="34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7">
        <f t="shared" si="65"/>
        <v>89.5</v>
      </c>
    </row>
    <row r="1364" spans="2:15" x14ac:dyDescent="0.2">
      <c r="B1364" s="34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7">
        <f t="shared" si="65"/>
        <v>179.1</v>
      </c>
    </row>
    <row r="1365" spans="2:15" x14ac:dyDescent="0.2">
      <c r="B1365" s="34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7">
        <f t="shared" si="65"/>
        <v>189</v>
      </c>
    </row>
    <row r="1366" spans="2:15" x14ac:dyDescent="0.2">
      <c r="B1366" s="34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7">
        <f t="shared" si="65"/>
        <v>149</v>
      </c>
    </row>
    <row r="1367" spans="2:15" x14ac:dyDescent="0.2">
      <c r="B1367" s="34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7">
        <f t="shared" si="65"/>
        <v>118.3</v>
      </c>
    </row>
    <row r="1368" spans="2:15" x14ac:dyDescent="0.2">
      <c r="B1368" s="34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7">
        <f t="shared" si="65"/>
        <v>159</v>
      </c>
    </row>
    <row r="1369" spans="2:15" x14ac:dyDescent="0.2">
      <c r="B1369" s="34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7">
        <f t="shared" si="65"/>
        <v>179</v>
      </c>
    </row>
    <row r="1370" spans="2:15" x14ac:dyDescent="0.2">
      <c r="B1370" s="34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7">
        <f t="shared" si="65"/>
        <v>111.3</v>
      </c>
    </row>
    <row r="1371" spans="2:15" x14ac:dyDescent="0.2">
      <c r="B1371" s="34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7">
        <f t="shared" si="65"/>
        <v>169</v>
      </c>
    </row>
    <row r="1372" spans="2:15" x14ac:dyDescent="0.2">
      <c r="B1372" s="34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7">
        <f t="shared" si="65"/>
        <v>199</v>
      </c>
    </row>
    <row r="1373" spans="2:15" x14ac:dyDescent="0.2">
      <c r="B1373" s="34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7">
        <f t="shared" si="65"/>
        <v>129</v>
      </c>
    </row>
    <row r="1374" spans="2:15" x14ac:dyDescent="0.2">
      <c r="B1374" s="34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7">
        <f t="shared" si="65"/>
        <v>125.3</v>
      </c>
    </row>
    <row r="1375" spans="2:15" x14ac:dyDescent="0.2">
      <c r="B1375" s="34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7">
        <f t="shared" si="65"/>
        <v>199</v>
      </c>
    </row>
    <row r="1376" spans="2:15" x14ac:dyDescent="0.2">
      <c r="B1376" s="34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7">
        <f t="shared" si="65"/>
        <v>159.20000000000002</v>
      </c>
    </row>
    <row r="1377" spans="2:15" x14ac:dyDescent="0.2">
      <c r="B1377" s="34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7">
        <f t="shared" si="65"/>
        <v>169</v>
      </c>
    </row>
    <row r="1378" spans="2:15" x14ac:dyDescent="0.2">
      <c r="B1378" s="34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7">
        <f t="shared" si="65"/>
        <v>169</v>
      </c>
    </row>
    <row r="1379" spans="2:15" x14ac:dyDescent="0.2">
      <c r="B1379" s="34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7">
        <f t="shared" si="65"/>
        <v>118.3</v>
      </c>
    </row>
    <row r="1380" spans="2:15" x14ac:dyDescent="0.2">
      <c r="B1380" s="34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7">
        <f t="shared" si="65"/>
        <v>179.1</v>
      </c>
    </row>
    <row r="1381" spans="2:15" x14ac:dyDescent="0.2">
      <c r="B1381" s="34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7">
        <f t="shared" si="65"/>
        <v>199</v>
      </c>
    </row>
    <row r="1382" spans="2:15" x14ac:dyDescent="0.2">
      <c r="B1382" s="34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7">
        <f t="shared" si="65"/>
        <v>189</v>
      </c>
    </row>
    <row r="1383" spans="2:15" x14ac:dyDescent="0.2">
      <c r="B1383" s="34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7">
        <f t="shared" si="65"/>
        <v>169</v>
      </c>
    </row>
    <row r="1384" spans="2:15" x14ac:dyDescent="0.2">
      <c r="B1384" s="34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7">
        <f t="shared" si="65"/>
        <v>64.5</v>
      </c>
    </row>
    <row r="1385" spans="2:15" x14ac:dyDescent="0.2">
      <c r="B1385" s="34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7">
        <f t="shared" si="65"/>
        <v>129</v>
      </c>
    </row>
    <row r="1386" spans="2:15" x14ac:dyDescent="0.2">
      <c r="B1386" s="34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7">
        <f t="shared" si="65"/>
        <v>169</v>
      </c>
    </row>
    <row r="1387" spans="2:15" x14ac:dyDescent="0.2">
      <c r="B1387" s="34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7">
        <f t="shared" si="65"/>
        <v>179</v>
      </c>
    </row>
    <row r="1388" spans="2:15" x14ac:dyDescent="0.2">
      <c r="B1388" s="34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7">
        <f t="shared" si="65"/>
        <v>139</v>
      </c>
    </row>
    <row r="1389" spans="2:15" x14ac:dyDescent="0.2">
      <c r="B1389" s="34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7">
        <f t="shared" si="65"/>
        <v>97.3</v>
      </c>
    </row>
    <row r="1390" spans="2:15" x14ac:dyDescent="0.2">
      <c r="B1390" s="34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7">
        <f t="shared" si="65"/>
        <v>159.20000000000002</v>
      </c>
    </row>
    <row r="1391" spans="2:15" x14ac:dyDescent="0.2">
      <c r="B1391" s="34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7">
        <f t="shared" si="65"/>
        <v>89.5</v>
      </c>
    </row>
    <row r="1392" spans="2:15" x14ac:dyDescent="0.2">
      <c r="B1392" s="34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7">
        <f t="shared" si="65"/>
        <v>159</v>
      </c>
    </row>
    <row r="1393" spans="2:15" x14ac:dyDescent="0.2">
      <c r="B1393" s="34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7">
        <f t="shared" si="65"/>
        <v>159</v>
      </c>
    </row>
    <row r="1394" spans="2:15" x14ac:dyDescent="0.2">
      <c r="B1394" s="34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7">
        <f t="shared" si="65"/>
        <v>139</v>
      </c>
    </row>
    <row r="1395" spans="2:15" x14ac:dyDescent="0.2">
      <c r="B1395" s="34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7">
        <f t="shared" si="65"/>
        <v>169</v>
      </c>
    </row>
    <row r="1396" spans="2:15" x14ac:dyDescent="0.2">
      <c r="B1396" s="34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7">
        <f t="shared" si="65"/>
        <v>179</v>
      </c>
    </row>
    <row r="1397" spans="2:15" x14ac:dyDescent="0.2">
      <c r="B1397" s="34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7">
        <f t="shared" si="65"/>
        <v>149</v>
      </c>
    </row>
    <row r="1398" spans="2:15" x14ac:dyDescent="0.2">
      <c r="B1398" s="34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7">
        <f t="shared" si="65"/>
        <v>135.20000000000002</v>
      </c>
    </row>
    <row r="1399" spans="2:15" x14ac:dyDescent="0.2">
      <c r="B1399" s="34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7">
        <f t="shared" si="65"/>
        <v>179</v>
      </c>
    </row>
    <row r="1400" spans="2:15" x14ac:dyDescent="0.2">
      <c r="B1400" s="34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7">
        <f t="shared" si="65"/>
        <v>170.1</v>
      </c>
    </row>
    <row r="1401" spans="2:15" x14ac:dyDescent="0.2">
      <c r="B1401" s="34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7">
        <f t="shared" si="65"/>
        <v>103.2</v>
      </c>
    </row>
    <row r="1402" spans="2:15" x14ac:dyDescent="0.2">
      <c r="B1402" s="34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7">
        <f t="shared" si="65"/>
        <v>159</v>
      </c>
    </row>
    <row r="1403" spans="2:15" x14ac:dyDescent="0.2">
      <c r="B1403" s="34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7">
        <f t="shared" si="65"/>
        <v>169</v>
      </c>
    </row>
    <row r="1404" spans="2:15" x14ac:dyDescent="0.2">
      <c r="B1404" s="34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7">
        <f t="shared" si="65"/>
        <v>179</v>
      </c>
    </row>
    <row r="1405" spans="2:15" x14ac:dyDescent="0.2">
      <c r="B1405" s="34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7">
        <f t="shared" si="65"/>
        <v>97.3</v>
      </c>
    </row>
    <row r="1406" spans="2:15" x14ac:dyDescent="0.2">
      <c r="B1406" s="34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7">
        <f t="shared" si="65"/>
        <v>139</v>
      </c>
    </row>
    <row r="1407" spans="2:15" x14ac:dyDescent="0.2">
      <c r="B1407" s="34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7">
        <f t="shared" si="65"/>
        <v>139</v>
      </c>
    </row>
    <row r="1408" spans="2:15" x14ac:dyDescent="0.2">
      <c r="B1408" s="34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7">
        <f t="shared" si="65"/>
        <v>159</v>
      </c>
    </row>
    <row r="1409" spans="2:15" x14ac:dyDescent="0.2">
      <c r="B1409" s="34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7">
        <f t="shared" si="65"/>
        <v>149</v>
      </c>
    </row>
    <row r="1410" spans="2:15" x14ac:dyDescent="0.2">
      <c r="B1410" s="34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7">
        <f t="shared" si="65"/>
        <v>97.3</v>
      </c>
    </row>
    <row r="1411" spans="2:15" x14ac:dyDescent="0.2">
      <c r="B1411" s="34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7">
        <f t="shared" si="65"/>
        <v>169</v>
      </c>
    </row>
    <row r="1412" spans="2:15" x14ac:dyDescent="0.2">
      <c r="B1412" s="34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7">
        <f t="shared" si="65"/>
        <v>169</v>
      </c>
    </row>
    <row r="1413" spans="2:15" x14ac:dyDescent="0.2">
      <c r="B1413" s="34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7">
        <f t="shared" si="65"/>
        <v>179</v>
      </c>
    </row>
    <row r="1414" spans="2:15" x14ac:dyDescent="0.2">
      <c r="B1414" s="34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7">
        <f t="shared" ref="O1414:O1477" si="68">K1414*(1-L1414)</f>
        <v>159</v>
      </c>
    </row>
    <row r="1415" spans="2:15" x14ac:dyDescent="0.2">
      <c r="B1415" s="34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7">
        <f t="shared" si="68"/>
        <v>169</v>
      </c>
    </row>
    <row r="1416" spans="2:15" x14ac:dyDescent="0.2">
      <c r="B1416" s="34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7">
        <f t="shared" si="68"/>
        <v>199</v>
      </c>
    </row>
    <row r="1417" spans="2:15" x14ac:dyDescent="0.2">
      <c r="B1417" s="34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7">
        <f t="shared" si="68"/>
        <v>199</v>
      </c>
    </row>
    <row r="1418" spans="2:15" x14ac:dyDescent="0.2">
      <c r="B1418" s="34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7">
        <f t="shared" si="68"/>
        <v>135.20000000000002</v>
      </c>
    </row>
    <row r="1419" spans="2:15" x14ac:dyDescent="0.2">
      <c r="B1419" s="34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7">
        <f t="shared" si="68"/>
        <v>179</v>
      </c>
    </row>
    <row r="1420" spans="2:15" x14ac:dyDescent="0.2">
      <c r="B1420" s="34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7">
        <f t="shared" si="68"/>
        <v>97.3</v>
      </c>
    </row>
    <row r="1421" spans="2:15" x14ac:dyDescent="0.2">
      <c r="B1421" s="34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7">
        <f t="shared" si="68"/>
        <v>135.20000000000002</v>
      </c>
    </row>
    <row r="1422" spans="2:15" x14ac:dyDescent="0.2">
      <c r="B1422" s="34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7">
        <f t="shared" si="68"/>
        <v>179</v>
      </c>
    </row>
    <row r="1423" spans="2:15" x14ac:dyDescent="0.2">
      <c r="B1423" s="34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7">
        <f t="shared" si="68"/>
        <v>179</v>
      </c>
    </row>
    <row r="1424" spans="2:15" x14ac:dyDescent="0.2">
      <c r="B1424" s="34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7">
        <f t="shared" si="68"/>
        <v>118.3</v>
      </c>
    </row>
    <row r="1425" spans="2:15" x14ac:dyDescent="0.2">
      <c r="B1425" s="34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7">
        <f t="shared" si="68"/>
        <v>159</v>
      </c>
    </row>
    <row r="1426" spans="2:15" x14ac:dyDescent="0.2">
      <c r="B1426" s="34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7">
        <f t="shared" si="68"/>
        <v>169</v>
      </c>
    </row>
    <row r="1427" spans="2:15" x14ac:dyDescent="0.2">
      <c r="B1427" s="34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7">
        <f t="shared" si="68"/>
        <v>97.3</v>
      </c>
    </row>
    <row r="1428" spans="2:15" x14ac:dyDescent="0.2">
      <c r="B1428" s="34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7">
        <f t="shared" si="68"/>
        <v>159</v>
      </c>
    </row>
    <row r="1429" spans="2:15" x14ac:dyDescent="0.2">
      <c r="B1429" s="34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7">
        <f t="shared" si="68"/>
        <v>199</v>
      </c>
    </row>
    <row r="1430" spans="2:15" x14ac:dyDescent="0.2">
      <c r="B1430" s="34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7">
        <f t="shared" si="68"/>
        <v>129</v>
      </c>
    </row>
    <row r="1431" spans="2:15" x14ac:dyDescent="0.2">
      <c r="B1431" s="34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7">
        <f t="shared" si="68"/>
        <v>169</v>
      </c>
    </row>
    <row r="1432" spans="2:15" x14ac:dyDescent="0.2">
      <c r="B1432" s="34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7">
        <f t="shared" si="68"/>
        <v>179</v>
      </c>
    </row>
    <row r="1433" spans="2:15" x14ac:dyDescent="0.2">
      <c r="B1433" s="34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7">
        <f t="shared" si="68"/>
        <v>139.29999999999998</v>
      </c>
    </row>
    <row r="1434" spans="2:15" x14ac:dyDescent="0.2">
      <c r="B1434" s="34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7">
        <f t="shared" si="68"/>
        <v>199</v>
      </c>
    </row>
    <row r="1435" spans="2:15" x14ac:dyDescent="0.2">
      <c r="B1435" s="34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7">
        <f t="shared" si="68"/>
        <v>159</v>
      </c>
    </row>
    <row r="1436" spans="2:15" x14ac:dyDescent="0.2">
      <c r="B1436" s="34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7">
        <f t="shared" si="68"/>
        <v>179</v>
      </c>
    </row>
    <row r="1437" spans="2:15" x14ac:dyDescent="0.2">
      <c r="B1437" s="34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7">
        <f t="shared" si="68"/>
        <v>111.3</v>
      </c>
    </row>
    <row r="1438" spans="2:15" x14ac:dyDescent="0.2">
      <c r="B1438" s="34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7">
        <f t="shared" si="68"/>
        <v>79.5</v>
      </c>
    </row>
    <row r="1439" spans="2:15" x14ac:dyDescent="0.2">
      <c r="B1439" s="34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7">
        <f t="shared" si="68"/>
        <v>179.1</v>
      </c>
    </row>
    <row r="1440" spans="2:15" x14ac:dyDescent="0.2">
      <c r="B1440" s="34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7">
        <f t="shared" si="68"/>
        <v>159</v>
      </c>
    </row>
    <row r="1441" spans="2:15" x14ac:dyDescent="0.2">
      <c r="B1441" s="34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7">
        <f t="shared" si="68"/>
        <v>139</v>
      </c>
    </row>
    <row r="1442" spans="2:15" x14ac:dyDescent="0.2">
      <c r="B1442" s="34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7">
        <f t="shared" si="68"/>
        <v>189</v>
      </c>
    </row>
    <row r="1443" spans="2:15" x14ac:dyDescent="0.2">
      <c r="B1443" s="34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7">
        <f t="shared" si="68"/>
        <v>119.2</v>
      </c>
    </row>
    <row r="1444" spans="2:15" x14ac:dyDescent="0.2">
      <c r="B1444" s="34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7">
        <f t="shared" si="68"/>
        <v>132.29999999999998</v>
      </c>
    </row>
    <row r="1445" spans="2:15" x14ac:dyDescent="0.2">
      <c r="B1445" s="34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7">
        <f t="shared" si="68"/>
        <v>149</v>
      </c>
    </row>
    <row r="1446" spans="2:15" x14ac:dyDescent="0.2">
      <c r="B1446" s="34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7">
        <f t="shared" si="68"/>
        <v>179</v>
      </c>
    </row>
    <row r="1447" spans="2:15" x14ac:dyDescent="0.2">
      <c r="B1447" s="34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7">
        <f t="shared" si="68"/>
        <v>159.20000000000002</v>
      </c>
    </row>
    <row r="1448" spans="2:15" x14ac:dyDescent="0.2">
      <c r="B1448" s="34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7">
        <f t="shared" si="68"/>
        <v>74.5</v>
      </c>
    </row>
    <row r="1449" spans="2:15" x14ac:dyDescent="0.2">
      <c r="B1449" s="34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7">
        <f t="shared" si="68"/>
        <v>179</v>
      </c>
    </row>
    <row r="1450" spans="2:15" x14ac:dyDescent="0.2">
      <c r="B1450" s="34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7">
        <f t="shared" si="68"/>
        <v>143.20000000000002</v>
      </c>
    </row>
    <row r="1451" spans="2:15" x14ac:dyDescent="0.2">
      <c r="B1451" s="34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7">
        <f t="shared" si="68"/>
        <v>199</v>
      </c>
    </row>
    <row r="1452" spans="2:15" x14ac:dyDescent="0.2">
      <c r="B1452" s="34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7">
        <f t="shared" si="68"/>
        <v>169</v>
      </c>
    </row>
    <row r="1453" spans="2:15" x14ac:dyDescent="0.2">
      <c r="B1453" s="34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7">
        <f t="shared" si="68"/>
        <v>159</v>
      </c>
    </row>
    <row r="1454" spans="2:15" x14ac:dyDescent="0.2">
      <c r="B1454" s="34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7">
        <f t="shared" si="68"/>
        <v>119.2</v>
      </c>
    </row>
    <row r="1455" spans="2:15" x14ac:dyDescent="0.2">
      <c r="B1455" s="34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7">
        <f t="shared" si="68"/>
        <v>135.20000000000002</v>
      </c>
    </row>
    <row r="1456" spans="2:15" x14ac:dyDescent="0.2">
      <c r="B1456" s="34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7">
        <f t="shared" si="68"/>
        <v>149</v>
      </c>
    </row>
    <row r="1457" spans="2:15" x14ac:dyDescent="0.2">
      <c r="B1457" s="34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7">
        <f t="shared" si="68"/>
        <v>84.5</v>
      </c>
    </row>
    <row r="1458" spans="2:15" x14ac:dyDescent="0.2">
      <c r="B1458" s="34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7">
        <f t="shared" si="68"/>
        <v>129</v>
      </c>
    </row>
    <row r="1459" spans="2:15" x14ac:dyDescent="0.2">
      <c r="B1459" s="34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7">
        <f t="shared" si="68"/>
        <v>111.3</v>
      </c>
    </row>
    <row r="1460" spans="2:15" x14ac:dyDescent="0.2">
      <c r="B1460" s="34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7">
        <f t="shared" si="68"/>
        <v>179</v>
      </c>
    </row>
    <row r="1461" spans="2:15" x14ac:dyDescent="0.2">
      <c r="B1461" s="34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7">
        <f t="shared" si="68"/>
        <v>159</v>
      </c>
    </row>
    <row r="1462" spans="2:15" x14ac:dyDescent="0.2">
      <c r="B1462" s="34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7">
        <f t="shared" si="68"/>
        <v>189</v>
      </c>
    </row>
    <row r="1463" spans="2:15" x14ac:dyDescent="0.2">
      <c r="B1463" s="34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7">
        <f t="shared" si="68"/>
        <v>159</v>
      </c>
    </row>
    <row r="1464" spans="2:15" x14ac:dyDescent="0.2">
      <c r="B1464" s="34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7">
        <f t="shared" si="68"/>
        <v>159</v>
      </c>
    </row>
    <row r="1465" spans="2:15" x14ac:dyDescent="0.2">
      <c r="B1465" s="34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7">
        <f t="shared" si="68"/>
        <v>159</v>
      </c>
    </row>
    <row r="1466" spans="2:15" x14ac:dyDescent="0.2">
      <c r="B1466" s="34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7">
        <f t="shared" si="68"/>
        <v>159</v>
      </c>
    </row>
    <row r="1467" spans="2:15" x14ac:dyDescent="0.2">
      <c r="B1467" s="34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7">
        <f t="shared" si="68"/>
        <v>84.5</v>
      </c>
    </row>
    <row r="1468" spans="2:15" x14ac:dyDescent="0.2">
      <c r="B1468" s="34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7">
        <f t="shared" si="68"/>
        <v>149</v>
      </c>
    </row>
    <row r="1469" spans="2:15" x14ac:dyDescent="0.2">
      <c r="B1469" s="34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7">
        <f t="shared" si="68"/>
        <v>179</v>
      </c>
    </row>
    <row r="1470" spans="2:15" x14ac:dyDescent="0.2">
      <c r="B1470" s="34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7">
        <f t="shared" si="68"/>
        <v>64.5</v>
      </c>
    </row>
    <row r="1471" spans="2:15" x14ac:dyDescent="0.2">
      <c r="B1471" s="34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7">
        <f t="shared" si="68"/>
        <v>64.5</v>
      </c>
    </row>
    <row r="1472" spans="2:15" x14ac:dyDescent="0.2">
      <c r="B1472" s="34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7">
        <f t="shared" si="68"/>
        <v>159</v>
      </c>
    </row>
    <row r="1473" spans="2:15" x14ac:dyDescent="0.2">
      <c r="B1473" s="34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7">
        <f t="shared" si="68"/>
        <v>89.5</v>
      </c>
    </row>
    <row r="1474" spans="2:15" x14ac:dyDescent="0.2">
      <c r="B1474" s="34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7">
        <f t="shared" si="68"/>
        <v>159.20000000000002</v>
      </c>
    </row>
    <row r="1475" spans="2:15" x14ac:dyDescent="0.2">
      <c r="B1475" s="34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7">
        <f t="shared" si="68"/>
        <v>139</v>
      </c>
    </row>
    <row r="1476" spans="2:15" x14ac:dyDescent="0.2">
      <c r="B1476" s="34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7">
        <f t="shared" si="68"/>
        <v>149</v>
      </c>
    </row>
    <row r="1477" spans="2:15" x14ac:dyDescent="0.2">
      <c r="B1477" s="34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7">
        <f t="shared" si="68"/>
        <v>132.29999999999998</v>
      </c>
    </row>
    <row r="1478" spans="2:15" x14ac:dyDescent="0.2">
      <c r="B1478" s="34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7">
        <f t="shared" ref="O1478:O1541" si="71">K1478*(1-L1478)</f>
        <v>64.5</v>
      </c>
    </row>
    <row r="1479" spans="2:15" x14ac:dyDescent="0.2">
      <c r="B1479" s="34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7">
        <f t="shared" si="71"/>
        <v>139</v>
      </c>
    </row>
    <row r="1480" spans="2:15" x14ac:dyDescent="0.2">
      <c r="B1480" s="34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7">
        <f t="shared" si="71"/>
        <v>125.3</v>
      </c>
    </row>
    <row r="1481" spans="2:15" x14ac:dyDescent="0.2">
      <c r="B1481" s="34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7">
        <f t="shared" si="71"/>
        <v>79.5</v>
      </c>
    </row>
    <row r="1482" spans="2:15" x14ac:dyDescent="0.2">
      <c r="B1482" s="34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7">
        <f t="shared" si="71"/>
        <v>151.20000000000002</v>
      </c>
    </row>
    <row r="1483" spans="2:15" x14ac:dyDescent="0.2">
      <c r="B1483" s="34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7">
        <f t="shared" si="71"/>
        <v>139</v>
      </c>
    </row>
    <row r="1484" spans="2:15" x14ac:dyDescent="0.2">
      <c r="B1484" s="34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7">
        <f t="shared" si="71"/>
        <v>97.3</v>
      </c>
    </row>
    <row r="1485" spans="2:15" x14ac:dyDescent="0.2">
      <c r="B1485" s="34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7">
        <f t="shared" si="71"/>
        <v>119.2</v>
      </c>
    </row>
    <row r="1486" spans="2:15" x14ac:dyDescent="0.2">
      <c r="B1486" s="34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7">
        <f t="shared" si="71"/>
        <v>132.29999999999998</v>
      </c>
    </row>
    <row r="1487" spans="2:15" x14ac:dyDescent="0.2">
      <c r="B1487" s="34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7">
        <f t="shared" si="71"/>
        <v>64.5</v>
      </c>
    </row>
    <row r="1488" spans="2:15" x14ac:dyDescent="0.2">
      <c r="B1488" s="34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7">
        <f t="shared" si="71"/>
        <v>143.20000000000002</v>
      </c>
    </row>
    <row r="1489" spans="2:15" x14ac:dyDescent="0.2">
      <c r="B1489" s="34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7">
        <f t="shared" si="71"/>
        <v>199</v>
      </c>
    </row>
    <row r="1490" spans="2:15" x14ac:dyDescent="0.2">
      <c r="B1490" s="34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7">
        <f t="shared" si="71"/>
        <v>161.1</v>
      </c>
    </row>
    <row r="1491" spans="2:15" x14ac:dyDescent="0.2">
      <c r="B1491" s="34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7">
        <f t="shared" si="71"/>
        <v>159.20000000000002</v>
      </c>
    </row>
    <row r="1492" spans="2:15" x14ac:dyDescent="0.2">
      <c r="B1492" s="34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7">
        <f t="shared" si="71"/>
        <v>159.20000000000002</v>
      </c>
    </row>
    <row r="1493" spans="2:15" x14ac:dyDescent="0.2">
      <c r="B1493" s="34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7">
        <f t="shared" si="71"/>
        <v>64.5</v>
      </c>
    </row>
    <row r="1494" spans="2:15" x14ac:dyDescent="0.2">
      <c r="B1494" s="34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7">
        <f t="shared" si="71"/>
        <v>134.1</v>
      </c>
    </row>
    <row r="1495" spans="2:15" x14ac:dyDescent="0.2">
      <c r="B1495" s="34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7">
        <f t="shared" si="71"/>
        <v>139</v>
      </c>
    </row>
    <row r="1496" spans="2:15" x14ac:dyDescent="0.2">
      <c r="B1496" s="34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7">
        <f t="shared" si="71"/>
        <v>79.5</v>
      </c>
    </row>
    <row r="1497" spans="2:15" x14ac:dyDescent="0.2">
      <c r="B1497" s="34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7">
        <f t="shared" si="71"/>
        <v>159</v>
      </c>
    </row>
    <row r="1498" spans="2:15" x14ac:dyDescent="0.2">
      <c r="B1498" s="34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7">
        <f t="shared" si="71"/>
        <v>199</v>
      </c>
    </row>
    <row r="1499" spans="2:15" x14ac:dyDescent="0.2">
      <c r="B1499" s="34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7">
        <f t="shared" si="71"/>
        <v>149</v>
      </c>
    </row>
    <row r="1500" spans="2:15" x14ac:dyDescent="0.2">
      <c r="B1500" s="34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7">
        <f t="shared" si="71"/>
        <v>139</v>
      </c>
    </row>
    <row r="1501" spans="2:15" x14ac:dyDescent="0.2">
      <c r="B1501" s="34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7">
        <f t="shared" si="71"/>
        <v>199</v>
      </c>
    </row>
    <row r="1502" spans="2:15" x14ac:dyDescent="0.2">
      <c r="B1502" s="34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7">
        <f t="shared" si="71"/>
        <v>129</v>
      </c>
    </row>
    <row r="1503" spans="2:15" x14ac:dyDescent="0.2">
      <c r="B1503" s="34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7">
        <f t="shared" si="71"/>
        <v>139</v>
      </c>
    </row>
    <row r="1504" spans="2:15" x14ac:dyDescent="0.2">
      <c r="B1504" s="34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7">
        <f t="shared" si="71"/>
        <v>189</v>
      </c>
    </row>
    <row r="1505" spans="2:15" x14ac:dyDescent="0.2">
      <c r="B1505" s="34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7">
        <f t="shared" si="71"/>
        <v>119.2</v>
      </c>
    </row>
    <row r="1506" spans="2:15" x14ac:dyDescent="0.2">
      <c r="B1506" s="34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7">
        <f t="shared" si="71"/>
        <v>139</v>
      </c>
    </row>
    <row r="1507" spans="2:15" x14ac:dyDescent="0.2">
      <c r="B1507" s="34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7">
        <f t="shared" si="71"/>
        <v>189</v>
      </c>
    </row>
    <row r="1508" spans="2:15" x14ac:dyDescent="0.2">
      <c r="B1508" s="34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7">
        <f t="shared" si="71"/>
        <v>135.20000000000002</v>
      </c>
    </row>
    <row r="1509" spans="2:15" x14ac:dyDescent="0.2">
      <c r="B1509" s="34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7">
        <f t="shared" si="71"/>
        <v>97.3</v>
      </c>
    </row>
    <row r="1510" spans="2:15" x14ac:dyDescent="0.2">
      <c r="B1510" s="34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7">
        <f t="shared" si="71"/>
        <v>152.1</v>
      </c>
    </row>
    <row r="1511" spans="2:15" x14ac:dyDescent="0.2">
      <c r="B1511" s="34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7">
        <f t="shared" si="71"/>
        <v>199</v>
      </c>
    </row>
    <row r="1512" spans="2:15" x14ac:dyDescent="0.2">
      <c r="B1512" s="34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7">
        <f t="shared" si="71"/>
        <v>169</v>
      </c>
    </row>
    <row r="1513" spans="2:15" x14ac:dyDescent="0.2">
      <c r="B1513" s="34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7">
        <f t="shared" si="71"/>
        <v>149</v>
      </c>
    </row>
    <row r="1514" spans="2:15" x14ac:dyDescent="0.2">
      <c r="B1514" s="34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7">
        <f t="shared" si="71"/>
        <v>111.3</v>
      </c>
    </row>
    <row r="1515" spans="2:15" x14ac:dyDescent="0.2">
      <c r="B1515" s="34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7">
        <f t="shared" si="71"/>
        <v>169</v>
      </c>
    </row>
    <row r="1516" spans="2:15" x14ac:dyDescent="0.2">
      <c r="B1516" s="34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7">
        <f t="shared" si="71"/>
        <v>159</v>
      </c>
    </row>
    <row r="1517" spans="2:15" x14ac:dyDescent="0.2">
      <c r="B1517" s="34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7">
        <f t="shared" si="71"/>
        <v>159.20000000000002</v>
      </c>
    </row>
    <row r="1518" spans="2:15" x14ac:dyDescent="0.2">
      <c r="B1518" s="34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7">
        <f t="shared" si="71"/>
        <v>152.1</v>
      </c>
    </row>
    <row r="1519" spans="2:15" x14ac:dyDescent="0.2">
      <c r="B1519" s="34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7">
        <f t="shared" si="71"/>
        <v>64.5</v>
      </c>
    </row>
    <row r="1520" spans="2:15" x14ac:dyDescent="0.2">
      <c r="B1520" s="34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7">
        <f t="shared" si="71"/>
        <v>159</v>
      </c>
    </row>
    <row r="1521" spans="2:15" x14ac:dyDescent="0.2">
      <c r="B1521" s="34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7">
        <f t="shared" si="71"/>
        <v>149</v>
      </c>
    </row>
    <row r="1522" spans="2:15" x14ac:dyDescent="0.2">
      <c r="B1522" s="34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7">
        <f t="shared" si="71"/>
        <v>159</v>
      </c>
    </row>
    <row r="1523" spans="2:15" x14ac:dyDescent="0.2">
      <c r="B1523" s="34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7">
        <f t="shared" si="71"/>
        <v>189</v>
      </c>
    </row>
    <row r="1524" spans="2:15" x14ac:dyDescent="0.2">
      <c r="B1524" s="34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7">
        <f t="shared" si="71"/>
        <v>199</v>
      </c>
    </row>
    <row r="1525" spans="2:15" x14ac:dyDescent="0.2">
      <c r="B1525" s="34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7">
        <f t="shared" si="71"/>
        <v>135.20000000000002</v>
      </c>
    </row>
    <row r="1526" spans="2:15" x14ac:dyDescent="0.2">
      <c r="B1526" s="34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7">
        <f t="shared" si="71"/>
        <v>199</v>
      </c>
    </row>
    <row r="1527" spans="2:15" x14ac:dyDescent="0.2">
      <c r="B1527" s="34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7">
        <f t="shared" si="71"/>
        <v>169</v>
      </c>
    </row>
    <row r="1528" spans="2:15" x14ac:dyDescent="0.2">
      <c r="B1528" s="34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7">
        <f t="shared" si="71"/>
        <v>119.2</v>
      </c>
    </row>
    <row r="1529" spans="2:15" x14ac:dyDescent="0.2">
      <c r="B1529" s="34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7">
        <f t="shared" si="71"/>
        <v>169</v>
      </c>
    </row>
    <row r="1530" spans="2:15" x14ac:dyDescent="0.2">
      <c r="B1530" s="34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7">
        <f t="shared" si="71"/>
        <v>159</v>
      </c>
    </row>
    <row r="1531" spans="2:15" x14ac:dyDescent="0.2">
      <c r="B1531" s="34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7">
        <f t="shared" si="71"/>
        <v>169</v>
      </c>
    </row>
    <row r="1532" spans="2:15" x14ac:dyDescent="0.2">
      <c r="B1532" s="34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7">
        <f t="shared" si="71"/>
        <v>119.2</v>
      </c>
    </row>
    <row r="1533" spans="2:15" x14ac:dyDescent="0.2">
      <c r="B1533" s="34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7">
        <f t="shared" si="71"/>
        <v>170.1</v>
      </c>
    </row>
    <row r="1534" spans="2:15" x14ac:dyDescent="0.2">
      <c r="B1534" s="34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7">
        <f t="shared" si="71"/>
        <v>139</v>
      </c>
    </row>
    <row r="1535" spans="2:15" x14ac:dyDescent="0.2">
      <c r="B1535" s="34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7">
        <f t="shared" si="71"/>
        <v>125.3</v>
      </c>
    </row>
    <row r="1536" spans="2:15" x14ac:dyDescent="0.2">
      <c r="B1536" s="34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7">
        <f t="shared" si="71"/>
        <v>84.5</v>
      </c>
    </row>
    <row r="1537" spans="2:15" x14ac:dyDescent="0.2">
      <c r="B1537" s="34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7">
        <f t="shared" si="71"/>
        <v>169</v>
      </c>
    </row>
    <row r="1538" spans="2:15" x14ac:dyDescent="0.2">
      <c r="B1538" s="34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7">
        <f t="shared" si="71"/>
        <v>116.10000000000001</v>
      </c>
    </row>
    <row r="1539" spans="2:15" x14ac:dyDescent="0.2">
      <c r="B1539" s="34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7">
        <f t="shared" si="71"/>
        <v>169</v>
      </c>
    </row>
    <row r="1540" spans="2:15" x14ac:dyDescent="0.2">
      <c r="B1540" s="34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7">
        <f t="shared" si="71"/>
        <v>169</v>
      </c>
    </row>
    <row r="1541" spans="2:15" x14ac:dyDescent="0.2">
      <c r="B1541" s="34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7">
        <f t="shared" si="71"/>
        <v>79.5</v>
      </c>
    </row>
    <row r="1542" spans="2:15" x14ac:dyDescent="0.2">
      <c r="B1542" s="34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7">
        <f t="shared" ref="O1542:O1605" si="74">K1542*(1-L1542)</f>
        <v>134.1</v>
      </c>
    </row>
    <row r="1543" spans="2:15" x14ac:dyDescent="0.2">
      <c r="B1543" s="34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7">
        <f t="shared" si="74"/>
        <v>74.5</v>
      </c>
    </row>
    <row r="1544" spans="2:15" x14ac:dyDescent="0.2">
      <c r="B1544" s="34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7">
        <f t="shared" si="74"/>
        <v>199</v>
      </c>
    </row>
    <row r="1545" spans="2:15" x14ac:dyDescent="0.2">
      <c r="B1545" s="34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7">
        <f t="shared" si="74"/>
        <v>169</v>
      </c>
    </row>
    <row r="1546" spans="2:15" x14ac:dyDescent="0.2">
      <c r="B1546" s="34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7">
        <f t="shared" si="74"/>
        <v>179</v>
      </c>
    </row>
    <row r="1547" spans="2:15" x14ac:dyDescent="0.2">
      <c r="B1547" s="34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7">
        <f t="shared" si="74"/>
        <v>159.20000000000002</v>
      </c>
    </row>
    <row r="1548" spans="2:15" x14ac:dyDescent="0.2">
      <c r="B1548" s="34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7">
        <f t="shared" si="74"/>
        <v>161.1</v>
      </c>
    </row>
    <row r="1549" spans="2:15" x14ac:dyDescent="0.2">
      <c r="B1549" s="34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7">
        <f t="shared" si="74"/>
        <v>149</v>
      </c>
    </row>
    <row r="1550" spans="2:15" x14ac:dyDescent="0.2">
      <c r="B1550" s="34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7">
        <f t="shared" si="74"/>
        <v>64.5</v>
      </c>
    </row>
    <row r="1551" spans="2:15" x14ac:dyDescent="0.2">
      <c r="B1551" s="34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7">
        <f t="shared" si="74"/>
        <v>179</v>
      </c>
    </row>
    <row r="1552" spans="2:15" x14ac:dyDescent="0.2">
      <c r="B1552" s="34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7">
        <f t="shared" si="74"/>
        <v>104.3</v>
      </c>
    </row>
    <row r="1553" spans="2:15" x14ac:dyDescent="0.2">
      <c r="B1553" s="34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7">
        <f t="shared" si="74"/>
        <v>79.5</v>
      </c>
    </row>
    <row r="1554" spans="2:15" x14ac:dyDescent="0.2">
      <c r="B1554" s="34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7">
        <f t="shared" si="74"/>
        <v>132.29999999999998</v>
      </c>
    </row>
    <row r="1555" spans="2:15" x14ac:dyDescent="0.2">
      <c r="B1555" s="34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7">
        <f t="shared" si="74"/>
        <v>139</v>
      </c>
    </row>
    <row r="1556" spans="2:15" x14ac:dyDescent="0.2">
      <c r="B1556" s="34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7">
        <f t="shared" si="74"/>
        <v>139</v>
      </c>
    </row>
    <row r="1557" spans="2:15" x14ac:dyDescent="0.2">
      <c r="B1557" s="34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7">
        <f t="shared" si="74"/>
        <v>125.3</v>
      </c>
    </row>
    <row r="1558" spans="2:15" x14ac:dyDescent="0.2">
      <c r="B1558" s="34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7">
        <f t="shared" si="74"/>
        <v>89.5</v>
      </c>
    </row>
    <row r="1559" spans="2:15" x14ac:dyDescent="0.2">
      <c r="B1559" s="34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7">
        <f t="shared" si="74"/>
        <v>199</v>
      </c>
    </row>
    <row r="1560" spans="2:15" x14ac:dyDescent="0.2">
      <c r="B1560" s="34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7">
        <f t="shared" si="74"/>
        <v>99.5</v>
      </c>
    </row>
    <row r="1561" spans="2:15" x14ac:dyDescent="0.2">
      <c r="B1561" s="34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7">
        <f t="shared" si="74"/>
        <v>125.10000000000001</v>
      </c>
    </row>
    <row r="1562" spans="2:15" x14ac:dyDescent="0.2">
      <c r="B1562" s="34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7">
        <f t="shared" si="74"/>
        <v>169</v>
      </c>
    </row>
    <row r="1563" spans="2:15" x14ac:dyDescent="0.2">
      <c r="B1563" s="34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7">
        <f t="shared" si="74"/>
        <v>159.20000000000002</v>
      </c>
    </row>
    <row r="1564" spans="2:15" x14ac:dyDescent="0.2">
      <c r="B1564" s="34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7">
        <f t="shared" si="74"/>
        <v>84.5</v>
      </c>
    </row>
    <row r="1565" spans="2:15" x14ac:dyDescent="0.2">
      <c r="B1565" s="34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7">
        <f t="shared" si="74"/>
        <v>119.2</v>
      </c>
    </row>
    <row r="1566" spans="2:15" x14ac:dyDescent="0.2">
      <c r="B1566" s="34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7">
        <f t="shared" si="74"/>
        <v>64.5</v>
      </c>
    </row>
    <row r="1567" spans="2:15" x14ac:dyDescent="0.2">
      <c r="B1567" s="34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7">
        <f t="shared" si="74"/>
        <v>169</v>
      </c>
    </row>
    <row r="1568" spans="2:15" x14ac:dyDescent="0.2">
      <c r="B1568" s="34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7">
        <f t="shared" si="74"/>
        <v>149</v>
      </c>
    </row>
    <row r="1569" spans="2:15" x14ac:dyDescent="0.2">
      <c r="B1569" s="34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7">
        <f t="shared" si="74"/>
        <v>103.2</v>
      </c>
    </row>
    <row r="1570" spans="2:15" x14ac:dyDescent="0.2">
      <c r="B1570" s="34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7">
        <f t="shared" si="74"/>
        <v>169</v>
      </c>
    </row>
    <row r="1571" spans="2:15" x14ac:dyDescent="0.2">
      <c r="B1571" s="34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7">
        <f t="shared" si="74"/>
        <v>169</v>
      </c>
    </row>
    <row r="1572" spans="2:15" x14ac:dyDescent="0.2">
      <c r="B1572" s="34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7">
        <f t="shared" si="74"/>
        <v>169</v>
      </c>
    </row>
    <row r="1573" spans="2:15" x14ac:dyDescent="0.2">
      <c r="B1573" s="34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7">
        <f t="shared" si="74"/>
        <v>84.5</v>
      </c>
    </row>
    <row r="1574" spans="2:15" x14ac:dyDescent="0.2">
      <c r="B1574" s="34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7">
        <f t="shared" si="74"/>
        <v>84.5</v>
      </c>
    </row>
    <row r="1575" spans="2:15" x14ac:dyDescent="0.2">
      <c r="B1575" s="34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7">
        <f t="shared" si="74"/>
        <v>161.1</v>
      </c>
    </row>
    <row r="1576" spans="2:15" x14ac:dyDescent="0.2">
      <c r="B1576" s="34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7">
        <f t="shared" si="74"/>
        <v>125.3</v>
      </c>
    </row>
    <row r="1577" spans="2:15" x14ac:dyDescent="0.2">
      <c r="B1577" s="34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7">
        <f t="shared" si="74"/>
        <v>135.20000000000002</v>
      </c>
    </row>
    <row r="1578" spans="2:15" x14ac:dyDescent="0.2">
      <c r="B1578" s="34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7">
        <f t="shared" si="74"/>
        <v>169</v>
      </c>
    </row>
    <row r="1579" spans="2:15" x14ac:dyDescent="0.2">
      <c r="B1579" s="34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7">
        <f t="shared" si="74"/>
        <v>159</v>
      </c>
    </row>
    <row r="1580" spans="2:15" x14ac:dyDescent="0.2">
      <c r="B1580" s="34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7">
        <f t="shared" si="74"/>
        <v>103.2</v>
      </c>
    </row>
    <row r="1581" spans="2:15" x14ac:dyDescent="0.2">
      <c r="B1581" s="34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7">
        <f t="shared" si="74"/>
        <v>139</v>
      </c>
    </row>
    <row r="1582" spans="2:15" x14ac:dyDescent="0.2">
      <c r="B1582" s="34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7">
        <f t="shared" si="74"/>
        <v>159.20000000000002</v>
      </c>
    </row>
    <row r="1583" spans="2:15" x14ac:dyDescent="0.2">
      <c r="B1583" s="34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7">
        <f t="shared" si="74"/>
        <v>159.20000000000002</v>
      </c>
    </row>
    <row r="1584" spans="2:15" x14ac:dyDescent="0.2">
      <c r="B1584" s="34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7">
        <f t="shared" si="74"/>
        <v>84.5</v>
      </c>
    </row>
    <row r="1585" spans="2:15" x14ac:dyDescent="0.2">
      <c r="B1585" s="34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7">
        <f t="shared" si="74"/>
        <v>135.20000000000002</v>
      </c>
    </row>
    <row r="1586" spans="2:15" x14ac:dyDescent="0.2">
      <c r="B1586" s="34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7">
        <f t="shared" si="74"/>
        <v>143.1</v>
      </c>
    </row>
    <row r="1587" spans="2:15" x14ac:dyDescent="0.2">
      <c r="B1587" s="34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7">
        <f t="shared" si="74"/>
        <v>97.3</v>
      </c>
    </row>
    <row r="1588" spans="2:15" x14ac:dyDescent="0.2">
      <c r="B1588" s="34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7">
        <f t="shared" si="74"/>
        <v>97.3</v>
      </c>
    </row>
    <row r="1589" spans="2:15" x14ac:dyDescent="0.2">
      <c r="B1589" s="34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7">
        <f t="shared" si="74"/>
        <v>139</v>
      </c>
    </row>
    <row r="1590" spans="2:15" x14ac:dyDescent="0.2">
      <c r="B1590" s="34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7">
        <f t="shared" si="74"/>
        <v>149</v>
      </c>
    </row>
    <row r="1591" spans="2:15" x14ac:dyDescent="0.2">
      <c r="B1591" s="34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7">
        <f t="shared" si="74"/>
        <v>169</v>
      </c>
    </row>
    <row r="1592" spans="2:15" x14ac:dyDescent="0.2">
      <c r="B1592" s="34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7">
        <f t="shared" si="74"/>
        <v>199</v>
      </c>
    </row>
    <row r="1593" spans="2:15" x14ac:dyDescent="0.2">
      <c r="B1593" s="34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7">
        <f t="shared" si="74"/>
        <v>159.20000000000002</v>
      </c>
    </row>
    <row r="1594" spans="2:15" x14ac:dyDescent="0.2">
      <c r="B1594" s="34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7">
        <f t="shared" si="74"/>
        <v>189</v>
      </c>
    </row>
    <row r="1595" spans="2:15" x14ac:dyDescent="0.2">
      <c r="B1595" s="34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7">
        <f t="shared" si="74"/>
        <v>161.1</v>
      </c>
    </row>
    <row r="1596" spans="2:15" x14ac:dyDescent="0.2">
      <c r="B1596" s="34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7">
        <f t="shared" si="74"/>
        <v>159</v>
      </c>
    </row>
    <row r="1597" spans="2:15" x14ac:dyDescent="0.2">
      <c r="B1597" s="34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7">
        <f t="shared" si="74"/>
        <v>119.2</v>
      </c>
    </row>
    <row r="1598" spans="2:15" x14ac:dyDescent="0.2">
      <c r="B1598" s="34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7">
        <f t="shared" si="74"/>
        <v>125.10000000000001</v>
      </c>
    </row>
    <row r="1599" spans="2:15" x14ac:dyDescent="0.2">
      <c r="B1599" s="34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7">
        <f t="shared" si="74"/>
        <v>169</v>
      </c>
    </row>
    <row r="1600" spans="2:15" x14ac:dyDescent="0.2">
      <c r="B1600" s="34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7">
        <f t="shared" si="74"/>
        <v>149</v>
      </c>
    </row>
    <row r="1601" spans="2:15" x14ac:dyDescent="0.2">
      <c r="B1601" s="34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7">
        <f t="shared" si="74"/>
        <v>199</v>
      </c>
    </row>
    <row r="1602" spans="2:15" x14ac:dyDescent="0.2">
      <c r="B1602" s="34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7">
        <f t="shared" si="74"/>
        <v>119.2</v>
      </c>
    </row>
    <row r="1603" spans="2:15" x14ac:dyDescent="0.2">
      <c r="B1603" s="34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7">
        <f t="shared" si="74"/>
        <v>189</v>
      </c>
    </row>
    <row r="1604" spans="2:15" x14ac:dyDescent="0.2">
      <c r="B1604" s="34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7">
        <f t="shared" si="74"/>
        <v>139</v>
      </c>
    </row>
    <row r="1605" spans="2:15" x14ac:dyDescent="0.2">
      <c r="B1605" s="34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7">
        <f t="shared" si="74"/>
        <v>199</v>
      </c>
    </row>
    <row r="1606" spans="2:15" x14ac:dyDescent="0.2">
      <c r="B1606" s="34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7">
        <f t="shared" ref="O1606:O1669" si="77">K1606*(1-L1606)</f>
        <v>134.1</v>
      </c>
    </row>
    <row r="1607" spans="2:15" x14ac:dyDescent="0.2">
      <c r="B1607" s="34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7">
        <f t="shared" si="77"/>
        <v>170.1</v>
      </c>
    </row>
    <row r="1608" spans="2:15" x14ac:dyDescent="0.2">
      <c r="B1608" s="34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7">
        <f t="shared" si="77"/>
        <v>99.5</v>
      </c>
    </row>
    <row r="1609" spans="2:15" x14ac:dyDescent="0.2">
      <c r="B1609" s="34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7">
        <f t="shared" si="77"/>
        <v>129</v>
      </c>
    </row>
    <row r="1610" spans="2:15" x14ac:dyDescent="0.2">
      <c r="B1610" s="34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7">
        <f t="shared" si="77"/>
        <v>139.29999999999998</v>
      </c>
    </row>
    <row r="1611" spans="2:15" x14ac:dyDescent="0.2">
      <c r="B1611" s="34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7">
        <f t="shared" si="77"/>
        <v>159</v>
      </c>
    </row>
    <row r="1612" spans="2:15" x14ac:dyDescent="0.2">
      <c r="B1612" s="34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7">
        <f t="shared" si="77"/>
        <v>84.5</v>
      </c>
    </row>
    <row r="1613" spans="2:15" x14ac:dyDescent="0.2">
      <c r="B1613" s="34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7">
        <f t="shared" si="77"/>
        <v>103.2</v>
      </c>
    </row>
    <row r="1614" spans="2:15" x14ac:dyDescent="0.2">
      <c r="B1614" s="34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7">
        <f t="shared" si="77"/>
        <v>90.3</v>
      </c>
    </row>
    <row r="1615" spans="2:15" x14ac:dyDescent="0.2">
      <c r="B1615" s="34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7">
        <f t="shared" si="77"/>
        <v>134.1</v>
      </c>
    </row>
    <row r="1616" spans="2:15" x14ac:dyDescent="0.2">
      <c r="B1616" s="34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7">
        <f t="shared" si="77"/>
        <v>139</v>
      </c>
    </row>
    <row r="1617" spans="2:15" x14ac:dyDescent="0.2">
      <c r="B1617" s="34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7">
        <f t="shared" si="77"/>
        <v>149</v>
      </c>
    </row>
    <row r="1618" spans="2:15" x14ac:dyDescent="0.2">
      <c r="B1618" s="34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7">
        <f t="shared" si="77"/>
        <v>169</v>
      </c>
    </row>
    <row r="1619" spans="2:15" x14ac:dyDescent="0.2">
      <c r="B1619" s="34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7">
        <f t="shared" si="77"/>
        <v>84.5</v>
      </c>
    </row>
    <row r="1620" spans="2:15" x14ac:dyDescent="0.2">
      <c r="B1620" s="34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7">
        <f t="shared" si="77"/>
        <v>64.5</v>
      </c>
    </row>
    <row r="1621" spans="2:15" x14ac:dyDescent="0.2">
      <c r="B1621" s="34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7">
        <f t="shared" si="77"/>
        <v>99.5</v>
      </c>
    </row>
    <row r="1622" spans="2:15" x14ac:dyDescent="0.2">
      <c r="B1622" s="34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7">
        <f t="shared" si="77"/>
        <v>90.3</v>
      </c>
    </row>
    <row r="1623" spans="2:15" x14ac:dyDescent="0.2">
      <c r="B1623" s="34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7">
        <f t="shared" si="77"/>
        <v>125.10000000000001</v>
      </c>
    </row>
    <row r="1624" spans="2:15" x14ac:dyDescent="0.2">
      <c r="B1624" s="34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7">
        <f t="shared" si="77"/>
        <v>139</v>
      </c>
    </row>
    <row r="1625" spans="2:15" x14ac:dyDescent="0.2">
      <c r="B1625" s="34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7">
        <f t="shared" si="77"/>
        <v>103.2</v>
      </c>
    </row>
    <row r="1626" spans="2:15" x14ac:dyDescent="0.2">
      <c r="B1626" s="34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7">
        <f t="shared" si="77"/>
        <v>84.5</v>
      </c>
    </row>
    <row r="1627" spans="2:15" x14ac:dyDescent="0.2">
      <c r="B1627" s="34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7">
        <f t="shared" si="77"/>
        <v>139</v>
      </c>
    </row>
    <row r="1628" spans="2:15" x14ac:dyDescent="0.2">
      <c r="B1628" s="34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7">
        <f t="shared" si="77"/>
        <v>139</v>
      </c>
    </row>
    <row r="1629" spans="2:15" x14ac:dyDescent="0.2">
      <c r="B1629" s="34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7">
        <f t="shared" si="77"/>
        <v>99.5</v>
      </c>
    </row>
    <row r="1630" spans="2:15" x14ac:dyDescent="0.2">
      <c r="B1630" s="34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7">
        <f t="shared" si="77"/>
        <v>169</v>
      </c>
    </row>
    <row r="1631" spans="2:15" x14ac:dyDescent="0.2">
      <c r="B1631" s="34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7">
        <f t="shared" si="77"/>
        <v>149</v>
      </c>
    </row>
    <row r="1632" spans="2:15" x14ac:dyDescent="0.2">
      <c r="B1632" s="34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7">
        <f t="shared" si="77"/>
        <v>103.2</v>
      </c>
    </row>
    <row r="1633" spans="2:15" x14ac:dyDescent="0.2">
      <c r="B1633" s="34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7">
        <f t="shared" si="77"/>
        <v>134.1</v>
      </c>
    </row>
    <row r="1634" spans="2:15" x14ac:dyDescent="0.2">
      <c r="B1634" s="34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7">
        <f t="shared" si="77"/>
        <v>135.20000000000002</v>
      </c>
    </row>
    <row r="1635" spans="2:15" x14ac:dyDescent="0.2">
      <c r="B1635" s="34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7">
        <f t="shared" si="77"/>
        <v>139</v>
      </c>
    </row>
    <row r="1636" spans="2:15" x14ac:dyDescent="0.2">
      <c r="B1636" s="34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7">
        <f t="shared" si="77"/>
        <v>139</v>
      </c>
    </row>
    <row r="1637" spans="2:15" x14ac:dyDescent="0.2">
      <c r="B1637" s="34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7">
        <f t="shared" si="77"/>
        <v>94.5</v>
      </c>
    </row>
    <row r="1638" spans="2:15" x14ac:dyDescent="0.2">
      <c r="B1638" s="34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7">
        <f t="shared" si="77"/>
        <v>89.5</v>
      </c>
    </row>
    <row r="1639" spans="2:15" x14ac:dyDescent="0.2">
      <c r="B1639" s="34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7">
        <f t="shared" si="77"/>
        <v>143.1</v>
      </c>
    </row>
    <row r="1640" spans="2:15" x14ac:dyDescent="0.2">
      <c r="B1640" s="34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7">
        <f t="shared" si="77"/>
        <v>64.5</v>
      </c>
    </row>
    <row r="1641" spans="2:15" x14ac:dyDescent="0.2">
      <c r="B1641" s="34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7">
        <f t="shared" si="77"/>
        <v>90.3</v>
      </c>
    </row>
    <row r="1642" spans="2:15" x14ac:dyDescent="0.2">
      <c r="B1642" s="34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7">
        <f t="shared" si="77"/>
        <v>189</v>
      </c>
    </row>
    <row r="1643" spans="2:15" x14ac:dyDescent="0.2">
      <c r="B1643" s="34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7">
        <f t="shared" si="77"/>
        <v>169</v>
      </c>
    </row>
    <row r="1644" spans="2:15" x14ac:dyDescent="0.2">
      <c r="B1644" s="34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7">
        <f t="shared" si="77"/>
        <v>149</v>
      </c>
    </row>
    <row r="1645" spans="2:15" x14ac:dyDescent="0.2">
      <c r="B1645" s="34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7">
        <f t="shared" si="77"/>
        <v>69.5</v>
      </c>
    </row>
    <row r="1646" spans="2:15" x14ac:dyDescent="0.2">
      <c r="B1646" s="34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7">
        <f t="shared" si="77"/>
        <v>159</v>
      </c>
    </row>
    <row r="1647" spans="2:15" x14ac:dyDescent="0.2">
      <c r="B1647" s="34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7">
        <f t="shared" si="77"/>
        <v>64.5</v>
      </c>
    </row>
    <row r="1648" spans="2:15" x14ac:dyDescent="0.2">
      <c r="B1648" s="34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7">
        <f t="shared" si="77"/>
        <v>149</v>
      </c>
    </row>
    <row r="1649" spans="2:15" x14ac:dyDescent="0.2">
      <c r="B1649" s="34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7">
        <f t="shared" si="77"/>
        <v>199</v>
      </c>
    </row>
    <row r="1650" spans="2:15" x14ac:dyDescent="0.2">
      <c r="B1650" s="34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7">
        <f t="shared" si="77"/>
        <v>169</v>
      </c>
    </row>
    <row r="1651" spans="2:15" x14ac:dyDescent="0.2">
      <c r="B1651" s="34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7">
        <f t="shared" si="77"/>
        <v>179</v>
      </c>
    </row>
    <row r="1652" spans="2:15" x14ac:dyDescent="0.2">
      <c r="B1652" s="34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7">
        <f t="shared" si="77"/>
        <v>134.1</v>
      </c>
    </row>
    <row r="1653" spans="2:15" x14ac:dyDescent="0.2">
      <c r="B1653" s="34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7">
        <f t="shared" si="77"/>
        <v>64.5</v>
      </c>
    </row>
    <row r="1654" spans="2:15" x14ac:dyDescent="0.2">
      <c r="B1654" s="34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7">
        <f t="shared" si="77"/>
        <v>84.5</v>
      </c>
    </row>
    <row r="1655" spans="2:15" x14ac:dyDescent="0.2">
      <c r="B1655" s="34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7">
        <f t="shared" si="77"/>
        <v>179.1</v>
      </c>
    </row>
    <row r="1656" spans="2:15" x14ac:dyDescent="0.2">
      <c r="B1656" s="34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7">
        <f t="shared" si="77"/>
        <v>189</v>
      </c>
    </row>
    <row r="1657" spans="2:15" x14ac:dyDescent="0.2">
      <c r="B1657" s="34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7">
        <f t="shared" si="77"/>
        <v>179.1</v>
      </c>
    </row>
    <row r="1658" spans="2:15" x14ac:dyDescent="0.2">
      <c r="B1658" s="34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7">
        <f t="shared" si="77"/>
        <v>139</v>
      </c>
    </row>
    <row r="1659" spans="2:15" x14ac:dyDescent="0.2">
      <c r="B1659" s="34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7">
        <f t="shared" si="77"/>
        <v>89.5</v>
      </c>
    </row>
    <row r="1660" spans="2:15" x14ac:dyDescent="0.2">
      <c r="B1660" s="34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7">
        <f t="shared" si="77"/>
        <v>169</v>
      </c>
    </row>
    <row r="1661" spans="2:15" x14ac:dyDescent="0.2">
      <c r="B1661" s="34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7">
        <f t="shared" si="77"/>
        <v>149</v>
      </c>
    </row>
    <row r="1662" spans="2:15" x14ac:dyDescent="0.2">
      <c r="B1662" s="34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7">
        <f t="shared" si="77"/>
        <v>129</v>
      </c>
    </row>
    <row r="1663" spans="2:15" x14ac:dyDescent="0.2">
      <c r="B1663" s="34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7">
        <f t="shared" si="77"/>
        <v>159.20000000000002</v>
      </c>
    </row>
    <row r="1664" spans="2:15" x14ac:dyDescent="0.2">
      <c r="B1664" s="34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7">
        <f t="shared" si="77"/>
        <v>139</v>
      </c>
    </row>
    <row r="1665" spans="2:15" x14ac:dyDescent="0.2">
      <c r="B1665" s="34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7">
        <f t="shared" si="77"/>
        <v>94.5</v>
      </c>
    </row>
    <row r="1666" spans="2:15" x14ac:dyDescent="0.2">
      <c r="B1666" s="34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7">
        <f t="shared" si="77"/>
        <v>135.20000000000002</v>
      </c>
    </row>
    <row r="1667" spans="2:15" x14ac:dyDescent="0.2">
      <c r="B1667" s="34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7">
        <f t="shared" si="77"/>
        <v>139</v>
      </c>
    </row>
    <row r="1668" spans="2:15" x14ac:dyDescent="0.2">
      <c r="B1668" s="34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7">
        <f t="shared" si="77"/>
        <v>179</v>
      </c>
    </row>
    <row r="1669" spans="2:15" x14ac:dyDescent="0.2">
      <c r="B1669" s="34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7">
        <f t="shared" si="77"/>
        <v>129</v>
      </c>
    </row>
    <row r="1670" spans="2:15" x14ac:dyDescent="0.2">
      <c r="B1670" s="34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7">
        <f t="shared" ref="O1670:O1733" si="80">K1670*(1-L1670)</f>
        <v>129</v>
      </c>
    </row>
    <row r="1671" spans="2:15" x14ac:dyDescent="0.2">
      <c r="B1671" s="34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7">
        <f t="shared" si="80"/>
        <v>199</v>
      </c>
    </row>
    <row r="1672" spans="2:15" x14ac:dyDescent="0.2">
      <c r="B1672" s="34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7">
        <f t="shared" si="80"/>
        <v>129</v>
      </c>
    </row>
    <row r="1673" spans="2:15" x14ac:dyDescent="0.2">
      <c r="B1673" s="34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7">
        <f t="shared" si="80"/>
        <v>64.5</v>
      </c>
    </row>
    <row r="1674" spans="2:15" x14ac:dyDescent="0.2">
      <c r="B1674" s="34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7">
        <f t="shared" si="80"/>
        <v>129</v>
      </c>
    </row>
    <row r="1675" spans="2:15" x14ac:dyDescent="0.2">
      <c r="B1675" s="34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7">
        <f t="shared" si="80"/>
        <v>139</v>
      </c>
    </row>
    <row r="1676" spans="2:15" x14ac:dyDescent="0.2">
      <c r="B1676" s="34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7">
        <f t="shared" si="80"/>
        <v>84.5</v>
      </c>
    </row>
    <row r="1677" spans="2:15" x14ac:dyDescent="0.2">
      <c r="B1677" s="34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7">
        <f t="shared" si="80"/>
        <v>179</v>
      </c>
    </row>
    <row r="1678" spans="2:15" x14ac:dyDescent="0.2">
      <c r="B1678" s="34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7">
        <f t="shared" si="80"/>
        <v>139</v>
      </c>
    </row>
    <row r="1679" spans="2:15" x14ac:dyDescent="0.2">
      <c r="B1679" s="34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7">
        <f t="shared" si="80"/>
        <v>199</v>
      </c>
    </row>
    <row r="1680" spans="2:15" x14ac:dyDescent="0.2">
      <c r="B1680" s="34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7">
        <f t="shared" si="80"/>
        <v>139</v>
      </c>
    </row>
    <row r="1681" spans="2:15" x14ac:dyDescent="0.2">
      <c r="B1681" s="34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7">
        <f t="shared" si="80"/>
        <v>139</v>
      </c>
    </row>
    <row r="1682" spans="2:15" x14ac:dyDescent="0.2">
      <c r="B1682" s="34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7">
        <f t="shared" si="80"/>
        <v>99.5</v>
      </c>
    </row>
    <row r="1683" spans="2:15" x14ac:dyDescent="0.2">
      <c r="B1683" s="34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7">
        <f t="shared" si="80"/>
        <v>132.29999999999998</v>
      </c>
    </row>
    <row r="1684" spans="2:15" x14ac:dyDescent="0.2">
      <c r="B1684" s="34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7">
        <f t="shared" si="80"/>
        <v>199</v>
      </c>
    </row>
    <row r="1685" spans="2:15" x14ac:dyDescent="0.2">
      <c r="B1685" s="34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7">
        <f t="shared" si="80"/>
        <v>189</v>
      </c>
    </row>
    <row r="1686" spans="2:15" x14ac:dyDescent="0.2">
      <c r="B1686" s="34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7">
        <f t="shared" si="80"/>
        <v>69.5</v>
      </c>
    </row>
    <row r="1687" spans="2:15" x14ac:dyDescent="0.2">
      <c r="B1687" s="34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7">
        <f t="shared" si="80"/>
        <v>139</v>
      </c>
    </row>
    <row r="1688" spans="2:15" x14ac:dyDescent="0.2">
      <c r="B1688" s="34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7">
        <f t="shared" si="80"/>
        <v>103.2</v>
      </c>
    </row>
    <row r="1689" spans="2:15" x14ac:dyDescent="0.2">
      <c r="B1689" s="34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7">
        <f t="shared" si="80"/>
        <v>199</v>
      </c>
    </row>
    <row r="1690" spans="2:15" x14ac:dyDescent="0.2">
      <c r="B1690" s="34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7">
        <f t="shared" si="80"/>
        <v>189</v>
      </c>
    </row>
    <row r="1691" spans="2:15" x14ac:dyDescent="0.2">
      <c r="B1691" s="34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7">
        <f t="shared" si="80"/>
        <v>111.2</v>
      </c>
    </row>
    <row r="1692" spans="2:15" x14ac:dyDescent="0.2">
      <c r="B1692" s="34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7">
        <f t="shared" si="80"/>
        <v>111.2</v>
      </c>
    </row>
    <row r="1693" spans="2:15" x14ac:dyDescent="0.2">
      <c r="B1693" s="34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7">
        <f t="shared" si="80"/>
        <v>74.5</v>
      </c>
    </row>
    <row r="1694" spans="2:15" x14ac:dyDescent="0.2">
      <c r="B1694" s="34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7">
        <f t="shared" si="80"/>
        <v>64.5</v>
      </c>
    </row>
    <row r="1695" spans="2:15" x14ac:dyDescent="0.2">
      <c r="B1695" s="34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7">
        <f t="shared" si="80"/>
        <v>189</v>
      </c>
    </row>
    <row r="1696" spans="2:15" x14ac:dyDescent="0.2">
      <c r="B1696" s="34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7">
        <f t="shared" si="80"/>
        <v>69.5</v>
      </c>
    </row>
    <row r="1697" spans="2:15" x14ac:dyDescent="0.2">
      <c r="B1697" s="34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7">
        <f t="shared" si="80"/>
        <v>84.5</v>
      </c>
    </row>
    <row r="1698" spans="2:15" x14ac:dyDescent="0.2">
      <c r="B1698" s="34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7">
        <f t="shared" si="80"/>
        <v>189</v>
      </c>
    </row>
    <row r="1699" spans="2:15" x14ac:dyDescent="0.2">
      <c r="B1699" s="34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7">
        <f t="shared" si="80"/>
        <v>170.1</v>
      </c>
    </row>
    <row r="1700" spans="2:15" x14ac:dyDescent="0.2">
      <c r="B1700" s="34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7">
        <f t="shared" si="80"/>
        <v>169</v>
      </c>
    </row>
    <row r="1701" spans="2:15" x14ac:dyDescent="0.2">
      <c r="B1701" s="34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7">
        <f t="shared" si="80"/>
        <v>189</v>
      </c>
    </row>
    <row r="1702" spans="2:15" x14ac:dyDescent="0.2">
      <c r="B1702" s="34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7">
        <f t="shared" si="80"/>
        <v>104.3</v>
      </c>
    </row>
    <row r="1703" spans="2:15" x14ac:dyDescent="0.2">
      <c r="B1703" s="34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7">
        <f t="shared" si="80"/>
        <v>135.20000000000002</v>
      </c>
    </row>
    <row r="1704" spans="2:15" x14ac:dyDescent="0.2">
      <c r="B1704" s="34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7">
        <f t="shared" si="80"/>
        <v>159</v>
      </c>
    </row>
    <row r="1705" spans="2:15" x14ac:dyDescent="0.2">
      <c r="B1705" s="34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7">
        <f t="shared" si="80"/>
        <v>104.3</v>
      </c>
    </row>
    <row r="1706" spans="2:15" x14ac:dyDescent="0.2">
      <c r="B1706" s="34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7">
        <f t="shared" si="80"/>
        <v>116.10000000000001</v>
      </c>
    </row>
    <row r="1707" spans="2:15" x14ac:dyDescent="0.2">
      <c r="B1707" s="34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7">
        <f t="shared" si="80"/>
        <v>169</v>
      </c>
    </row>
    <row r="1708" spans="2:15" x14ac:dyDescent="0.2">
      <c r="B1708" s="34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7">
        <f t="shared" si="80"/>
        <v>149</v>
      </c>
    </row>
    <row r="1709" spans="2:15" x14ac:dyDescent="0.2">
      <c r="B1709" s="34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7">
        <f t="shared" si="80"/>
        <v>129</v>
      </c>
    </row>
    <row r="1710" spans="2:15" x14ac:dyDescent="0.2">
      <c r="B1710" s="34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7">
        <f t="shared" si="80"/>
        <v>179</v>
      </c>
    </row>
    <row r="1711" spans="2:15" x14ac:dyDescent="0.2">
      <c r="B1711" s="34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7">
        <f t="shared" si="80"/>
        <v>189</v>
      </c>
    </row>
    <row r="1712" spans="2:15" x14ac:dyDescent="0.2">
      <c r="B1712" s="34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7">
        <f t="shared" si="80"/>
        <v>139</v>
      </c>
    </row>
    <row r="1713" spans="2:15" x14ac:dyDescent="0.2">
      <c r="B1713" s="34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7">
        <f t="shared" si="80"/>
        <v>132.29999999999998</v>
      </c>
    </row>
    <row r="1714" spans="2:15" x14ac:dyDescent="0.2">
      <c r="B1714" s="34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7">
        <f t="shared" si="80"/>
        <v>129</v>
      </c>
    </row>
    <row r="1715" spans="2:15" x14ac:dyDescent="0.2">
      <c r="B1715" s="34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7">
        <f t="shared" si="80"/>
        <v>159</v>
      </c>
    </row>
    <row r="1716" spans="2:15" x14ac:dyDescent="0.2">
      <c r="B1716" s="34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7">
        <f t="shared" si="80"/>
        <v>129</v>
      </c>
    </row>
    <row r="1717" spans="2:15" x14ac:dyDescent="0.2">
      <c r="B1717" s="34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7">
        <f t="shared" si="80"/>
        <v>189</v>
      </c>
    </row>
    <row r="1718" spans="2:15" x14ac:dyDescent="0.2">
      <c r="B1718" s="34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7">
        <f t="shared" si="80"/>
        <v>169</v>
      </c>
    </row>
    <row r="1719" spans="2:15" x14ac:dyDescent="0.2">
      <c r="B1719" s="34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7">
        <f t="shared" si="80"/>
        <v>143.20000000000002</v>
      </c>
    </row>
    <row r="1720" spans="2:15" x14ac:dyDescent="0.2">
      <c r="B1720" s="34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7">
        <f t="shared" si="80"/>
        <v>139</v>
      </c>
    </row>
    <row r="1721" spans="2:15" x14ac:dyDescent="0.2">
      <c r="B1721" s="34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7">
        <f t="shared" si="80"/>
        <v>199</v>
      </c>
    </row>
    <row r="1722" spans="2:15" x14ac:dyDescent="0.2">
      <c r="B1722" s="34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7">
        <f t="shared" si="80"/>
        <v>179</v>
      </c>
    </row>
    <row r="1723" spans="2:15" x14ac:dyDescent="0.2">
      <c r="B1723" s="34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7">
        <f t="shared" si="80"/>
        <v>149</v>
      </c>
    </row>
    <row r="1724" spans="2:15" x14ac:dyDescent="0.2">
      <c r="B1724" s="34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7">
        <f t="shared" si="80"/>
        <v>99.5</v>
      </c>
    </row>
    <row r="1725" spans="2:15" x14ac:dyDescent="0.2">
      <c r="B1725" s="34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7">
        <f t="shared" si="80"/>
        <v>159</v>
      </c>
    </row>
    <row r="1726" spans="2:15" x14ac:dyDescent="0.2">
      <c r="B1726" s="34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7">
        <f t="shared" si="80"/>
        <v>169</v>
      </c>
    </row>
    <row r="1727" spans="2:15" x14ac:dyDescent="0.2">
      <c r="B1727" s="34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7">
        <f t="shared" si="80"/>
        <v>159</v>
      </c>
    </row>
    <row r="1728" spans="2:15" x14ac:dyDescent="0.2">
      <c r="B1728" s="34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7">
        <f t="shared" si="80"/>
        <v>199</v>
      </c>
    </row>
    <row r="1729" spans="2:15" x14ac:dyDescent="0.2">
      <c r="B1729" s="34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7">
        <f t="shared" si="80"/>
        <v>116.10000000000001</v>
      </c>
    </row>
    <row r="1730" spans="2:15" x14ac:dyDescent="0.2">
      <c r="B1730" s="34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7">
        <f t="shared" si="80"/>
        <v>179</v>
      </c>
    </row>
    <row r="1731" spans="2:15" x14ac:dyDescent="0.2">
      <c r="B1731" s="34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7">
        <f t="shared" si="80"/>
        <v>159</v>
      </c>
    </row>
    <row r="1732" spans="2:15" x14ac:dyDescent="0.2">
      <c r="B1732" s="34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7">
        <f t="shared" si="80"/>
        <v>189</v>
      </c>
    </row>
    <row r="1733" spans="2:15" x14ac:dyDescent="0.2">
      <c r="B1733" s="34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7">
        <f t="shared" si="80"/>
        <v>199</v>
      </c>
    </row>
    <row r="1734" spans="2:15" x14ac:dyDescent="0.2">
      <c r="B1734" s="34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7">
        <f t="shared" ref="O1734:O1797" si="83">K1734*(1-L1734)</f>
        <v>139</v>
      </c>
    </row>
    <row r="1735" spans="2:15" x14ac:dyDescent="0.2">
      <c r="B1735" s="34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7">
        <f t="shared" si="83"/>
        <v>159</v>
      </c>
    </row>
    <row r="1736" spans="2:15" x14ac:dyDescent="0.2">
      <c r="B1736" s="34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7">
        <f t="shared" si="83"/>
        <v>179</v>
      </c>
    </row>
    <row r="1737" spans="2:15" x14ac:dyDescent="0.2">
      <c r="B1737" s="34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7">
        <f t="shared" si="83"/>
        <v>179</v>
      </c>
    </row>
    <row r="1738" spans="2:15" x14ac:dyDescent="0.2">
      <c r="B1738" s="34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7">
        <f t="shared" si="83"/>
        <v>179</v>
      </c>
    </row>
    <row r="1739" spans="2:15" x14ac:dyDescent="0.2">
      <c r="B1739" s="34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7">
        <f t="shared" si="83"/>
        <v>139</v>
      </c>
    </row>
    <row r="1740" spans="2:15" x14ac:dyDescent="0.2">
      <c r="B1740" s="34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7">
        <f t="shared" si="83"/>
        <v>104.3</v>
      </c>
    </row>
    <row r="1741" spans="2:15" x14ac:dyDescent="0.2">
      <c r="B1741" s="34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7">
        <f t="shared" si="83"/>
        <v>159.20000000000002</v>
      </c>
    </row>
    <row r="1742" spans="2:15" x14ac:dyDescent="0.2">
      <c r="B1742" s="34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7">
        <f t="shared" si="83"/>
        <v>189</v>
      </c>
    </row>
    <row r="1743" spans="2:15" x14ac:dyDescent="0.2">
      <c r="B1743" s="34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7">
        <f t="shared" si="83"/>
        <v>189</v>
      </c>
    </row>
    <row r="1744" spans="2:15" x14ac:dyDescent="0.2">
      <c r="B1744" s="34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7">
        <f t="shared" si="83"/>
        <v>179</v>
      </c>
    </row>
    <row r="1745" spans="2:15" x14ac:dyDescent="0.2">
      <c r="B1745" s="34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7">
        <f t="shared" si="83"/>
        <v>170.1</v>
      </c>
    </row>
    <row r="1746" spans="2:15" x14ac:dyDescent="0.2">
      <c r="B1746" s="34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7">
        <f t="shared" si="83"/>
        <v>159</v>
      </c>
    </row>
    <row r="1747" spans="2:15" x14ac:dyDescent="0.2">
      <c r="B1747" s="34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7">
        <f t="shared" si="83"/>
        <v>116.10000000000001</v>
      </c>
    </row>
    <row r="1748" spans="2:15" x14ac:dyDescent="0.2">
      <c r="B1748" s="34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7">
        <f t="shared" si="83"/>
        <v>79.5</v>
      </c>
    </row>
    <row r="1749" spans="2:15" x14ac:dyDescent="0.2">
      <c r="B1749" s="34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7">
        <f t="shared" si="83"/>
        <v>189</v>
      </c>
    </row>
    <row r="1750" spans="2:15" x14ac:dyDescent="0.2">
      <c r="B1750" s="34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7">
        <f t="shared" si="83"/>
        <v>132.29999999999998</v>
      </c>
    </row>
    <row r="1751" spans="2:15" x14ac:dyDescent="0.2">
      <c r="B1751" s="34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7">
        <f t="shared" si="83"/>
        <v>84.5</v>
      </c>
    </row>
    <row r="1752" spans="2:15" x14ac:dyDescent="0.2">
      <c r="B1752" s="34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7">
        <f t="shared" si="83"/>
        <v>125.10000000000001</v>
      </c>
    </row>
    <row r="1753" spans="2:15" x14ac:dyDescent="0.2">
      <c r="B1753" s="34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7">
        <f t="shared" si="83"/>
        <v>159</v>
      </c>
    </row>
    <row r="1754" spans="2:15" x14ac:dyDescent="0.2">
      <c r="B1754" s="34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7">
        <f t="shared" si="83"/>
        <v>84.5</v>
      </c>
    </row>
    <row r="1755" spans="2:15" x14ac:dyDescent="0.2">
      <c r="B1755" s="34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7">
        <f t="shared" si="83"/>
        <v>64.5</v>
      </c>
    </row>
    <row r="1756" spans="2:15" x14ac:dyDescent="0.2">
      <c r="B1756" s="34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7">
        <f t="shared" si="83"/>
        <v>169</v>
      </c>
    </row>
    <row r="1757" spans="2:15" x14ac:dyDescent="0.2">
      <c r="B1757" s="34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7">
        <f t="shared" si="83"/>
        <v>159</v>
      </c>
    </row>
    <row r="1758" spans="2:15" x14ac:dyDescent="0.2">
      <c r="B1758" s="34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7">
        <f t="shared" si="83"/>
        <v>125.3</v>
      </c>
    </row>
    <row r="1759" spans="2:15" x14ac:dyDescent="0.2">
      <c r="B1759" s="34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7">
        <f t="shared" si="83"/>
        <v>139</v>
      </c>
    </row>
    <row r="1760" spans="2:15" x14ac:dyDescent="0.2">
      <c r="B1760" s="34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7">
        <f t="shared" si="83"/>
        <v>149</v>
      </c>
    </row>
    <row r="1761" spans="2:15" x14ac:dyDescent="0.2">
      <c r="B1761" s="34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7">
        <f t="shared" si="83"/>
        <v>135.20000000000002</v>
      </c>
    </row>
    <row r="1762" spans="2:15" x14ac:dyDescent="0.2">
      <c r="B1762" s="34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7">
        <f t="shared" si="83"/>
        <v>132.29999999999998</v>
      </c>
    </row>
    <row r="1763" spans="2:15" x14ac:dyDescent="0.2">
      <c r="B1763" s="34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7">
        <f t="shared" si="83"/>
        <v>90.3</v>
      </c>
    </row>
    <row r="1764" spans="2:15" x14ac:dyDescent="0.2">
      <c r="B1764" s="34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7">
        <f t="shared" si="83"/>
        <v>159</v>
      </c>
    </row>
    <row r="1765" spans="2:15" x14ac:dyDescent="0.2">
      <c r="B1765" s="34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7">
        <f t="shared" si="83"/>
        <v>179</v>
      </c>
    </row>
    <row r="1766" spans="2:15" x14ac:dyDescent="0.2">
      <c r="B1766" s="34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7">
        <f t="shared" si="83"/>
        <v>94.5</v>
      </c>
    </row>
    <row r="1767" spans="2:15" x14ac:dyDescent="0.2">
      <c r="B1767" s="34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7">
        <f t="shared" si="83"/>
        <v>199</v>
      </c>
    </row>
    <row r="1768" spans="2:15" x14ac:dyDescent="0.2">
      <c r="B1768" s="34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7">
        <f t="shared" si="83"/>
        <v>134.1</v>
      </c>
    </row>
    <row r="1769" spans="2:15" x14ac:dyDescent="0.2">
      <c r="B1769" s="34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7">
        <f t="shared" si="83"/>
        <v>149</v>
      </c>
    </row>
    <row r="1770" spans="2:15" x14ac:dyDescent="0.2">
      <c r="B1770" s="34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7">
        <f t="shared" si="83"/>
        <v>169</v>
      </c>
    </row>
    <row r="1771" spans="2:15" x14ac:dyDescent="0.2">
      <c r="B1771" s="34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7">
        <f t="shared" si="83"/>
        <v>139</v>
      </c>
    </row>
    <row r="1772" spans="2:15" x14ac:dyDescent="0.2">
      <c r="B1772" s="34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7">
        <f t="shared" si="83"/>
        <v>169</v>
      </c>
    </row>
    <row r="1773" spans="2:15" x14ac:dyDescent="0.2">
      <c r="B1773" s="34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7">
        <f t="shared" si="83"/>
        <v>125.3</v>
      </c>
    </row>
    <row r="1774" spans="2:15" x14ac:dyDescent="0.2">
      <c r="B1774" s="34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7">
        <f t="shared" si="83"/>
        <v>118.3</v>
      </c>
    </row>
    <row r="1775" spans="2:15" x14ac:dyDescent="0.2">
      <c r="B1775" s="34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7">
        <f t="shared" si="83"/>
        <v>64.5</v>
      </c>
    </row>
    <row r="1776" spans="2:15" x14ac:dyDescent="0.2">
      <c r="B1776" s="34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7">
        <f t="shared" si="83"/>
        <v>116.10000000000001</v>
      </c>
    </row>
    <row r="1777" spans="2:15" x14ac:dyDescent="0.2">
      <c r="B1777" s="34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7">
        <f t="shared" si="83"/>
        <v>161.1</v>
      </c>
    </row>
    <row r="1778" spans="2:15" x14ac:dyDescent="0.2">
      <c r="B1778" s="34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7">
        <f t="shared" si="83"/>
        <v>159</v>
      </c>
    </row>
    <row r="1779" spans="2:15" x14ac:dyDescent="0.2">
      <c r="B1779" s="34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7">
        <f t="shared" si="83"/>
        <v>104.3</v>
      </c>
    </row>
    <row r="1780" spans="2:15" x14ac:dyDescent="0.2">
      <c r="B1780" s="34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7">
        <f t="shared" si="83"/>
        <v>169</v>
      </c>
    </row>
    <row r="1781" spans="2:15" x14ac:dyDescent="0.2">
      <c r="B1781" s="34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7">
        <f t="shared" si="83"/>
        <v>179</v>
      </c>
    </row>
    <row r="1782" spans="2:15" x14ac:dyDescent="0.2">
      <c r="B1782" s="34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7">
        <f t="shared" si="83"/>
        <v>161.1</v>
      </c>
    </row>
    <row r="1783" spans="2:15" x14ac:dyDescent="0.2">
      <c r="B1783" s="34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7">
        <f t="shared" si="83"/>
        <v>152.1</v>
      </c>
    </row>
    <row r="1784" spans="2:15" x14ac:dyDescent="0.2">
      <c r="B1784" s="34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7">
        <f t="shared" si="83"/>
        <v>64.5</v>
      </c>
    </row>
    <row r="1785" spans="2:15" x14ac:dyDescent="0.2">
      <c r="B1785" s="34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7">
        <f t="shared" si="83"/>
        <v>161.1</v>
      </c>
    </row>
    <row r="1786" spans="2:15" x14ac:dyDescent="0.2">
      <c r="B1786" s="34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7">
        <f t="shared" si="83"/>
        <v>127.2</v>
      </c>
    </row>
    <row r="1787" spans="2:15" x14ac:dyDescent="0.2">
      <c r="B1787" s="34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7">
        <f t="shared" si="83"/>
        <v>132.29999999999998</v>
      </c>
    </row>
    <row r="1788" spans="2:15" x14ac:dyDescent="0.2">
      <c r="B1788" s="34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7">
        <f t="shared" si="83"/>
        <v>139.29999999999998</v>
      </c>
    </row>
    <row r="1789" spans="2:15" x14ac:dyDescent="0.2">
      <c r="B1789" s="34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7">
        <f t="shared" si="83"/>
        <v>159</v>
      </c>
    </row>
    <row r="1790" spans="2:15" x14ac:dyDescent="0.2">
      <c r="B1790" s="34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7">
        <f t="shared" si="83"/>
        <v>199</v>
      </c>
    </row>
    <row r="1791" spans="2:15" x14ac:dyDescent="0.2">
      <c r="B1791" s="34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7">
        <f t="shared" si="83"/>
        <v>104.3</v>
      </c>
    </row>
    <row r="1792" spans="2:15" x14ac:dyDescent="0.2">
      <c r="B1792" s="34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7">
        <f t="shared" si="83"/>
        <v>139</v>
      </c>
    </row>
    <row r="1793" spans="2:15" x14ac:dyDescent="0.2">
      <c r="B1793" s="34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7">
        <f t="shared" si="83"/>
        <v>125.10000000000001</v>
      </c>
    </row>
    <row r="1794" spans="2:15" x14ac:dyDescent="0.2">
      <c r="B1794" s="34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7">
        <f t="shared" si="83"/>
        <v>152.1</v>
      </c>
    </row>
    <row r="1795" spans="2:15" x14ac:dyDescent="0.2">
      <c r="B1795" s="34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7">
        <f t="shared" si="83"/>
        <v>199</v>
      </c>
    </row>
    <row r="1796" spans="2:15" x14ac:dyDescent="0.2">
      <c r="B1796" s="34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7">
        <f t="shared" si="83"/>
        <v>159</v>
      </c>
    </row>
    <row r="1797" spans="2:15" x14ac:dyDescent="0.2">
      <c r="B1797" s="34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7">
        <f t="shared" si="83"/>
        <v>161.1</v>
      </c>
    </row>
    <row r="1798" spans="2:15" x14ac:dyDescent="0.2">
      <c r="B1798" s="34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7">
        <f t="shared" ref="O1798:O1861" si="86">K1798*(1-L1798)</f>
        <v>169</v>
      </c>
    </row>
    <row r="1799" spans="2:15" x14ac:dyDescent="0.2">
      <c r="B1799" s="34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7">
        <f t="shared" si="86"/>
        <v>139</v>
      </c>
    </row>
    <row r="1800" spans="2:15" x14ac:dyDescent="0.2">
      <c r="B1800" s="34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7">
        <f t="shared" si="86"/>
        <v>149</v>
      </c>
    </row>
    <row r="1801" spans="2:15" x14ac:dyDescent="0.2">
      <c r="B1801" s="34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7">
        <f t="shared" si="86"/>
        <v>79.5</v>
      </c>
    </row>
    <row r="1802" spans="2:15" x14ac:dyDescent="0.2">
      <c r="B1802" s="34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7">
        <f t="shared" si="86"/>
        <v>159</v>
      </c>
    </row>
    <row r="1803" spans="2:15" x14ac:dyDescent="0.2">
      <c r="B1803" s="34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7">
        <f t="shared" si="86"/>
        <v>132.29999999999998</v>
      </c>
    </row>
    <row r="1804" spans="2:15" x14ac:dyDescent="0.2">
      <c r="B1804" s="34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7">
        <f t="shared" si="86"/>
        <v>149</v>
      </c>
    </row>
    <row r="1805" spans="2:15" x14ac:dyDescent="0.2">
      <c r="B1805" s="34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7">
        <f t="shared" si="86"/>
        <v>161.1</v>
      </c>
    </row>
    <row r="1806" spans="2:15" x14ac:dyDescent="0.2">
      <c r="B1806" s="34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7">
        <f t="shared" si="86"/>
        <v>139</v>
      </c>
    </row>
    <row r="1807" spans="2:15" x14ac:dyDescent="0.2">
      <c r="B1807" s="34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7">
        <f t="shared" si="86"/>
        <v>139</v>
      </c>
    </row>
    <row r="1808" spans="2:15" x14ac:dyDescent="0.2">
      <c r="B1808" s="34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7">
        <f t="shared" si="86"/>
        <v>149</v>
      </c>
    </row>
    <row r="1809" spans="2:15" x14ac:dyDescent="0.2">
      <c r="B1809" s="34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7">
        <f t="shared" si="86"/>
        <v>139</v>
      </c>
    </row>
    <row r="1810" spans="2:15" x14ac:dyDescent="0.2">
      <c r="B1810" s="34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7">
        <f t="shared" si="86"/>
        <v>111.2</v>
      </c>
    </row>
    <row r="1811" spans="2:15" x14ac:dyDescent="0.2">
      <c r="B1811" s="34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7">
        <f t="shared" si="86"/>
        <v>139.29999999999998</v>
      </c>
    </row>
    <row r="1812" spans="2:15" x14ac:dyDescent="0.2">
      <c r="B1812" s="34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7">
        <f t="shared" si="86"/>
        <v>199</v>
      </c>
    </row>
    <row r="1813" spans="2:15" x14ac:dyDescent="0.2">
      <c r="B1813" s="34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7">
        <f t="shared" si="86"/>
        <v>139</v>
      </c>
    </row>
    <row r="1814" spans="2:15" x14ac:dyDescent="0.2">
      <c r="B1814" s="34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7">
        <f t="shared" si="86"/>
        <v>139</v>
      </c>
    </row>
    <row r="1815" spans="2:15" x14ac:dyDescent="0.2">
      <c r="B1815" s="34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7">
        <f t="shared" si="86"/>
        <v>132.29999999999998</v>
      </c>
    </row>
    <row r="1816" spans="2:15" x14ac:dyDescent="0.2">
      <c r="B1816" s="34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7">
        <f t="shared" si="86"/>
        <v>139</v>
      </c>
    </row>
    <row r="1817" spans="2:15" x14ac:dyDescent="0.2">
      <c r="B1817" s="34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7">
        <f t="shared" si="86"/>
        <v>64.5</v>
      </c>
    </row>
    <row r="1818" spans="2:15" x14ac:dyDescent="0.2">
      <c r="B1818" s="34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7">
        <f t="shared" si="86"/>
        <v>125.3</v>
      </c>
    </row>
    <row r="1819" spans="2:15" x14ac:dyDescent="0.2">
      <c r="B1819" s="34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7">
        <f t="shared" si="86"/>
        <v>127.2</v>
      </c>
    </row>
    <row r="1820" spans="2:15" x14ac:dyDescent="0.2">
      <c r="B1820" s="34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7">
        <f t="shared" si="86"/>
        <v>189</v>
      </c>
    </row>
    <row r="1821" spans="2:15" x14ac:dyDescent="0.2">
      <c r="B1821" s="34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7">
        <f t="shared" si="86"/>
        <v>152.1</v>
      </c>
    </row>
    <row r="1822" spans="2:15" x14ac:dyDescent="0.2">
      <c r="B1822" s="34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7">
        <f t="shared" si="86"/>
        <v>179.1</v>
      </c>
    </row>
    <row r="1823" spans="2:15" x14ac:dyDescent="0.2">
      <c r="B1823" s="34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7">
        <f t="shared" si="86"/>
        <v>111.2</v>
      </c>
    </row>
    <row r="1824" spans="2:15" x14ac:dyDescent="0.2">
      <c r="B1824" s="34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7">
        <f t="shared" si="86"/>
        <v>79.5</v>
      </c>
    </row>
    <row r="1825" spans="2:15" x14ac:dyDescent="0.2">
      <c r="B1825" s="34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7">
        <f t="shared" si="86"/>
        <v>159</v>
      </c>
    </row>
    <row r="1826" spans="2:15" x14ac:dyDescent="0.2">
      <c r="B1826" s="34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7">
        <f t="shared" si="86"/>
        <v>64.5</v>
      </c>
    </row>
    <row r="1827" spans="2:15" x14ac:dyDescent="0.2">
      <c r="B1827" s="34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7">
        <f t="shared" si="86"/>
        <v>199</v>
      </c>
    </row>
    <row r="1828" spans="2:15" x14ac:dyDescent="0.2">
      <c r="B1828" s="34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7">
        <f t="shared" si="86"/>
        <v>159.20000000000002</v>
      </c>
    </row>
    <row r="1829" spans="2:15" x14ac:dyDescent="0.2">
      <c r="B1829" s="34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7">
        <f t="shared" si="86"/>
        <v>116.10000000000001</v>
      </c>
    </row>
    <row r="1830" spans="2:15" x14ac:dyDescent="0.2">
      <c r="B1830" s="34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7">
        <f t="shared" si="86"/>
        <v>149</v>
      </c>
    </row>
    <row r="1831" spans="2:15" x14ac:dyDescent="0.2">
      <c r="B1831" s="34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7">
        <f t="shared" si="86"/>
        <v>199</v>
      </c>
    </row>
    <row r="1832" spans="2:15" x14ac:dyDescent="0.2">
      <c r="B1832" s="34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7">
        <f t="shared" si="86"/>
        <v>159</v>
      </c>
    </row>
    <row r="1833" spans="2:15" x14ac:dyDescent="0.2">
      <c r="B1833" s="34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7">
        <f t="shared" si="86"/>
        <v>111.2</v>
      </c>
    </row>
    <row r="1834" spans="2:15" x14ac:dyDescent="0.2">
      <c r="B1834" s="34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7">
        <f t="shared" si="86"/>
        <v>129</v>
      </c>
    </row>
    <row r="1835" spans="2:15" x14ac:dyDescent="0.2">
      <c r="B1835" s="34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7">
        <f t="shared" si="86"/>
        <v>161.1</v>
      </c>
    </row>
    <row r="1836" spans="2:15" x14ac:dyDescent="0.2">
      <c r="B1836" s="34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7">
        <f t="shared" si="86"/>
        <v>169</v>
      </c>
    </row>
    <row r="1837" spans="2:15" x14ac:dyDescent="0.2">
      <c r="B1837" s="34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7">
        <f t="shared" si="86"/>
        <v>161.1</v>
      </c>
    </row>
    <row r="1838" spans="2:15" x14ac:dyDescent="0.2">
      <c r="B1838" s="34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7">
        <f t="shared" si="86"/>
        <v>111.3</v>
      </c>
    </row>
    <row r="1839" spans="2:15" x14ac:dyDescent="0.2">
      <c r="B1839" s="34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7">
        <f t="shared" si="86"/>
        <v>125.3</v>
      </c>
    </row>
    <row r="1840" spans="2:15" x14ac:dyDescent="0.2">
      <c r="B1840" s="34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7">
        <f t="shared" si="86"/>
        <v>159</v>
      </c>
    </row>
    <row r="1841" spans="2:15" x14ac:dyDescent="0.2">
      <c r="B1841" s="34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7">
        <f t="shared" si="86"/>
        <v>189</v>
      </c>
    </row>
    <row r="1842" spans="2:15" x14ac:dyDescent="0.2">
      <c r="B1842" s="34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7">
        <f t="shared" si="86"/>
        <v>84.5</v>
      </c>
    </row>
    <row r="1843" spans="2:15" x14ac:dyDescent="0.2">
      <c r="B1843" s="34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7">
        <f t="shared" si="86"/>
        <v>132.29999999999998</v>
      </c>
    </row>
    <row r="1844" spans="2:15" x14ac:dyDescent="0.2">
      <c r="B1844" s="34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7">
        <f t="shared" si="86"/>
        <v>139</v>
      </c>
    </row>
    <row r="1845" spans="2:15" x14ac:dyDescent="0.2">
      <c r="B1845" s="34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7">
        <f t="shared" si="86"/>
        <v>104.3</v>
      </c>
    </row>
    <row r="1846" spans="2:15" x14ac:dyDescent="0.2">
      <c r="B1846" s="34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7">
        <f t="shared" si="86"/>
        <v>143.1</v>
      </c>
    </row>
    <row r="1847" spans="2:15" x14ac:dyDescent="0.2">
      <c r="B1847" s="34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7">
        <f t="shared" si="86"/>
        <v>125.3</v>
      </c>
    </row>
    <row r="1848" spans="2:15" x14ac:dyDescent="0.2">
      <c r="B1848" s="34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7">
        <f t="shared" si="86"/>
        <v>84.5</v>
      </c>
    </row>
    <row r="1849" spans="2:15" x14ac:dyDescent="0.2">
      <c r="B1849" s="34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7">
        <f t="shared" si="86"/>
        <v>159</v>
      </c>
    </row>
    <row r="1850" spans="2:15" x14ac:dyDescent="0.2">
      <c r="B1850" s="34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7">
        <f t="shared" si="86"/>
        <v>111.2</v>
      </c>
    </row>
    <row r="1851" spans="2:15" x14ac:dyDescent="0.2">
      <c r="B1851" s="34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7">
        <f t="shared" si="86"/>
        <v>89.5</v>
      </c>
    </row>
    <row r="1852" spans="2:15" x14ac:dyDescent="0.2">
      <c r="B1852" s="34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7">
        <f t="shared" si="86"/>
        <v>127.2</v>
      </c>
    </row>
    <row r="1853" spans="2:15" x14ac:dyDescent="0.2">
      <c r="B1853" s="34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7">
        <f t="shared" si="86"/>
        <v>169</v>
      </c>
    </row>
    <row r="1854" spans="2:15" x14ac:dyDescent="0.2">
      <c r="B1854" s="34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7">
        <f t="shared" si="86"/>
        <v>189</v>
      </c>
    </row>
    <row r="1855" spans="2:15" x14ac:dyDescent="0.2">
      <c r="B1855" s="34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7">
        <f t="shared" si="86"/>
        <v>149</v>
      </c>
    </row>
    <row r="1856" spans="2:15" x14ac:dyDescent="0.2">
      <c r="B1856" s="34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7">
        <f t="shared" si="86"/>
        <v>159.20000000000002</v>
      </c>
    </row>
    <row r="1857" spans="2:15" x14ac:dyDescent="0.2">
      <c r="B1857" s="34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7">
        <f t="shared" si="86"/>
        <v>169</v>
      </c>
    </row>
    <row r="1858" spans="2:15" x14ac:dyDescent="0.2">
      <c r="B1858" s="34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7">
        <f t="shared" si="86"/>
        <v>199</v>
      </c>
    </row>
    <row r="1859" spans="2:15" x14ac:dyDescent="0.2">
      <c r="B1859" s="34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7">
        <f t="shared" si="86"/>
        <v>84.5</v>
      </c>
    </row>
    <row r="1860" spans="2:15" x14ac:dyDescent="0.2">
      <c r="B1860" s="34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7">
        <f t="shared" si="86"/>
        <v>139.29999999999998</v>
      </c>
    </row>
    <row r="1861" spans="2:15" x14ac:dyDescent="0.2">
      <c r="B1861" s="34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7">
        <f t="shared" si="86"/>
        <v>161.1</v>
      </c>
    </row>
    <row r="1862" spans="2:15" x14ac:dyDescent="0.2">
      <c r="B1862" s="34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7">
        <f t="shared" ref="O1862:O1925" si="89">K1862*(1-L1862)</f>
        <v>143.1</v>
      </c>
    </row>
    <row r="1863" spans="2:15" x14ac:dyDescent="0.2">
      <c r="B1863" s="34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7">
        <f t="shared" si="89"/>
        <v>169</v>
      </c>
    </row>
    <row r="1864" spans="2:15" x14ac:dyDescent="0.2">
      <c r="B1864" s="34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7">
        <f t="shared" si="89"/>
        <v>189</v>
      </c>
    </row>
    <row r="1865" spans="2:15" x14ac:dyDescent="0.2">
      <c r="B1865" s="34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7">
        <f t="shared" si="89"/>
        <v>161.1</v>
      </c>
    </row>
    <row r="1866" spans="2:15" x14ac:dyDescent="0.2">
      <c r="B1866" s="34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7">
        <f t="shared" si="89"/>
        <v>199</v>
      </c>
    </row>
    <row r="1867" spans="2:15" x14ac:dyDescent="0.2">
      <c r="B1867" s="34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7">
        <f t="shared" si="89"/>
        <v>125.3</v>
      </c>
    </row>
    <row r="1868" spans="2:15" x14ac:dyDescent="0.2">
      <c r="B1868" s="34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7">
        <f t="shared" si="89"/>
        <v>116.10000000000001</v>
      </c>
    </row>
    <row r="1869" spans="2:15" x14ac:dyDescent="0.2">
      <c r="B1869" s="34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7">
        <f t="shared" si="89"/>
        <v>189</v>
      </c>
    </row>
    <row r="1870" spans="2:15" x14ac:dyDescent="0.2">
      <c r="B1870" s="34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7">
        <f t="shared" si="89"/>
        <v>139</v>
      </c>
    </row>
    <row r="1871" spans="2:15" x14ac:dyDescent="0.2">
      <c r="B1871" s="34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7">
        <f t="shared" si="89"/>
        <v>159.20000000000002</v>
      </c>
    </row>
    <row r="1872" spans="2:15" x14ac:dyDescent="0.2">
      <c r="B1872" s="34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7">
        <f t="shared" si="89"/>
        <v>179</v>
      </c>
    </row>
    <row r="1873" spans="2:15" x14ac:dyDescent="0.2">
      <c r="B1873" s="34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7">
        <f t="shared" si="89"/>
        <v>159</v>
      </c>
    </row>
    <row r="1874" spans="2:15" x14ac:dyDescent="0.2">
      <c r="B1874" s="34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7">
        <f t="shared" si="89"/>
        <v>132.29999999999998</v>
      </c>
    </row>
    <row r="1875" spans="2:15" x14ac:dyDescent="0.2">
      <c r="B1875" s="34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7">
        <f t="shared" si="89"/>
        <v>169</v>
      </c>
    </row>
    <row r="1876" spans="2:15" x14ac:dyDescent="0.2">
      <c r="B1876" s="34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7">
        <f t="shared" si="89"/>
        <v>169</v>
      </c>
    </row>
    <row r="1877" spans="2:15" x14ac:dyDescent="0.2">
      <c r="B1877" s="34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7">
        <f t="shared" si="89"/>
        <v>125.3</v>
      </c>
    </row>
    <row r="1878" spans="2:15" x14ac:dyDescent="0.2">
      <c r="B1878" s="34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7">
        <f t="shared" si="89"/>
        <v>84.5</v>
      </c>
    </row>
    <row r="1879" spans="2:15" x14ac:dyDescent="0.2">
      <c r="B1879" s="34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7">
        <f t="shared" si="89"/>
        <v>74.5</v>
      </c>
    </row>
    <row r="1880" spans="2:15" x14ac:dyDescent="0.2">
      <c r="B1880" s="34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7">
        <f t="shared" si="89"/>
        <v>159</v>
      </c>
    </row>
    <row r="1881" spans="2:15" x14ac:dyDescent="0.2">
      <c r="B1881" s="34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7">
        <f t="shared" si="89"/>
        <v>89.5</v>
      </c>
    </row>
    <row r="1882" spans="2:15" x14ac:dyDescent="0.2">
      <c r="B1882" s="34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7">
        <f t="shared" si="89"/>
        <v>179</v>
      </c>
    </row>
    <row r="1883" spans="2:15" x14ac:dyDescent="0.2">
      <c r="B1883" s="34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7">
        <f t="shared" si="89"/>
        <v>139</v>
      </c>
    </row>
    <row r="1884" spans="2:15" x14ac:dyDescent="0.2">
      <c r="B1884" s="34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7">
        <f t="shared" si="89"/>
        <v>84.5</v>
      </c>
    </row>
    <row r="1885" spans="2:15" x14ac:dyDescent="0.2">
      <c r="B1885" s="34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7">
        <f t="shared" si="89"/>
        <v>179</v>
      </c>
    </row>
    <row r="1886" spans="2:15" x14ac:dyDescent="0.2">
      <c r="B1886" s="34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7">
        <f t="shared" si="89"/>
        <v>143.1</v>
      </c>
    </row>
    <row r="1887" spans="2:15" x14ac:dyDescent="0.2">
      <c r="B1887" s="34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7">
        <f t="shared" si="89"/>
        <v>169</v>
      </c>
    </row>
    <row r="1888" spans="2:15" x14ac:dyDescent="0.2">
      <c r="B1888" s="34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7">
        <f t="shared" si="89"/>
        <v>159</v>
      </c>
    </row>
    <row r="1889" spans="2:15" x14ac:dyDescent="0.2">
      <c r="B1889" s="34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7">
        <f t="shared" si="89"/>
        <v>199</v>
      </c>
    </row>
    <row r="1890" spans="2:15" x14ac:dyDescent="0.2">
      <c r="B1890" s="34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7">
        <f t="shared" si="89"/>
        <v>169</v>
      </c>
    </row>
    <row r="1891" spans="2:15" x14ac:dyDescent="0.2">
      <c r="B1891" s="34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7">
        <f t="shared" si="89"/>
        <v>149</v>
      </c>
    </row>
    <row r="1892" spans="2:15" x14ac:dyDescent="0.2">
      <c r="B1892" s="34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7">
        <f t="shared" si="89"/>
        <v>161.1</v>
      </c>
    </row>
    <row r="1893" spans="2:15" x14ac:dyDescent="0.2">
      <c r="B1893" s="34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7">
        <f t="shared" si="89"/>
        <v>89.5</v>
      </c>
    </row>
    <row r="1894" spans="2:15" x14ac:dyDescent="0.2">
      <c r="B1894" s="34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7">
        <f t="shared" si="89"/>
        <v>139</v>
      </c>
    </row>
    <row r="1895" spans="2:15" x14ac:dyDescent="0.2">
      <c r="B1895" s="34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7">
        <f t="shared" si="89"/>
        <v>199</v>
      </c>
    </row>
    <row r="1896" spans="2:15" x14ac:dyDescent="0.2">
      <c r="B1896" s="34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7">
        <f t="shared" si="89"/>
        <v>84.5</v>
      </c>
    </row>
    <row r="1897" spans="2:15" x14ac:dyDescent="0.2">
      <c r="B1897" s="34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7">
        <f t="shared" si="89"/>
        <v>159</v>
      </c>
    </row>
    <row r="1898" spans="2:15" x14ac:dyDescent="0.2">
      <c r="B1898" s="34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7">
        <f t="shared" si="89"/>
        <v>159</v>
      </c>
    </row>
    <row r="1899" spans="2:15" x14ac:dyDescent="0.2">
      <c r="B1899" s="34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7">
        <f t="shared" si="89"/>
        <v>179</v>
      </c>
    </row>
    <row r="1900" spans="2:15" x14ac:dyDescent="0.2">
      <c r="B1900" s="34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7">
        <f t="shared" si="89"/>
        <v>118.3</v>
      </c>
    </row>
    <row r="1901" spans="2:15" x14ac:dyDescent="0.2">
      <c r="B1901" s="34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7">
        <f t="shared" si="89"/>
        <v>139.29999999999998</v>
      </c>
    </row>
    <row r="1902" spans="2:15" x14ac:dyDescent="0.2">
      <c r="B1902" s="34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7">
        <f t="shared" si="89"/>
        <v>189</v>
      </c>
    </row>
    <row r="1903" spans="2:15" x14ac:dyDescent="0.2">
      <c r="B1903" s="34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7">
        <f t="shared" si="89"/>
        <v>159</v>
      </c>
    </row>
    <row r="1904" spans="2:15" x14ac:dyDescent="0.2">
      <c r="B1904" s="34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7">
        <f t="shared" si="89"/>
        <v>159</v>
      </c>
    </row>
    <row r="1905" spans="2:15" x14ac:dyDescent="0.2">
      <c r="B1905" s="34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7">
        <f t="shared" si="89"/>
        <v>125.3</v>
      </c>
    </row>
    <row r="1906" spans="2:15" x14ac:dyDescent="0.2">
      <c r="B1906" s="34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7">
        <f t="shared" si="89"/>
        <v>149</v>
      </c>
    </row>
    <row r="1907" spans="2:15" x14ac:dyDescent="0.2">
      <c r="B1907" s="34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7">
        <f t="shared" si="89"/>
        <v>179</v>
      </c>
    </row>
    <row r="1908" spans="2:15" x14ac:dyDescent="0.2">
      <c r="B1908" s="34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7">
        <f t="shared" si="89"/>
        <v>159</v>
      </c>
    </row>
    <row r="1909" spans="2:15" x14ac:dyDescent="0.2">
      <c r="B1909" s="34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7">
        <f t="shared" si="89"/>
        <v>179</v>
      </c>
    </row>
    <row r="1910" spans="2:15" x14ac:dyDescent="0.2">
      <c r="B1910" s="34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7">
        <f t="shared" si="89"/>
        <v>169</v>
      </c>
    </row>
    <row r="1911" spans="2:15" x14ac:dyDescent="0.2">
      <c r="B1911" s="34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7">
        <f t="shared" si="89"/>
        <v>74.5</v>
      </c>
    </row>
    <row r="1912" spans="2:15" x14ac:dyDescent="0.2">
      <c r="B1912" s="34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7">
        <f t="shared" si="89"/>
        <v>159</v>
      </c>
    </row>
    <row r="1913" spans="2:15" x14ac:dyDescent="0.2">
      <c r="B1913" s="34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7">
        <f t="shared" si="89"/>
        <v>79.5</v>
      </c>
    </row>
    <row r="1914" spans="2:15" x14ac:dyDescent="0.2">
      <c r="B1914" s="34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7">
        <f t="shared" si="89"/>
        <v>199</v>
      </c>
    </row>
    <row r="1915" spans="2:15" x14ac:dyDescent="0.2">
      <c r="B1915" s="34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7">
        <f t="shared" si="89"/>
        <v>159.20000000000002</v>
      </c>
    </row>
    <row r="1916" spans="2:15" x14ac:dyDescent="0.2">
      <c r="B1916" s="34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7">
        <f t="shared" si="89"/>
        <v>169</v>
      </c>
    </row>
    <row r="1917" spans="2:15" x14ac:dyDescent="0.2">
      <c r="B1917" s="34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7">
        <f t="shared" si="89"/>
        <v>139</v>
      </c>
    </row>
    <row r="1918" spans="2:15" x14ac:dyDescent="0.2">
      <c r="B1918" s="34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7">
        <f t="shared" si="89"/>
        <v>169</v>
      </c>
    </row>
    <row r="1919" spans="2:15" x14ac:dyDescent="0.2">
      <c r="B1919" s="34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7">
        <f t="shared" si="89"/>
        <v>129</v>
      </c>
    </row>
    <row r="1920" spans="2:15" x14ac:dyDescent="0.2">
      <c r="B1920" s="34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7">
        <f t="shared" si="89"/>
        <v>189</v>
      </c>
    </row>
    <row r="1921" spans="2:15" x14ac:dyDescent="0.2">
      <c r="B1921" s="34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7">
        <f t="shared" si="89"/>
        <v>159</v>
      </c>
    </row>
    <row r="1922" spans="2:15" x14ac:dyDescent="0.2">
      <c r="B1922" s="34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7">
        <f t="shared" si="89"/>
        <v>179</v>
      </c>
    </row>
    <row r="1923" spans="2:15" x14ac:dyDescent="0.2">
      <c r="B1923" s="34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7">
        <f t="shared" si="89"/>
        <v>149</v>
      </c>
    </row>
    <row r="1924" spans="2:15" x14ac:dyDescent="0.2">
      <c r="B1924" s="34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7">
        <f t="shared" si="89"/>
        <v>104.3</v>
      </c>
    </row>
    <row r="1925" spans="2:15" x14ac:dyDescent="0.2">
      <c r="B1925" s="34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7">
        <f t="shared" si="89"/>
        <v>132.29999999999998</v>
      </c>
    </row>
    <row r="1926" spans="2:15" x14ac:dyDescent="0.2">
      <c r="B1926" s="34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7">
        <f t="shared" ref="O1926:O1989" si="92">K1926*(1-L1926)</f>
        <v>179</v>
      </c>
    </row>
    <row r="1927" spans="2:15" x14ac:dyDescent="0.2">
      <c r="B1927" s="34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7">
        <f t="shared" si="92"/>
        <v>125.3</v>
      </c>
    </row>
    <row r="1928" spans="2:15" x14ac:dyDescent="0.2">
      <c r="B1928" s="34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7">
        <f t="shared" si="92"/>
        <v>84.5</v>
      </c>
    </row>
    <row r="1929" spans="2:15" x14ac:dyDescent="0.2">
      <c r="B1929" s="34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7">
        <f t="shared" si="92"/>
        <v>161.1</v>
      </c>
    </row>
    <row r="1930" spans="2:15" x14ac:dyDescent="0.2">
      <c r="B1930" s="34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7">
        <f t="shared" si="92"/>
        <v>111.2</v>
      </c>
    </row>
    <row r="1931" spans="2:15" x14ac:dyDescent="0.2">
      <c r="B1931" s="34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7">
        <f t="shared" si="92"/>
        <v>169</v>
      </c>
    </row>
    <row r="1932" spans="2:15" x14ac:dyDescent="0.2">
      <c r="B1932" s="34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7">
        <f t="shared" si="92"/>
        <v>116.10000000000001</v>
      </c>
    </row>
    <row r="1933" spans="2:15" x14ac:dyDescent="0.2">
      <c r="B1933" s="34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7">
        <f t="shared" si="92"/>
        <v>132.29999999999998</v>
      </c>
    </row>
    <row r="1934" spans="2:15" x14ac:dyDescent="0.2">
      <c r="B1934" s="34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7">
        <f t="shared" si="92"/>
        <v>170.1</v>
      </c>
    </row>
    <row r="1935" spans="2:15" x14ac:dyDescent="0.2">
      <c r="B1935" s="34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7">
        <f t="shared" si="92"/>
        <v>189</v>
      </c>
    </row>
    <row r="1936" spans="2:15" x14ac:dyDescent="0.2">
      <c r="B1936" s="34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7">
        <f t="shared" si="92"/>
        <v>111.3</v>
      </c>
    </row>
    <row r="1937" spans="2:15" x14ac:dyDescent="0.2">
      <c r="B1937" s="34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7">
        <f t="shared" si="92"/>
        <v>189</v>
      </c>
    </row>
    <row r="1938" spans="2:15" x14ac:dyDescent="0.2">
      <c r="B1938" s="34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7">
        <f t="shared" si="92"/>
        <v>139</v>
      </c>
    </row>
    <row r="1939" spans="2:15" x14ac:dyDescent="0.2">
      <c r="B1939" s="34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7">
        <f t="shared" si="92"/>
        <v>129</v>
      </c>
    </row>
    <row r="1940" spans="2:15" x14ac:dyDescent="0.2">
      <c r="B1940" s="34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7">
        <f t="shared" si="92"/>
        <v>125.3</v>
      </c>
    </row>
    <row r="1941" spans="2:15" x14ac:dyDescent="0.2">
      <c r="B1941" s="34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7">
        <f t="shared" si="92"/>
        <v>118.3</v>
      </c>
    </row>
    <row r="1942" spans="2:15" x14ac:dyDescent="0.2">
      <c r="B1942" s="34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7">
        <f t="shared" si="92"/>
        <v>116.10000000000001</v>
      </c>
    </row>
    <row r="1943" spans="2:15" x14ac:dyDescent="0.2">
      <c r="B1943" s="34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7">
        <f t="shared" si="92"/>
        <v>169</v>
      </c>
    </row>
    <row r="1944" spans="2:15" x14ac:dyDescent="0.2">
      <c r="B1944" s="34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7">
        <f t="shared" si="92"/>
        <v>161.1</v>
      </c>
    </row>
    <row r="1945" spans="2:15" x14ac:dyDescent="0.2">
      <c r="B1945" s="34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7">
        <f t="shared" si="92"/>
        <v>139</v>
      </c>
    </row>
    <row r="1946" spans="2:15" x14ac:dyDescent="0.2">
      <c r="B1946" s="34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7">
        <f t="shared" si="92"/>
        <v>143.1</v>
      </c>
    </row>
    <row r="1947" spans="2:15" x14ac:dyDescent="0.2">
      <c r="B1947" s="34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7">
        <f t="shared" si="92"/>
        <v>119.2</v>
      </c>
    </row>
    <row r="1948" spans="2:15" x14ac:dyDescent="0.2">
      <c r="B1948" s="34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7">
        <f t="shared" si="92"/>
        <v>111.2</v>
      </c>
    </row>
    <row r="1949" spans="2:15" x14ac:dyDescent="0.2">
      <c r="B1949" s="34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7">
        <f t="shared" si="92"/>
        <v>125.3</v>
      </c>
    </row>
    <row r="1950" spans="2:15" x14ac:dyDescent="0.2">
      <c r="B1950" s="34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7">
        <f t="shared" si="92"/>
        <v>159</v>
      </c>
    </row>
    <row r="1951" spans="2:15" x14ac:dyDescent="0.2">
      <c r="B1951" s="34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7">
        <f t="shared" si="92"/>
        <v>132.29999999999998</v>
      </c>
    </row>
    <row r="1952" spans="2:15" x14ac:dyDescent="0.2">
      <c r="B1952" s="34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7">
        <f t="shared" si="92"/>
        <v>104.3</v>
      </c>
    </row>
    <row r="1953" spans="2:15" x14ac:dyDescent="0.2">
      <c r="B1953" s="34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7">
        <f t="shared" si="92"/>
        <v>189</v>
      </c>
    </row>
    <row r="1954" spans="2:15" x14ac:dyDescent="0.2">
      <c r="B1954" s="34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7">
        <f t="shared" si="92"/>
        <v>189</v>
      </c>
    </row>
    <row r="1955" spans="2:15" x14ac:dyDescent="0.2">
      <c r="B1955" s="34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7">
        <f t="shared" si="92"/>
        <v>111.2</v>
      </c>
    </row>
    <row r="1956" spans="2:15" x14ac:dyDescent="0.2">
      <c r="B1956" s="34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7">
        <f t="shared" si="92"/>
        <v>169</v>
      </c>
    </row>
    <row r="1957" spans="2:15" x14ac:dyDescent="0.2">
      <c r="B1957" s="34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7">
        <f t="shared" si="92"/>
        <v>79.5</v>
      </c>
    </row>
    <row r="1958" spans="2:15" x14ac:dyDescent="0.2">
      <c r="B1958" s="34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7">
        <f t="shared" si="92"/>
        <v>132.29999999999998</v>
      </c>
    </row>
    <row r="1959" spans="2:15" x14ac:dyDescent="0.2">
      <c r="B1959" s="34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7">
        <f t="shared" si="92"/>
        <v>159</v>
      </c>
    </row>
    <row r="1960" spans="2:15" x14ac:dyDescent="0.2">
      <c r="B1960" s="34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7">
        <f t="shared" si="92"/>
        <v>159</v>
      </c>
    </row>
    <row r="1961" spans="2:15" x14ac:dyDescent="0.2">
      <c r="B1961" s="34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7">
        <f t="shared" si="92"/>
        <v>129</v>
      </c>
    </row>
    <row r="1962" spans="2:15" x14ac:dyDescent="0.2">
      <c r="B1962" s="34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7">
        <f t="shared" si="92"/>
        <v>125.10000000000001</v>
      </c>
    </row>
    <row r="1963" spans="2:15" x14ac:dyDescent="0.2">
      <c r="B1963" s="34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7">
        <f t="shared" si="92"/>
        <v>89.5</v>
      </c>
    </row>
    <row r="1964" spans="2:15" x14ac:dyDescent="0.2">
      <c r="B1964" s="34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7">
        <f t="shared" si="92"/>
        <v>161.1</v>
      </c>
    </row>
    <row r="1965" spans="2:15" x14ac:dyDescent="0.2">
      <c r="B1965" s="34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7">
        <f t="shared" si="92"/>
        <v>125.3</v>
      </c>
    </row>
    <row r="1966" spans="2:15" x14ac:dyDescent="0.2">
      <c r="B1966" s="34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7">
        <f t="shared" si="92"/>
        <v>152.1</v>
      </c>
    </row>
    <row r="1967" spans="2:15" x14ac:dyDescent="0.2">
      <c r="B1967" s="34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7">
        <f t="shared" si="92"/>
        <v>149</v>
      </c>
    </row>
    <row r="1968" spans="2:15" x14ac:dyDescent="0.2">
      <c r="B1968" s="34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7">
        <f t="shared" si="92"/>
        <v>132.29999999999998</v>
      </c>
    </row>
    <row r="1969" spans="2:15" x14ac:dyDescent="0.2">
      <c r="B1969" s="34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7">
        <f t="shared" si="92"/>
        <v>179.1</v>
      </c>
    </row>
    <row r="1970" spans="2:15" x14ac:dyDescent="0.2">
      <c r="B1970" s="34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7">
        <f t="shared" si="92"/>
        <v>139</v>
      </c>
    </row>
    <row r="1971" spans="2:15" x14ac:dyDescent="0.2">
      <c r="B1971" s="34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7">
        <f t="shared" si="92"/>
        <v>151.20000000000002</v>
      </c>
    </row>
    <row r="1972" spans="2:15" x14ac:dyDescent="0.2">
      <c r="B1972" s="34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7">
        <f t="shared" si="92"/>
        <v>169</v>
      </c>
    </row>
    <row r="1973" spans="2:15" x14ac:dyDescent="0.2">
      <c r="B1973" s="34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7">
        <f t="shared" si="92"/>
        <v>104.3</v>
      </c>
    </row>
    <row r="1974" spans="2:15" x14ac:dyDescent="0.2">
      <c r="B1974" s="34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7">
        <f t="shared" si="92"/>
        <v>134.1</v>
      </c>
    </row>
    <row r="1975" spans="2:15" x14ac:dyDescent="0.2">
      <c r="B1975" s="34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7">
        <f t="shared" si="92"/>
        <v>159.20000000000002</v>
      </c>
    </row>
    <row r="1976" spans="2:15" x14ac:dyDescent="0.2">
      <c r="B1976" s="34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7">
        <f t="shared" si="92"/>
        <v>159.20000000000002</v>
      </c>
    </row>
    <row r="1977" spans="2:15" x14ac:dyDescent="0.2">
      <c r="B1977" s="34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7">
        <f t="shared" si="92"/>
        <v>199</v>
      </c>
    </row>
    <row r="1978" spans="2:15" x14ac:dyDescent="0.2">
      <c r="B1978" s="34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7">
        <f t="shared" si="92"/>
        <v>134.1</v>
      </c>
    </row>
    <row r="1979" spans="2:15" x14ac:dyDescent="0.2">
      <c r="B1979" s="34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7">
        <f t="shared" si="92"/>
        <v>94.5</v>
      </c>
    </row>
    <row r="1980" spans="2:15" x14ac:dyDescent="0.2">
      <c r="B1980" s="34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7">
        <f t="shared" si="92"/>
        <v>159</v>
      </c>
    </row>
    <row r="1981" spans="2:15" x14ac:dyDescent="0.2">
      <c r="B1981" s="34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7">
        <f t="shared" si="92"/>
        <v>189</v>
      </c>
    </row>
    <row r="1982" spans="2:15" x14ac:dyDescent="0.2">
      <c r="B1982" s="34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7">
        <f t="shared" si="92"/>
        <v>79.5</v>
      </c>
    </row>
    <row r="1983" spans="2:15" x14ac:dyDescent="0.2">
      <c r="B1983" s="34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7">
        <f t="shared" si="92"/>
        <v>116.10000000000001</v>
      </c>
    </row>
    <row r="1984" spans="2:15" x14ac:dyDescent="0.2">
      <c r="B1984" s="34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7">
        <f t="shared" si="92"/>
        <v>159</v>
      </c>
    </row>
    <row r="1985" spans="2:15" x14ac:dyDescent="0.2">
      <c r="B1985" s="34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7">
        <f t="shared" si="92"/>
        <v>151.20000000000002</v>
      </c>
    </row>
    <row r="1986" spans="2:15" x14ac:dyDescent="0.2">
      <c r="B1986" s="34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7">
        <f t="shared" si="92"/>
        <v>97.3</v>
      </c>
    </row>
    <row r="1987" spans="2:15" x14ac:dyDescent="0.2">
      <c r="B1987" s="34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7">
        <f t="shared" si="92"/>
        <v>149</v>
      </c>
    </row>
    <row r="1988" spans="2:15" x14ac:dyDescent="0.2">
      <c r="B1988" s="34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7">
        <f t="shared" si="92"/>
        <v>89.5</v>
      </c>
    </row>
    <row r="1989" spans="2:15" x14ac:dyDescent="0.2">
      <c r="B1989" s="34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7">
        <f t="shared" si="92"/>
        <v>169</v>
      </c>
    </row>
    <row r="1990" spans="2:15" x14ac:dyDescent="0.2">
      <c r="B1990" s="34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7">
        <f t="shared" ref="O1990:O2053" si="95">K1990*(1-L1990)</f>
        <v>143.1</v>
      </c>
    </row>
    <row r="1991" spans="2:15" x14ac:dyDescent="0.2">
      <c r="B1991" s="34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7">
        <f t="shared" si="95"/>
        <v>189</v>
      </c>
    </row>
    <row r="1992" spans="2:15" x14ac:dyDescent="0.2">
      <c r="B1992" s="34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7">
        <f t="shared" si="95"/>
        <v>169</v>
      </c>
    </row>
    <row r="1993" spans="2:15" x14ac:dyDescent="0.2">
      <c r="B1993" s="34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7">
        <f t="shared" si="95"/>
        <v>139.29999999999998</v>
      </c>
    </row>
    <row r="1994" spans="2:15" x14ac:dyDescent="0.2">
      <c r="B1994" s="34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7">
        <f t="shared" si="95"/>
        <v>134.1</v>
      </c>
    </row>
    <row r="1995" spans="2:15" x14ac:dyDescent="0.2">
      <c r="B1995" s="34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7">
        <f t="shared" si="95"/>
        <v>125.10000000000001</v>
      </c>
    </row>
    <row r="1996" spans="2:15" x14ac:dyDescent="0.2">
      <c r="B1996" s="34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7">
        <f t="shared" si="95"/>
        <v>129</v>
      </c>
    </row>
    <row r="1997" spans="2:15" x14ac:dyDescent="0.2">
      <c r="B1997" s="34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7">
        <f t="shared" si="95"/>
        <v>149</v>
      </c>
    </row>
    <row r="1998" spans="2:15" x14ac:dyDescent="0.2">
      <c r="B1998" s="34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7">
        <f t="shared" si="95"/>
        <v>199</v>
      </c>
    </row>
    <row r="1999" spans="2:15" x14ac:dyDescent="0.2">
      <c r="B1999" s="34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7">
        <f t="shared" si="95"/>
        <v>119.2</v>
      </c>
    </row>
    <row r="2000" spans="2:15" x14ac:dyDescent="0.2">
      <c r="B2000" s="34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7">
        <f t="shared" si="95"/>
        <v>152.1</v>
      </c>
    </row>
    <row r="2001" spans="2:15" x14ac:dyDescent="0.2">
      <c r="B2001" s="34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7">
        <f t="shared" si="95"/>
        <v>169</v>
      </c>
    </row>
    <row r="2002" spans="2:15" x14ac:dyDescent="0.2">
      <c r="B2002" s="34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7">
        <f t="shared" si="95"/>
        <v>139.29999999999998</v>
      </c>
    </row>
    <row r="2003" spans="2:15" x14ac:dyDescent="0.2">
      <c r="B2003" s="34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7">
        <f t="shared" si="95"/>
        <v>149</v>
      </c>
    </row>
    <row r="2004" spans="2:15" x14ac:dyDescent="0.2">
      <c r="B2004" s="34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7">
        <f t="shared" si="95"/>
        <v>149</v>
      </c>
    </row>
    <row r="2005" spans="2:15" x14ac:dyDescent="0.2">
      <c r="B2005" s="34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7">
        <f t="shared" si="95"/>
        <v>143.20000000000002</v>
      </c>
    </row>
    <row r="2006" spans="2:15" x14ac:dyDescent="0.2">
      <c r="B2006" s="34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7">
        <f t="shared" si="95"/>
        <v>170.1</v>
      </c>
    </row>
    <row r="2007" spans="2:15" x14ac:dyDescent="0.2">
      <c r="B2007" s="34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7">
        <f t="shared" si="95"/>
        <v>90.3</v>
      </c>
    </row>
    <row r="2008" spans="2:15" x14ac:dyDescent="0.2">
      <c r="B2008" s="34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7">
        <f t="shared" si="95"/>
        <v>111.3</v>
      </c>
    </row>
    <row r="2009" spans="2:15" x14ac:dyDescent="0.2">
      <c r="B2009" s="34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7">
        <f t="shared" si="95"/>
        <v>129</v>
      </c>
    </row>
    <row r="2010" spans="2:15" x14ac:dyDescent="0.2">
      <c r="B2010" s="34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7">
        <f t="shared" si="95"/>
        <v>151.20000000000002</v>
      </c>
    </row>
    <row r="2011" spans="2:15" x14ac:dyDescent="0.2">
      <c r="B2011" s="34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7">
        <f t="shared" si="95"/>
        <v>149</v>
      </c>
    </row>
    <row r="2012" spans="2:15" x14ac:dyDescent="0.2">
      <c r="B2012" s="34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7">
        <f t="shared" si="95"/>
        <v>129</v>
      </c>
    </row>
    <row r="2013" spans="2:15" x14ac:dyDescent="0.2">
      <c r="B2013" s="34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7">
        <f t="shared" si="95"/>
        <v>169</v>
      </c>
    </row>
    <row r="2014" spans="2:15" x14ac:dyDescent="0.2">
      <c r="B2014" s="34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7">
        <f t="shared" si="95"/>
        <v>74.5</v>
      </c>
    </row>
    <row r="2015" spans="2:15" x14ac:dyDescent="0.2">
      <c r="B2015" s="34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7">
        <f t="shared" si="95"/>
        <v>149</v>
      </c>
    </row>
    <row r="2016" spans="2:15" x14ac:dyDescent="0.2">
      <c r="B2016" s="34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7">
        <f t="shared" si="95"/>
        <v>159</v>
      </c>
    </row>
    <row r="2017" spans="2:15" x14ac:dyDescent="0.2">
      <c r="B2017" s="34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7">
        <f t="shared" si="95"/>
        <v>179</v>
      </c>
    </row>
    <row r="2018" spans="2:15" x14ac:dyDescent="0.2">
      <c r="B2018" s="34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7">
        <f t="shared" si="95"/>
        <v>74.5</v>
      </c>
    </row>
    <row r="2019" spans="2:15" x14ac:dyDescent="0.2">
      <c r="B2019" s="34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7">
        <f t="shared" si="95"/>
        <v>143.1</v>
      </c>
    </row>
    <row r="2020" spans="2:15" x14ac:dyDescent="0.2">
      <c r="B2020" s="34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7">
        <f t="shared" si="95"/>
        <v>139</v>
      </c>
    </row>
    <row r="2021" spans="2:15" x14ac:dyDescent="0.2">
      <c r="B2021" s="34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7">
        <f t="shared" si="95"/>
        <v>159</v>
      </c>
    </row>
    <row r="2022" spans="2:15" x14ac:dyDescent="0.2">
      <c r="B2022" s="34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7">
        <f t="shared" si="95"/>
        <v>94.5</v>
      </c>
    </row>
    <row r="2023" spans="2:15" x14ac:dyDescent="0.2">
      <c r="B2023" s="34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7">
        <f t="shared" si="95"/>
        <v>94.5</v>
      </c>
    </row>
    <row r="2024" spans="2:15" x14ac:dyDescent="0.2">
      <c r="B2024" s="34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7">
        <f t="shared" si="95"/>
        <v>97.3</v>
      </c>
    </row>
    <row r="2025" spans="2:15" x14ac:dyDescent="0.2">
      <c r="B2025" s="34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7">
        <f t="shared" si="95"/>
        <v>189</v>
      </c>
    </row>
    <row r="2026" spans="2:15" x14ac:dyDescent="0.2">
      <c r="B2026" s="34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7">
        <f t="shared" si="95"/>
        <v>159</v>
      </c>
    </row>
    <row r="2027" spans="2:15" x14ac:dyDescent="0.2">
      <c r="B2027" s="34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7">
        <f t="shared" si="95"/>
        <v>179</v>
      </c>
    </row>
    <row r="2028" spans="2:15" x14ac:dyDescent="0.2">
      <c r="B2028" s="34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7">
        <f t="shared" si="95"/>
        <v>179</v>
      </c>
    </row>
    <row r="2029" spans="2:15" x14ac:dyDescent="0.2">
      <c r="B2029" s="34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7">
        <f t="shared" si="95"/>
        <v>79.5</v>
      </c>
    </row>
    <row r="2030" spans="2:15" x14ac:dyDescent="0.2">
      <c r="B2030" s="34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7">
        <f t="shared" si="95"/>
        <v>149</v>
      </c>
    </row>
    <row r="2031" spans="2:15" x14ac:dyDescent="0.2">
      <c r="B2031" s="34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7">
        <f t="shared" si="95"/>
        <v>179</v>
      </c>
    </row>
    <row r="2032" spans="2:15" x14ac:dyDescent="0.2">
      <c r="B2032" s="34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7">
        <f t="shared" si="95"/>
        <v>151.20000000000002</v>
      </c>
    </row>
    <row r="2033" spans="2:15" x14ac:dyDescent="0.2">
      <c r="B2033" s="34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7">
        <f t="shared" si="95"/>
        <v>90.3</v>
      </c>
    </row>
    <row r="2034" spans="2:15" x14ac:dyDescent="0.2">
      <c r="B2034" s="34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7">
        <f t="shared" si="95"/>
        <v>104.3</v>
      </c>
    </row>
    <row r="2035" spans="2:15" x14ac:dyDescent="0.2">
      <c r="B2035" s="34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7">
        <f t="shared" si="95"/>
        <v>111.3</v>
      </c>
    </row>
    <row r="2036" spans="2:15" x14ac:dyDescent="0.2">
      <c r="B2036" s="34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7">
        <f t="shared" si="95"/>
        <v>129</v>
      </c>
    </row>
    <row r="2037" spans="2:15" x14ac:dyDescent="0.2">
      <c r="B2037" s="34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7">
        <f t="shared" si="95"/>
        <v>90.3</v>
      </c>
    </row>
    <row r="2038" spans="2:15" x14ac:dyDescent="0.2">
      <c r="B2038" s="34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7">
        <f t="shared" si="95"/>
        <v>94.5</v>
      </c>
    </row>
    <row r="2039" spans="2:15" x14ac:dyDescent="0.2">
      <c r="B2039" s="34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7">
        <f t="shared" si="95"/>
        <v>139.29999999999998</v>
      </c>
    </row>
    <row r="2040" spans="2:15" x14ac:dyDescent="0.2">
      <c r="B2040" s="34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7">
        <f t="shared" si="95"/>
        <v>104.3</v>
      </c>
    </row>
    <row r="2041" spans="2:15" x14ac:dyDescent="0.2">
      <c r="B2041" s="34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7">
        <f t="shared" si="95"/>
        <v>99.5</v>
      </c>
    </row>
    <row r="2042" spans="2:15" x14ac:dyDescent="0.2">
      <c r="B2042" s="34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7">
        <f t="shared" si="95"/>
        <v>118.3</v>
      </c>
    </row>
    <row r="2043" spans="2:15" x14ac:dyDescent="0.2">
      <c r="B2043" s="34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7">
        <f t="shared" si="95"/>
        <v>139</v>
      </c>
    </row>
    <row r="2044" spans="2:15" x14ac:dyDescent="0.2">
      <c r="B2044" s="34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7">
        <f t="shared" si="95"/>
        <v>90.3</v>
      </c>
    </row>
    <row r="2045" spans="2:15" x14ac:dyDescent="0.2">
      <c r="B2045" s="34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7">
        <f t="shared" si="95"/>
        <v>69.5</v>
      </c>
    </row>
    <row r="2046" spans="2:15" x14ac:dyDescent="0.2">
      <c r="B2046" s="34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7">
        <f t="shared" si="95"/>
        <v>152.1</v>
      </c>
    </row>
    <row r="2047" spans="2:15" x14ac:dyDescent="0.2">
      <c r="B2047" s="34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7">
        <f t="shared" si="95"/>
        <v>143.20000000000002</v>
      </c>
    </row>
    <row r="2048" spans="2:15" x14ac:dyDescent="0.2">
      <c r="B2048" s="34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7">
        <f t="shared" si="95"/>
        <v>129</v>
      </c>
    </row>
    <row r="2049" spans="2:15" x14ac:dyDescent="0.2">
      <c r="B2049" s="34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7">
        <f t="shared" si="95"/>
        <v>143.20000000000002</v>
      </c>
    </row>
    <row r="2050" spans="2:15" x14ac:dyDescent="0.2">
      <c r="B2050" s="34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7">
        <f t="shared" si="95"/>
        <v>139</v>
      </c>
    </row>
    <row r="2051" spans="2:15" x14ac:dyDescent="0.2">
      <c r="B2051" s="34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7">
        <f t="shared" si="95"/>
        <v>199</v>
      </c>
    </row>
    <row r="2052" spans="2:15" x14ac:dyDescent="0.2">
      <c r="B2052" s="34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7">
        <f t="shared" si="95"/>
        <v>199</v>
      </c>
    </row>
    <row r="2053" spans="2:15" x14ac:dyDescent="0.2">
      <c r="B2053" s="34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7">
        <f t="shared" si="95"/>
        <v>139</v>
      </c>
    </row>
    <row r="2054" spans="2:15" x14ac:dyDescent="0.2">
      <c r="B2054" s="34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7">
        <f t="shared" ref="O2054:O2117" si="98">K2054*(1-L2054)</f>
        <v>189</v>
      </c>
    </row>
    <row r="2055" spans="2:15" x14ac:dyDescent="0.2">
      <c r="B2055" s="34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7">
        <f t="shared" si="98"/>
        <v>104.3</v>
      </c>
    </row>
    <row r="2056" spans="2:15" x14ac:dyDescent="0.2">
      <c r="B2056" s="34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7">
        <f t="shared" si="98"/>
        <v>89.5</v>
      </c>
    </row>
    <row r="2057" spans="2:15" x14ac:dyDescent="0.2">
      <c r="B2057" s="34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7">
        <f t="shared" si="98"/>
        <v>139</v>
      </c>
    </row>
    <row r="2058" spans="2:15" x14ac:dyDescent="0.2">
      <c r="B2058" s="34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7">
        <f t="shared" si="98"/>
        <v>132.29999999999998</v>
      </c>
    </row>
    <row r="2059" spans="2:15" x14ac:dyDescent="0.2">
      <c r="B2059" s="34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7">
        <f t="shared" si="98"/>
        <v>149</v>
      </c>
    </row>
    <row r="2060" spans="2:15" x14ac:dyDescent="0.2">
      <c r="B2060" s="34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7">
        <f t="shared" si="98"/>
        <v>129</v>
      </c>
    </row>
    <row r="2061" spans="2:15" x14ac:dyDescent="0.2">
      <c r="B2061" s="34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7">
        <f t="shared" si="98"/>
        <v>199</v>
      </c>
    </row>
    <row r="2062" spans="2:15" x14ac:dyDescent="0.2">
      <c r="B2062" s="34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7">
        <f t="shared" si="98"/>
        <v>116.10000000000001</v>
      </c>
    </row>
    <row r="2063" spans="2:15" x14ac:dyDescent="0.2">
      <c r="B2063" s="34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7">
        <f t="shared" si="98"/>
        <v>132.29999999999998</v>
      </c>
    </row>
    <row r="2064" spans="2:15" x14ac:dyDescent="0.2">
      <c r="B2064" s="34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7">
        <f t="shared" si="98"/>
        <v>139.29999999999998</v>
      </c>
    </row>
    <row r="2065" spans="2:15" x14ac:dyDescent="0.2">
      <c r="B2065" s="34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7">
        <f t="shared" si="98"/>
        <v>161.1</v>
      </c>
    </row>
    <row r="2066" spans="2:15" x14ac:dyDescent="0.2">
      <c r="B2066" s="34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7">
        <f t="shared" si="98"/>
        <v>74.5</v>
      </c>
    </row>
    <row r="2067" spans="2:15" x14ac:dyDescent="0.2">
      <c r="B2067" s="34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7">
        <f t="shared" si="98"/>
        <v>169</v>
      </c>
    </row>
    <row r="2068" spans="2:15" x14ac:dyDescent="0.2">
      <c r="B2068" s="34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7">
        <f t="shared" si="98"/>
        <v>139</v>
      </c>
    </row>
    <row r="2069" spans="2:15" x14ac:dyDescent="0.2">
      <c r="B2069" s="34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7">
        <f t="shared" si="98"/>
        <v>139.29999999999998</v>
      </c>
    </row>
    <row r="2070" spans="2:15" x14ac:dyDescent="0.2">
      <c r="B2070" s="34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7">
        <f t="shared" si="98"/>
        <v>129</v>
      </c>
    </row>
    <row r="2071" spans="2:15" x14ac:dyDescent="0.2">
      <c r="B2071" s="34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7">
        <f t="shared" si="98"/>
        <v>97.3</v>
      </c>
    </row>
    <row r="2072" spans="2:15" x14ac:dyDescent="0.2">
      <c r="B2072" s="34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7">
        <f t="shared" si="98"/>
        <v>143.1</v>
      </c>
    </row>
    <row r="2073" spans="2:15" x14ac:dyDescent="0.2">
      <c r="B2073" s="34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7">
        <f t="shared" si="98"/>
        <v>199</v>
      </c>
    </row>
    <row r="2074" spans="2:15" x14ac:dyDescent="0.2">
      <c r="B2074" s="34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7">
        <f t="shared" si="98"/>
        <v>179</v>
      </c>
    </row>
    <row r="2075" spans="2:15" x14ac:dyDescent="0.2">
      <c r="B2075" s="34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7">
        <f t="shared" si="98"/>
        <v>149</v>
      </c>
    </row>
    <row r="2076" spans="2:15" x14ac:dyDescent="0.2">
      <c r="B2076" s="34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7">
        <f t="shared" si="98"/>
        <v>151.20000000000002</v>
      </c>
    </row>
    <row r="2077" spans="2:15" x14ac:dyDescent="0.2">
      <c r="B2077" s="34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7">
        <f t="shared" si="98"/>
        <v>199</v>
      </c>
    </row>
    <row r="2078" spans="2:15" x14ac:dyDescent="0.2">
      <c r="B2078" s="34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7">
        <f t="shared" si="98"/>
        <v>161.1</v>
      </c>
    </row>
    <row r="2079" spans="2:15" x14ac:dyDescent="0.2">
      <c r="B2079" s="34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7">
        <f t="shared" si="98"/>
        <v>143.1</v>
      </c>
    </row>
    <row r="2080" spans="2:15" x14ac:dyDescent="0.2">
      <c r="B2080" s="34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7">
        <f t="shared" si="98"/>
        <v>135.20000000000002</v>
      </c>
    </row>
    <row r="2081" spans="2:15" x14ac:dyDescent="0.2">
      <c r="B2081" s="34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7">
        <f t="shared" si="98"/>
        <v>90.3</v>
      </c>
    </row>
    <row r="2082" spans="2:15" x14ac:dyDescent="0.2">
      <c r="B2082" s="34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7">
        <f t="shared" si="98"/>
        <v>139.29999999999998</v>
      </c>
    </row>
    <row r="2083" spans="2:15" x14ac:dyDescent="0.2">
      <c r="B2083" s="34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7">
        <f t="shared" si="98"/>
        <v>189</v>
      </c>
    </row>
    <row r="2084" spans="2:15" x14ac:dyDescent="0.2">
      <c r="B2084" s="34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7">
        <f t="shared" si="98"/>
        <v>149</v>
      </c>
    </row>
    <row r="2085" spans="2:15" x14ac:dyDescent="0.2">
      <c r="B2085" s="34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7">
        <f t="shared" si="98"/>
        <v>127.2</v>
      </c>
    </row>
    <row r="2086" spans="2:15" x14ac:dyDescent="0.2">
      <c r="B2086" s="34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7">
        <f t="shared" si="98"/>
        <v>135.20000000000002</v>
      </c>
    </row>
    <row r="2087" spans="2:15" x14ac:dyDescent="0.2">
      <c r="B2087" s="34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7">
        <f t="shared" si="98"/>
        <v>199</v>
      </c>
    </row>
    <row r="2088" spans="2:15" x14ac:dyDescent="0.2">
      <c r="B2088" s="34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7">
        <f t="shared" si="98"/>
        <v>139</v>
      </c>
    </row>
    <row r="2089" spans="2:15" x14ac:dyDescent="0.2">
      <c r="B2089" s="34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7">
        <f t="shared" si="98"/>
        <v>149</v>
      </c>
    </row>
    <row r="2090" spans="2:15" x14ac:dyDescent="0.2">
      <c r="B2090" s="34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7">
        <f t="shared" si="98"/>
        <v>129</v>
      </c>
    </row>
    <row r="2091" spans="2:15" x14ac:dyDescent="0.2">
      <c r="B2091" s="34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7">
        <f t="shared" si="98"/>
        <v>139.29999999999998</v>
      </c>
    </row>
    <row r="2092" spans="2:15" x14ac:dyDescent="0.2">
      <c r="B2092" s="34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7">
        <f t="shared" si="98"/>
        <v>132.29999999999998</v>
      </c>
    </row>
    <row r="2093" spans="2:15" x14ac:dyDescent="0.2">
      <c r="B2093" s="34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7">
        <f t="shared" si="98"/>
        <v>149</v>
      </c>
    </row>
    <row r="2094" spans="2:15" x14ac:dyDescent="0.2">
      <c r="B2094" s="34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7">
        <f t="shared" si="98"/>
        <v>127.2</v>
      </c>
    </row>
    <row r="2095" spans="2:15" x14ac:dyDescent="0.2">
      <c r="B2095" s="34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7">
        <f t="shared" si="98"/>
        <v>143.20000000000002</v>
      </c>
    </row>
    <row r="2096" spans="2:15" x14ac:dyDescent="0.2">
      <c r="B2096" s="34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7">
        <f t="shared" si="98"/>
        <v>104.3</v>
      </c>
    </row>
    <row r="2097" spans="2:15" x14ac:dyDescent="0.2">
      <c r="B2097" s="34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7">
        <f t="shared" si="98"/>
        <v>149</v>
      </c>
    </row>
    <row r="2098" spans="2:15" x14ac:dyDescent="0.2">
      <c r="B2098" s="34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7">
        <f t="shared" si="98"/>
        <v>111.2</v>
      </c>
    </row>
    <row r="2099" spans="2:15" x14ac:dyDescent="0.2">
      <c r="B2099" s="34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7">
        <f t="shared" si="98"/>
        <v>199</v>
      </c>
    </row>
    <row r="2100" spans="2:15" x14ac:dyDescent="0.2">
      <c r="B2100" s="34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7">
        <f t="shared" si="98"/>
        <v>139.29999999999998</v>
      </c>
    </row>
    <row r="2101" spans="2:15" x14ac:dyDescent="0.2">
      <c r="B2101" s="34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7">
        <f t="shared" si="98"/>
        <v>132.29999999999998</v>
      </c>
    </row>
    <row r="2102" spans="2:15" x14ac:dyDescent="0.2">
      <c r="B2102" s="34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7">
        <f t="shared" si="98"/>
        <v>149</v>
      </c>
    </row>
    <row r="2103" spans="2:15" x14ac:dyDescent="0.2">
      <c r="B2103" s="34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7">
        <f t="shared" si="98"/>
        <v>127.2</v>
      </c>
    </row>
    <row r="2104" spans="2:15" x14ac:dyDescent="0.2">
      <c r="B2104" s="34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7">
        <f t="shared" si="98"/>
        <v>119.2</v>
      </c>
    </row>
    <row r="2105" spans="2:15" x14ac:dyDescent="0.2">
      <c r="B2105" s="34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7">
        <f t="shared" si="98"/>
        <v>127.2</v>
      </c>
    </row>
    <row r="2106" spans="2:15" x14ac:dyDescent="0.2">
      <c r="B2106" s="34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7">
        <f t="shared" si="98"/>
        <v>143.20000000000002</v>
      </c>
    </row>
    <row r="2107" spans="2:15" x14ac:dyDescent="0.2">
      <c r="B2107" s="34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7">
        <f t="shared" si="98"/>
        <v>170.1</v>
      </c>
    </row>
    <row r="2108" spans="2:15" x14ac:dyDescent="0.2">
      <c r="B2108" s="34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7">
        <f t="shared" si="98"/>
        <v>134.1</v>
      </c>
    </row>
    <row r="2109" spans="2:15" x14ac:dyDescent="0.2">
      <c r="B2109" s="34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7">
        <f t="shared" si="98"/>
        <v>118.3</v>
      </c>
    </row>
    <row r="2110" spans="2:15" x14ac:dyDescent="0.2">
      <c r="B2110" s="34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7">
        <f t="shared" si="98"/>
        <v>179</v>
      </c>
    </row>
    <row r="2111" spans="2:15" x14ac:dyDescent="0.2">
      <c r="B2111" s="34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7">
        <f t="shared" si="98"/>
        <v>111.2</v>
      </c>
    </row>
    <row r="2112" spans="2:15" x14ac:dyDescent="0.2">
      <c r="B2112" s="34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7">
        <f t="shared" si="98"/>
        <v>149</v>
      </c>
    </row>
    <row r="2113" spans="2:15" x14ac:dyDescent="0.2">
      <c r="B2113" s="34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7">
        <f t="shared" si="98"/>
        <v>189</v>
      </c>
    </row>
    <row r="2114" spans="2:15" x14ac:dyDescent="0.2">
      <c r="B2114" s="34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7">
        <f t="shared" si="98"/>
        <v>143.20000000000002</v>
      </c>
    </row>
    <row r="2115" spans="2:15" x14ac:dyDescent="0.2">
      <c r="B2115" s="34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7">
        <f t="shared" si="98"/>
        <v>179</v>
      </c>
    </row>
    <row r="2116" spans="2:15" x14ac:dyDescent="0.2">
      <c r="B2116" s="34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7">
        <f t="shared" si="98"/>
        <v>129</v>
      </c>
    </row>
    <row r="2117" spans="2:15" x14ac:dyDescent="0.2">
      <c r="B2117" s="34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7">
        <f t="shared" si="98"/>
        <v>143.1</v>
      </c>
    </row>
    <row r="2118" spans="2:15" x14ac:dyDescent="0.2">
      <c r="B2118" s="34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7">
        <f t="shared" ref="O2118:O2181" si="101">K2118*(1-L2118)</f>
        <v>125.3</v>
      </c>
    </row>
    <row r="2119" spans="2:15" x14ac:dyDescent="0.2">
      <c r="B2119" s="34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7">
        <f t="shared" si="101"/>
        <v>159</v>
      </c>
    </row>
    <row r="2120" spans="2:15" x14ac:dyDescent="0.2">
      <c r="B2120" s="34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7">
        <f t="shared" si="101"/>
        <v>159.20000000000002</v>
      </c>
    </row>
    <row r="2121" spans="2:15" x14ac:dyDescent="0.2">
      <c r="B2121" s="34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7">
        <f t="shared" si="101"/>
        <v>149</v>
      </c>
    </row>
    <row r="2122" spans="2:15" x14ac:dyDescent="0.2">
      <c r="B2122" s="34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7">
        <f t="shared" si="101"/>
        <v>129</v>
      </c>
    </row>
    <row r="2123" spans="2:15" x14ac:dyDescent="0.2">
      <c r="B2123" s="34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7">
        <f t="shared" si="101"/>
        <v>99.5</v>
      </c>
    </row>
    <row r="2124" spans="2:15" x14ac:dyDescent="0.2">
      <c r="B2124" s="34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7">
        <f t="shared" si="101"/>
        <v>159</v>
      </c>
    </row>
    <row r="2125" spans="2:15" x14ac:dyDescent="0.2">
      <c r="B2125" s="34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7">
        <f t="shared" si="101"/>
        <v>179.1</v>
      </c>
    </row>
    <row r="2126" spans="2:15" x14ac:dyDescent="0.2">
      <c r="B2126" s="34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7">
        <f t="shared" si="101"/>
        <v>143.1</v>
      </c>
    </row>
    <row r="2127" spans="2:15" x14ac:dyDescent="0.2">
      <c r="B2127" s="34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7">
        <f t="shared" si="101"/>
        <v>116.10000000000001</v>
      </c>
    </row>
    <row r="2128" spans="2:15" x14ac:dyDescent="0.2">
      <c r="B2128" s="34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7">
        <f t="shared" si="101"/>
        <v>149</v>
      </c>
    </row>
    <row r="2129" spans="2:15" x14ac:dyDescent="0.2">
      <c r="B2129" s="34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7">
        <f t="shared" si="101"/>
        <v>170.1</v>
      </c>
    </row>
    <row r="2130" spans="2:15" x14ac:dyDescent="0.2">
      <c r="B2130" s="34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7">
        <f t="shared" si="101"/>
        <v>64.5</v>
      </c>
    </row>
    <row r="2131" spans="2:15" x14ac:dyDescent="0.2">
      <c r="B2131" s="34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7">
        <f t="shared" si="101"/>
        <v>159.20000000000002</v>
      </c>
    </row>
    <row r="2132" spans="2:15" x14ac:dyDescent="0.2">
      <c r="B2132" s="34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7">
        <f t="shared" si="101"/>
        <v>139.29999999999998</v>
      </c>
    </row>
    <row r="2133" spans="2:15" x14ac:dyDescent="0.2">
      <c r="B2133" s="34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7">
        <f t="shared" si="101"/>
        <v>111.2</v>
      </c>
    </row>
    <row r="2134" spans="2:15" x14ac:dyDescent="0.2">
      <c r="B2134" s="34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7">
        <f t="shared" si="101"/>
        <v>129</v>
      </c>
    </row>
    <row r="2135" spans="2:15" x14ac:dyDescent="0.2">
      <c r="B2135" s="34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7">
        <f t="shared" si="101"/>
        <v>143.20000000000002</v>
      </c>
    </row>
    <row r="2136" spans="2:15" x14ac:dyDescent="0.2">
      <c r="B2136" s="34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7">
        <f t="shared" si="101"/>
        <v>111.3</v>
      </c>
    </row>
    <row r="2137" spans="2:15" x14ac:dyDescent="0.2">
      <c r="B2137" s="34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7">
        <f t="shared" si="101"/>
        <v>159</v>
      </c>
    </row>
    <row r="2138" spans="2:15" x14ac:dyDescent="0.2">
      <c r="B2138" s="34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7">
        <f t="shared" si="101"/>
        <v>79.5</v>
      </c>
    </row>
    <row r="2139" spans="2:15" x14ac:dyDescent="0.2">
      <c r="B2139" s="34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7">
        <f t="shared" si="101"/>
        <v>143.1</v>
      </c>
    </row>
    <row r="2140" spans="2:15" x14ac:dyDescent="0.2">
      <c r="B2140" s="34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7">
        <f t="shared" si="101"/>
        <v>139</v>
      </c>
    </row>
    <row r="2141" spans="2:15" x14ac:dyDescent="0.2">
      <c r="B2141" s="34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7">
        <f t="shared" si="101"/>
        <v>179</v>
      </c>
    </row>
    <row r="2142" spans="2:15" x14ac:dyDescent="0.2">
      <c r="B2142" s="34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7">
        <f t="shared" si="101"/>
        <v>170.1</v>
      </c>
    </row>
    <row r="2143" spans="2:15" x14ac:dyDescent="0.2">
      <c r="B2143" s="34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7">
        <f t="shared" si="101"/>
        <v>129</v>
      </c>
    </row>
    <row r="2144" spans="2:15" x14ac:dyDescent="0.2">
      <c r="B2144" s="34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7">
        <f t="shared" si="101"/>
        <v>189</v>
      </c>
    </row>
    <row r="2145" spans="2:15" x14ac:dyDescent="0.2">
      <c r="B2145" s="34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7">
        <f t="shared" si="101"/>
        <v>179.1</v>
      </c>
    </row>
    <row r="2146" spans="2:15" x14ac:dyDescent="0.2">
      <c r="B2146" s="34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7">
        <f t="shared" si="101"/>
        <v>169</v>
      </c>
    </row>
    <row r="2147" spans="2:15" x14ac:dyDescent="0.2">
      <c r="B2147" s="34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7">
        <f t="shared" si="101"/>
        <v>134.1</v>
      </c>
    </row>
    <row r="2148" spans="2:15" x14ac:dyDescent="0.2">
      <c r="B2148" s="34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7">
        <f t="shared" si="101"/>
        <v>132.29999999999998</v>
      </c>
    </row>
    <row r="2149" spans="2:15" x14ac:dyDescent="0.2">
      <c r="B2149" s="34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7">
        <f t="shared" si="101"/>
        <v>129</v>
      </c>
    </row>
    <row r="2150" spans="2:15" x14ac:dyDescent="0.2">
      <c r="B2150" s="34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7">
        <f t="shared" si="101"/>
        <v>199</v>
      </c>
    </row>
    <row r="2151" spans="2:15" x14ac:dyDescent="0.2">
      <c r="B2151" s="34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7">
        <f t="shared" si="101"/>
        <v>135.20000000000002</v>
      </c>
    </row>
    <row r="2152" spans="2:15" x14ac:dyDescent="0.2">
      <c r="B2152" s="34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7">
        <f t="shared" si="101"/>
        <v>129</v>
      </c>
    </row>
    <row r="2153" spans="2:15" x14ac:dyDescent="0.2">
      <c r="B2153" s="34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7">
        <f t="shared" si="101"/>
        <v>139</v>
      </c>
    </row>
    <row r="2154" spans="2:15" x14ac:dyDescent="0.2">
      <c r="B2154" s="34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7">
        <f t="shared" si="101"/>
        <v>64.5</v>
      </c>
    </row>
    <row r="2155" spans="2:15" x14ac:dyDescent="0.2">
      <c r="B2155" s="34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7">
        <f t="shared" si="101"/>
        <v>179</v>
      </c>
    </row>
    <row r="2156" spans="2:15" x14ac:dyDescent="0.2">
      <c r="B2156" s="34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7">
        <f t="shared" si="101"/>
        <v>139</v>
      </c>
    </row>
    <row r="2157" spans="2:15" x14ac:dyDescent="0.2">
      <c r="B2157" s="34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7">
        <f t="shared" si="101"/>
        <v>179</v>
      </c>
    </row>
    <row r="2158" spans="2:15" x14ac:dyDescent="0.2">
      <c r="B2158" s="34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7">
        <f t="shared" si="101"/>
        <v>179</v>
      </c>
    </row>
    <row r="2159" spans="2:15" x14ac:dyDescent="0.2">
      <c r="B2159" s="34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7">
        <f t="shared" si="101"/>
        <v>149</v>
      </c>
    </row>
    <row r="2160" spans="2:15" x14ac:dyDescent="0.2">
      <c r="B2160" s="34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7">
        <f t="shared" si="101"/>
        <v>139.29999999999998</v>
      </c>
    </row>
    <row r="2161" spans="2:15" x14ac:dyDescent="0.2">
      <c r="B2161" s="34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7">
        <f t="shared" si="101"/>
        <v>103.2</v>
      </c>
    </row>
    <row r="2162" spans="2:15" x14ac:dyDescent="0.2">
      <c r="B2162" s="34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7">
        <f t="shared" si="101"/>
        <v>169</v>
      </c>
    </row>
    <row r="2163" spans="2:15" x14ac:dyDescent="0.2">
      <c r="B2163" s="34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7">
        <f t="shared" si="101"/>
        <v>139</v>
      </c>
    </row>
    <row r="2164" spans="2:15" x14ac:dyDescent="0.2">
      <c r="B2164" s="34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7">
        <f t="shared" si="101"/>
        <v>169</v>
      </c>
    </row>
    <row r="2165" spans="2:15" x14ac:dyDescent="0.2">
      <c r="B2165" s="34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7">
        <f t="shared" si="101"/>
        <v>179</v>
      </c>
    </row>
    <row r="2166" spans="2:15" x14ac:dyDescent="0.2">
      <c r="B2166" s="34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7">
        <f t="shared" si="101"/>
        <v>199</v>
      </c>
    </row>
    <row r="2167" spans="2:15" x14ac:dyDescent="0.2">
      <c r="B2167" s="34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7">
        <f t="shared" si="101"/>
        <v>179</v>
      </c>
    </row>
    <row r="2168" spans="2:15" x14ac:dyDescent="0.2">
      <c r="B2168" s="34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7">
        <f t="shared" si="101"/>
        <v>118.3</v>
      </c>
    </row>
    <row r="2169" spans="2:15" x14ac:dyDescent="0.2">
      <c r="B2169" s="34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7">
        <f t="shared" si="101"/>
        <v>199</v>
      </c>
    </row>
    <row r="2170" spans="2:15" x14ac:dyDescent="0.2">
      <c r="B2170" s="34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7">
        <f t="shared" si="101"/>
        <v>170.1</v>
      </c>
    </row>
    <row r="2171" spans="2:15" x14ac:dyDescent="0.2">
      <c r="B2171" s="34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7">
        <f t="shared" si="101"/>
        <v>64.5</v>
      </c>
    </row>
    <row r="2172" spans="2:15" x14ac:dyDescent="0.2">
      <c r="B2172" s="34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7">
        <f t="shared" si="101"/>
        <v>152.1</v>
      </c>
    </row>
    <row r="2173" spans="2:15" x14ac:dyDescent="0.2">
      <c r="B2173" s="34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7">
        <f t="shared" si="101"/>
        <v>111.2</v>
      </c>
    </row>
    <row r="2174" spans="2:15" x14ac:dyDescent="0.2">
      <c r="B2174" s="34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7">
        <f t="shared" si="101"/>
        <v>169</v>
      </c>
    </row>
    <row r="2175" spans="2:15" x14ac:dyDescent="0.2">
      <c r="B2175" s="34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7">
        <f t="shared" si="101"/>
        <v>139</v>
      </c>
    </row>
    <row r="2176" spans="2:15" x14ac:dyDescent="0.2">
      <c r="B2176" s="34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7">
        <f t="shared" si="101"/>
        <v>103.2</v>
      </c>
    </row>
    <row r="2177" spans="2:15" x14ac:dyDescent="0.2">
      <c r="B2177" s="34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7">
        <f t="shared" si="101"/>
        <v>149</v>
      </c>
    </row>
    <row r="2178" spans="2:15" x14ac:dyDescent="0.2">
      <c r="B2178" s="34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7">
        <f t="shared" si="101"/>
        <v>118.3</v>
      </c>
    </row>
    <row r="2179" spans="2:15" x14ac:dyDescent="0.2">
      <c r="B2179" s="34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7">
        <f t="shared" si="101"/>
        <v>161.1</v>
      </c>
    </row>
    <row r="2180" spans="2:15" x14ac:dyDescent="0.2">
      <c r="B2180" s="34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7">
        <f t="shared" si="101"/>
        <v>169</v>
      </c>
    </row>
    <row r="2181" spans="2:15" x14ac:dyDescent="0.2">
      <c r="B2181" s="34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7">
        <f t="shared" si="101"/>
        <v>139</v>
      </c>
    </row>
    <row r="2182" spans="2:15" x14ac:dyDescent="0.2">
      <c r="B2182" s="34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7">
        <f t="shared" ref="O2182:O2245" si="104">K2182*(1-L2182)</f>
        <v>127.2</v>
      </c>
    </row>
    <row r="2183" spans="2:15" x14ac:dyDescent="0.2">
      <c r="B2183" s="34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7">
        <f t="shared" si="104"/>
        <v>104.3</v>
      </c>
    </row>
    <row r="2184" spans="2:15" x14ac:dyDescent="0.2">
      <c r="B2184" s="34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7">
        <f t="shared" si="104"/>
        <v>149</v>
      </c>
    </row>
    <row r="2185" spans="2:15" x14ac:dyDescent="0.2">
      <c r="B2185" s="34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7">
        <f t="shared" si="104"/>
        <v>97.3</v>
      </c>
    </row>
    <row r="2186" spans="2:15" x14ac:dyDescent="0.2">
      <c r="B2186" s="34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7">
        <f t="shared" si="104"/>
        <v>199</v>
      </c>
    </row>
    <row r="2187" spans="2:15" x14ac:dyDescent="0.2">
      <c r="B2187" s="34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7">
        <f t="shared" si="104"/>
        <v>90.3</v>
      </c>
    </row>
    <row r="2188" spans="2:15" x14ac:dyDescent="0.2">
      <c r="B2188" s="34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7">
        <f t="shared" si="104"/>
        <v>103.2</v>
      </c>
    </row>
    <row r="2189" spans="2:15" x14ac:dyDescent="0.2">
      <c r="B2189" s="34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7">
        <f t="shared" si="104"/>
        <v>199</v>
      </c>
    </row>
    <row r="2190" spans="2:15" x14ac:dyDescent="0.2">
      <c r="B2190" s="34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7">
        <f t="shared" si="104"/>
        <v>134.1</v>
      </c>
    </row>
    <row r="2191" spans="2:15" x14ac:dyDescent="0.2">
      <c r="B2191" s="34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7">
        <f t="shared" si="104"/>
        <v>159.20000000000002</v>
      </c>
    </row>
    <row r="2192" spans="2:15" x14ac:dyDescent="0.2">
      <c r="B2192" s="34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7">
        <f t="shared" si="104"/>
        <v>103.2</v>
      </c>
    </row>
    <row r="2193" spans="2:15" x14ac:dyDescent="0.2">
      <c r="B2193" s="34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7">
        <f t="shared" si="104"/>
        <v>139</v>
      </c>
    </row>
    <row r="2194" spans="2:15" x14ac:dyDescent="0.2">
      <c r="B2194" s="34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7">
        <f t="shared" si="104"/>
        <v>149</v>
      </c>
    </row>
    <row r="2195" spans="2:15" x14ac:dyDescent="0.2">
      <c r="B2195" s="34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7">
        <f t="shared" si="104"/>
        <v>90.3</v>
      </c>
    </row>
    <row r="2196" spans="2:15" x14ac:dyDescent="0.2">
      <c r="B2196" s="34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7">
        <f t="shared" si="104"/>
        <v>127.2</v>
      </c>
    </row>
    <row r="2197" spans="2:15" x14ac:dyDescent="0.2">
      <c r="B2197" s="34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7">
        <f t="shared" si="104"/>
        <v>129</v>
      </c>
    </row>
    <row r="2198" spans="2:15" x14ac:dyDescent="0.2">
      <c r="B2198" s="34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7">
        <f t="shared" si="104"/>
        <v>159</v>
      </c>
    </row>
    <row r="2199" spans="2:15" x14ac:dyDescent="0.2">
      <c r="B2199" s="34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7">
        <f t="shared" si="104"/>
        <v>103.2</v>
      </c>
    </row>
    <row r="2200" spans="2:15" x14ac:dyDescent="0.2">
      <c r="B2200" s="34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7">
        <f t="shared" si="104"/>
        <v>74.5</v>
      </c>
    </row>
    <row r="2201" spans="2:15" x14ac:dyDescent="0.2">
      <c r="B2201" s="34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7">
        <f t="shared" si="104"/>
        <v>169</v>
      </c>
    </row>
    <row r="2202" spans="2:15" x14ac:dyDescent="0.2">
      <c r="B2202" s="34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7">
        <f t="shared" si="104"/>
        <v>149</v>
      </c>
    </row>
    <row r="2203" spans="2:15" x14ac:dyDescent="0.2">
      <c r="B2203" s="34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7">
        <f t="shared" si="104"/>
        <v>169</v>
      </c>
    </row>
    <row r="2204" spans="2:15" x14ac:dyDescent="0.2">
      <c r="B2204" s="34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7">
        <f t="shared" si="104"/>
        <v>169</v>
      </c>
    </row>
    <row r="2205" spans="2:15" x14ac:dyDescent="0.2">
      <c r="B2205" s="34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7">
        <f t="shared" si="104"/>
        <v>149</v>
      </c>
    </row>
    <row r="2206" spans="2:15" x14ac:dyDescent="0.2">
      <c r="B2206" s="34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7">
        <f t="shared" si="104"/>
        <v>199</v>
      </c>
    </row>
    <row r="2207" spans="2:15" x14ac:dyDescent="0.2">
      <c r="B2207" s="34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7">
        <f t="shared" si="104"/>
        <v>125.10000000000001</v>
      </c>
    </row>
    <row r="2208" spans="2:15" x14ac:dyDescent="0.2">
      <c r="B2208" s="34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7">
        <f t="shared" si="104"/>
        <v>64.5</v>
      </c>
    </row>
    <row r="2209" spans="2:15" x14ac:dyDescent="0.2">
      <c r="B2209" s="34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7">
        <f t="shared" si="104"/>
        <v>134.1</v>
      </c>
    </row>
    <row r="2210" spans="2:15" x14ac:dyDescent="0.2">
      <c r="B2210" s="34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7">
        <f t="shared" si="104"/>
        <v>129</v>
      </c>
    </row>
    <row r="2211" spans="2:15" x14ac:dyDescent="0.2">
      <c r="B2211" s="34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7">
        <f t="shared" si="104"/>
        <v>179</v>
      </c>
    </row>
    <row r="2212" spans="2:15" x14ac:dyDescent="0.2">
      <c r="B2212" s="34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7">
        <f t="shared" si="104"/>
        <v>151.20000000000002</v>
      </c>
    </row>
    <row r="2213" spans="2:15" x14ac:dyDescent="0.2">
      <c r="B2213" s="34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7">
        <f t="shared" si="104"/>
        <v>179</v>
      </c>
    </row>
    <row r="2214" spans="2:15" x14ac:dyDescent="0.2">
      <c r="B2214" s="34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7">
        <f t="shared" si="104"/>
        <v>161.1</v>
      </c>
    </row>
    <row r="2215" spans="2:15" x14ac:dyDescent="0.2">
      <c r="B2215" s="34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7">
        <f t="shared" si="104"/>
        <v>161.1</v>
      </c>
    </row>
    <row r="2216" spans="2:15" x14ac:dyDescent="0.2">
      <c r="B2216" s="34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7">
        <f t="shared" si="104"/>
        <v>149</v>
      </c>
    </row>
    <row r="2217" spans="2:15" x14ac:dyDescent="0.2">
      <c r="B2217" s="34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7">
        <f t="shared" si="104"/>
        <v>161.1</v>
      </c>
    </row>
    <row r="2218" spans="2:15" x14ac:dyDescent="0.2">
      <c r="B2218" s="34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7">
        <f t="shared" si="104"/>
        <v>118.3</v>
      </c>
    </row>
    <row r="2219" spans="2:15" x14ac:dyDescent="0.2">
      <c r="B2219" s="34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7">
        <f t="shared" si="104"/>
        <v>159</v>
      </c>
    </row>
    <row r="2220" spans="2:15" x14ac:dyDescent="0.2">
      <c r="B2220" s="34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7">
        <f t="shared" si="104"/>
        <v>103.2</v>
      </c>
    </row>
    <row r="2221" spans="2:15" x14ac:dyDescent="0.2">
      <c r="B2221" s="34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7">
        <f t="shared" si="104"/>
        <v>74.5</v>
      </c>
    </row>
    <row r="2222" spans="2:15" x14ac:dyDescent="0.2">
      <c r="B2222" s="34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7">
        <f t="shared" si="104"/>
        <v>179</v>
      </c>
    </row>
    <row r="2223" spans="2:15" x14ac:dyDescent="0.2">
      <c r="B2223" s="34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7">
        <f t="shared" si="104"/>
        <v>151.20000000000002</v>
      </c>
    </row>
    <row r="2224" spans="2:15" x14ac:dyDescent="0.2">
      <c r="B2224" s="34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7">
        <f t="shared" si="104"/>
        <v>179</v>
      </c>
    </row>
    <row r="2225" spans="2:15" x14ac:dyDescent="0.2">
      <c r="B2225" s="34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7">
        <f t="shared" si="104"/>
        <v>169</v>
      </c>
    </row>
    <row r="2226" spans="2:15" x14ac:dyDescent="0.2">
      <c r="B2226" s="34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7">
        <f t="shared" si="104"/>
        <v>169</v>
      </c>
    </row>
    <row r="2227" spans="2:15" x14ac:dyDescent="0.2">
      <c r="B2227" s="34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7">
        <f t="shared" si="104"/>
        <v>169</v>
      </c>
    </row>
    <row r="2228" spans="2:15" x14ac:dyDescent="0.2">
      <c r="B2228" s="34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7">
        <f t="shared" si="104"/>
        <v>161.1</v>
      </c>
    </row>
    <row r="2229" spans="2:15" x14ac:dyDescent="0.2">
      <c r="B2229" s="34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7">
        <f t="shared" si="104"/>
        <v>159</v>
      </c>
    </row>
    <row r="2230" spans="2:15" x14ac:dyDescent="0.2">
      <c r="B2230" s="34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7">
        <f t="shared" si="104"/>
        <v>199</v>
      </c>
    </row>
    <row r="2231" spans="2:15" x14ac:dyDescent="0.2">
      <c r="B2231" s="34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7">
        <f t="shared" si="104"/>
        <v>134.1</v>
      </c>
    </row>
    <row r="2232" spans="2:15" x14ac:dyDescent="0.2">
      <c r="B2232" s="34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7">
        <f t="shared" si="104"/>
        <v>74.5</v>
      </c>
    </row>
    <row r="2233" spans="2:15" x14ac:dyDescent="0.2">
      <c r="B2233" s="34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7">
        <f t="shared" si="104"/>
        <v>179</v>
      </c>
    </row>
    <row r="2234" spans="2:15" x14ac:dyDescent="0.2">
      <c r="B2234" s="34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7">
        <f t="shared" si="104"/>
        <v>151.20000000000002</v>
      </c>
    </row>
    <row r="2235" spans="2:15" x14ac:dyDescent="0.2">
      <c r="B2235" s="34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7">
        <f t="shared" si="104"/>
        <v>152.1</v>
      </c>
    </row>
    <row r="2236" spans="2:15" x14ac:dyDescent="0.2">
      <c r="B2236" s="34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7">
        <f t="shared" si="104"/>
        <v>199</v>
      </c>
    </row>
    <row r="2237" spans="2:15" x14ac:dyDescent="0.2">
      <c r="B2237" s="34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7">
        <f t="shared" si="104"/>
        <v>161.1</v>
      </c>
    </row>
    <row r="2238" spans="2:15" x14ac:dyDescent="0.2">
      <c r="B2238" s="34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7">
        <f t="shared" si="104"/>
        <v>169</v>
      </c>
    </row>
    <row r="2239" spans="2:15" x14ac:dyDescent="0.2">
      <c r="B2239" s="34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7">
        <f t="shared" si="104"/>
        <v>116.10000000000001</v>
      </c>
    </row>
    <row r="2240" spans="2:15" x14ac:dyDescent="0.2">
      <c r="B2240" s="34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7">
        <f t="shared" si="104"/>
        <v>179</v>
      </c>
    </row>
    <row r="2241" spans="2:15" x14ac:dyDescent="0.2">
      <c r="B2241" s="34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7">
        <f t="shared" si="104"/>
        <v>199</v>
      </c>
    </row>
    <row r="2242" spans="2:15" x14ac:dyDescent="0.2">
      <c r="B2242" s="34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7">
        <f t="shared" si="104"/>
        <v>127.2</v>
      </c>
    </row>
    <row r="2243" spans="2:15" x14ac:dyDescent="0.2">
      <c r="B2243" s="34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7">
        <f t="shared" si="104"/>
        <v>139.29999999999998</v>
      </c>
    </row>
    <row r="2244" spans="2:15" x14ac:dyDescent="0.2">
      <c r="B2244" s="34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7">
        <f t="shared" si="104"/>
        <v>169</v>
      </c>
    </row>
    <row r="2245" spans="2:15" x14ac:dyDescent="0.2">
      <c r="B2245" s="34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7">
        <f t="shared" si="104"/>
        <v>104.3</v>
      </c>
    </row>
    <row r="2246" spans="2:15" x14ac:dyDescent="0.2">
      <c r="B2246" s="34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7">
        <f t="shared" ref="O2246:O2309" si="107">K2246*(1-L2246)</f>
        <v>125.3</v>
      </c>
    </row>
    <row r="2247" spans="2:15" x14ac:dyDescent="0.2">
      <c r="B2247" s="34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7">
        <f t="shared" si="107"/>
        <v>179</v>
      </c>
    </row>
    <row r="2248" spans="2:15" x14ac:dyDescent="0.2">
      <c r="B2248" s="34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7">
        <f t="shared" si="107"/>
        <v>143.1</v>
      </c>
    </row>
    <row r="2249" spans="2:15" x14ac:dyDescent="0.2">
      <c r="B2249" s="34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7">
        <f t="shared" si="107"/>
        <v>129</v>
      </c>
    </row>
    <row r="2250" spans="2:15" x14ac:dyDescent="0.2">
      <c r="B2250" s="34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7">
        <f t="shared" si="107"/>
        <v>139</v>
      </c>
    </row>
    <row r="2251" spans="2:15" x14ac:dyDescent="0.2">
      <c r="B2251" s="34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7">
        <f t="shared" si="107"/>
        <v>199</v>
      </c>
    </row>
    <row r="2252" spans="2:15" x14ac:dyDescent="0.2">
      <c r="B2252" s="34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7">
        <f t="shared" si="107"/>
        <v>189</v>
      </c>
    </row>
    <row r="2253" spans="2:15" x14ac:dyDescent="0.2">
      <c r="B2253" s="34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7">
        <f t="shared" si="107"/>
        <v>199</v>
      </c>
    </row>
    <row r="2254" spans="2:15" x14ac:dyDescent="0.2">
      <c r="B2254" s="34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7">
        <f t="shared" si="107"/>
        <v>152.1</v>
      </c>
    </row>
    <row r="2255" spans="2:15" x14ac:dyDescent="0.2">
      <c r="B2255" s="34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7">
        <f t="shared" si="107"/>
        <v>129</v>
      </c>
    </row>
    <row r="2256" spans="2:15" x14ac:dyDescent="0.2">
      <c r="B2256" s="34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7">
        <f t="shared" si="107"/>
        <v>79.5</v>
      </c>
    </row>
    <row r="2257" spans="2:15" x14ac:dyDescent="0.2">
      <c r="B2257" s="34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7">
        <f t="shared" si="107"/>
        <v>129</v>
      </c>
    </row>
    <row r="2258" spans="2:15" x14ac:dyDescent="0.2">
      <c r="B2258" s="34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7">
        <f t="shared" si="107"/>
        <v>127.2</v>
      </c>
    </row>
    <row r="2259" spans="2:15" x14ac:dyDescent="0.2">
      <c r="B2259" s="34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7">
        <f t="shared" si="107"/>
        <v>129</v>
      </c>
    </row>
    <row r="2260" spans="2:15" x14ac:dyDescent="0.2">
      <c r="B2260" s="34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7">
        <f t="shared" si="107"/>
        <v>189</v>
      </c>
    </row>
    <row r="2261" spans="2:15" x14ac:dyDescent="0.2">
      <c r="B2261" s="34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7">
        <f t="shared" si="107"/>
        <v>199</v>
      </c>
    </row>
    <row r="2262" spans="2:15" x14ac:dyDescent="0.2">
      <c r="B2262" s="34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7">
        <f t="shared" si="107"/>
        <v>139</v>
      </c>
    </row>
    <row r="2263" spans="2:15" x14ac:dyDescent="0.2">
      <c r="B2263" s="34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7">
        <f t="shared" si="107"/>
        <v>199</v>
      </c>
    </row>
    <row r="2264" spans="2:15" x14ac:dyDescent="0.2">
      <c r="B2264" s="34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7">
        <f t="shared" si="107"/>
        <v>139</v>
      </c>
    </row>
    <row r="2265" spans="2:15" x14ac:dyDescent="0.2">
      <c r="B2265" s="34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7">
        <f t="shared" si="107"/>
        <v>139</v>
      </c>
    </row>
    <row r="2266" spans="2:15" x14ac:dyDescent="0.2">
      <c r="B2266" s="34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7">
        <f t="shared" si="107"/>
        <v>169</v>
      </c>
    </row>
    <row r="2267" spans="2:15" x14ac:dyDescent="0.2">
      <c r="B2267" s="34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7">
        <f t="shared" si="107"/>
        <v>179</v>
      </c>
    </row>
    <row r="2268" spans="2:15" x14ac:dyDescent="0.2">
      <c r="B2268" s="34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7">
        <f t="shared" si="107"/>
        <v>189</v>
      </c>
    </row>
    <row r="2269" spans="2:15" x14ac:dyDescent="0.2">
      <c r="B2269" s="34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7">
        <f t="shared" si="107"/>
        <v>149</v>
      </c>
    </row>
    <row r="2270" spans="2:15" x14ac:dyDescent="0.2">
      <c r="B2270" s="34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7">
        <f t="shared" si="107"/>
        <v>69.5</v>
      </c>
    </row>
    <row r="2271" spans="2:15" x14ac:dyDescent="0.2">
      <c r="B2271" s="34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7">
        <f t="shared" si="107"/>
        <v>199</v>
      </c>
    </row>
    <row r="2272" spans="2:15" x14ac:dyDescent="0.2">
      <c r="B2272" s="34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7">
        <f t="shared" si="107"/>
        <v>179</v>
      </c>
    </row>
    <row r="2273" spans="2:15" x14ac:dyDescent="0.2">
      <c r="B2273" s="34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7">
        <f t="shared" si="107"/>
        <v>169</v>
      </c>
    </row>
    <row r="2274" spans="2:15" x14ac:dyDescent="0.2">
      <c r="B2274" s="34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7">
        <f t="shared" si="107"/>
        <v>199</v>
      </c>
    </row>
    <row r="2275" spans="2:15" x14ac:dyDescent="0.2">
      <c r="B2275" s="34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7">
        <f t="shared" si="107"/>
        <v>139</v>
      </c>
    </row>
    <row r="2276" spans="2:15" x14ac:dyDescent="0.2">
      <c r="B2276" s="34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7">
        <f t="shared" si="107"/>
        <v>149</v>
      </c>
    </row>
    <row r="2277" spans="2:15" x14ac:dyDescent="0.2">
      <c r="B2277" s="34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7">
        <f t="shared" si="107"/>
        <v>189</v>
      </c>
    </row>
    <row r="2278" spans="2:15" x14ac:dyDescent="0.2">
      <c r="B2278" s="34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7">
        <f t="shared" si="107"/>
        <v>143.20000000000002</v>
      </c>
    </row>
    <row r="2279" spans="2:15" x14ac:dyDescent="0.2">
      <c r="B2279" s="34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7">
        <f t="shared" si="107"/>
        <v>189</v>
      </c>
    </row>
    <row r="2280" spans="2:15" x14ac:dyDescent="0.2">
      <c r="B2280" s="34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7">
        <f t="shared" si="107"/>
        <v>129</v>
      </c>
    </row>
    <row r="2281" spans="2:15" x14ac:dyDescent="0.2">
      <c r="B2281" s="34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7">
        <f t="shared" si="107"/>
        <v>127.2</v>
      </c>
    </row>
    <row r="2282" spans="2:15" x14ac:dyDescent="0.2">
      <c r="B2282" s="34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7">
        <f t="shared" si="107"/>
        <v>103.2</v>
      </c>
    </row>
    <row r="2283" spans="2:15" x14ac:dyDescent="0.2">
      <c r="B2283" s="34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7">
        <f t="shared" si="107"/>
        <v>151.20000000000002</v>
      </c>
    </row>
    <row r="2284" spans="2:15" x14ac:dyDescent="0.2">
      <c r="B2284" s="34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7">
        <f t="shared" si="107"/>
        <v>152.1</v>
      </c>
    </row>
    <row r="2285" spans="2:15" x14ac:dyDescent="0.2">
      <c r="B2285" s="34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7">
        <f t="shared" si="107"/>
        <v>199</v>
      </c>
    </row>
    <row r="2286" spans="2:15" x14ac:dyDescent="0.2">
      <c r="B2286" s="34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7">
        <f t="shared" si="107"/>
        <v>129</v>
      </c>
    </row>
    <row r="2287" spans="2:15" x14ac:dyDescent="0.2">
      <c r="B2287" s="34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7">
        <f t="shared" si="107"/>
        <v>129</v>
      </c>
    </row>
    <row r="2288" spans="2:15" x14ac:dyDescent="0.2">
      <c r="B2288" s="34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7">
        <f t="shared" si="107"/>
        <v>169</v>
      </c>
    </row>
    <row r="2289" spans="2:15" x14ac:dyDescent="0.2">
      <c r="B2289" s="34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7">
        <f t="shared" si="107"/>
        <v>139</v>
      </c>
    </row>
    <row r="2290" spans="2:15" x14ac:dyDescent="0.2">
      <c r="B2290" s="34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7">
        <f t="shared" si="107"/>
        <v>179</v>
      </c>
    </row>
    <row r="2291" spans="2:15" x14ac:dyDescent="0.2">
      <c r="B2291" s="34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7">
        <f t="shared" si="107"/>
        <v>139</v>
      </c>
    </row>
    <row r="2292" spans="2:15" x14ac:dyDescent="0.2">
      <c r="B2292" s="34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7">
        <f t="shared" si="107"/>
        <v>159</v>
      </c>
    </row>
    <row r="2293" spans="2:15" x14ac:dyDescent="0.2">
      <c r="B2293" s="34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7">
        <f t="shared" si="107"/>
        <v>125.3</v>
      </c>
    </row>
    <row r="2294" spans="2:15" x14ac:dyDescent="0.2">
      <c r="B2294" s="34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7">
        <f t="shared" si="107"/>
        <v>79.5</v>
      </c>
    </row>
    <row r="2295" spans="2:15" x14ac:dyDescent="0.2">
      <c r="B2295" s="34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7">
        <f t="shared" si="107"/>
        <v>129</v>
      </c>
    </row>
    <row r="2296" spans="2:15" x14ac:dyDescent="0.2">
      <c r="B2296" s="34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7">
        <f t="shared" si="107"/>
        <v>149</v>
      </c>
    </row>
    <row r="2297" spans="2:15" x14ac:dyDescent="0.2">
      <c r="B2297" s="34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7">
        <f t="shared" si="107"/>
        <v>199</v>
      </c>
    </row>
    <row r="2298" spans="2:15" x14ac:dyDescent="0.2">
      <c r="B2298" s="34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7">
        <f t="shared" si="107"/>
        <v>159</v>
      </c>
    </row>
    <row r="2299" spans="2:15" x14ac:dyDescent="0.2">
      <c r="B2299" s="34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7">
        <f t="shared" si="107"/>
        <v>143.1</v>
      </c>
    </row>
    <row r="2300" spans="2:15" x14ac:dyDescent="0.2">
      <c r="B2300" s="34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7">
        <f t="shared" si="107"/>
        <v>159</v>
      </c>
    </row>
    <row r="2301" spans="2:15" x14ac:dyDescent="0.2">
      <c r="B2301" s="34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7">
        <f t="shared" si="107"/>
        <v>199</v>
      </c>
    </row>
    <row r="2302" spans="2:15" x14ac:dyDescent="0.2">
      <c r="B2302" s="34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7">
        <f t="shared" si="107"/>
        <v>149</v>
      </c>
    </row>
    <row r="2303" spans="2:15" x14ac:dyDescent="0.2">
      <c r="B2303" s="34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7">
        <f t="shared" si="107"/>
        <v>189</v>
      </c>
    </row>
    <row r="2304" spans="2:15" x14ac:dyDescent="0.2">
      <c r="B2304" s="34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7">
        <f t="shared" si="107"/>
        <v>143.20000000000002</v>
      </c>
    </row>
    <row r="2305" spans="2:15" x14ac:dyDescent="0.2">
      <c r="B2305" s="34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7">
        <f t="shared" si="107"/>
        <v>94.5</v>
      </c>
    </row>
    <row r="2306" spans="2:15" x14ac:dyDescent="0.2">
      <c r="B2306" s="34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7">
        <f t="shared" si="107"/>
        <v>129</v>
      </c>
    </row>
    <row r="2307" spans="2:15" x14ac:dyDescent="0.2">
      <c r="B2307" s="34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7">
        <f t="shared" si="107"/>
        <v>129</v>
      </c>
    </row>
    <row r="2308" spans="2:15" x14ac:dyDescent="0.2">
      <c r="B2308" s="34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7">
        <f t="shared" si="107"/>
        <v>119.2</v>
      </c>
    </row>
    <row r="2309" spans="2:15" x14ac:dyDescent="0.2">
      <c r="B2309" s="34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7">
        <f t="shared" si="107"/>
        <v>69.5</v>
      </c>
    </row>
    <row r="2310" spans="2:15" x14ac:dyDescent="0.2">
      <c r="B2310" s="34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7">
        <f t="shared" ref="O2310:O2373" si="110">K2310*(1-L2310)</f>
        <v>129</v>
      </c>
    </row>
    <row r="2311" spans="2:15" x14ac:dyDescent="0.2">
      <c r="B2311" s="34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7">
        <f t="shared" si="110"/>
        <v>119.2</v>
      </c>
    </row>
    <row r="2312" spans="2:15" x14ac:dyDescent="0.2">
      <c r="B2312" s="34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7">
        <f t="shared" si="110"/>
        <v>129</v>
      </c>
    </row>
    <row r="2313" spans="2:15" x14ac:dyDescent="0.2">
      <c r="B2313" s="34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7">
        <f t="shared" si="110"/>
        <v>89.5</v>
      </c>
    </row>
    <row r="2314" spans="2:15" x14ac:dyDescent="0.2">
      <c r="B2314" s="34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7">
        <f t="shared" si="110"/>
        <v>151.20000000000002</v>
      </c>
    </row>
    <row r="2315" spans="2:15" x14ac:dyDescent="0.2">
      <c r="B2315" s="34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7">
        <f t="shared" si="110"/>
        <v>129</v>
      </c>
    </row>
    <row r="2316" spans="2:15" x14ac:dyDescent="0.2">
      <c r="B2316" s="34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7">
        <f t="shared" si="110"/>
        <v>199</v>
      </c>
    </row>
    <row r="2317" spans="2:15" x14ac:dyDescent="0.2">
      <c r="B2317" s="34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7">
        <f t="shared" si="110"/>
        <v>139.29999999999998</v>
      </c>
    </row>
    <row r="2318" spans="2:15" x14ac:dyDescent="0.2">
      <c r="B2318" s="34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7">
        <f t="shared" si="110"/>
        <v>179</v>
      </c>
    </row>
    <row r="2319" spans="2:15" x14ac:dyDescent="0.2">
      <c r="B2319" s="34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7">
        <f t="shared" si="110"/>
        <v>79.5</v>
      </c>
    </row>
    <row r="2320" spans="2:15" x14ac:dyDescent="0.2">
      <c r="B2320" s="34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7">
        <f t="shared" si="110"/>
        <v>127.2</v>
      </c>
    </row>
    <row r="2321" spans="2:15" x14ac:dyDescent="0.2">
      <c r="B2321" s="34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7">
        <f t="shared" si="110"/>
        <v>125.10000000000001</v>
      </c>
    </row>
    <row r="2322" spans="2:15" x14ac:dyDescent="0.2">
      <c r="B2322" s="34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7">
        <f t="shared" si="110"/>
        <v>129</v>
      </c>
    </row>
    <row r="2323" spans="2:15" x14ac:dyDescent="0.2">
      <c r="B2323" s="34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7">
        <f t="shared" si="110"/>
        <v>111.3</v>
      </c>
    </row>
    <row r="2324" spans="2:15" x14ac:dyDescent="0.2">
      <c r="B2324" s="34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7">
        <f t="shared" si="110"/>
        <v>149</v>
      </c>
    </row>
    <row r="2325" spans="2:15" x14ac:dyDescent="0.2">
      <c r="B2325" s="34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7">
        <f t="shared" si="110"/>
        <v>149</v>
      </c>
    </row>
    <row r="2326" spans="2:15" x14ac:dyDescent="0.2">
      <c r="B2326" s="34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7">
        <f t="shared" si="110"/>
        <v>139</v>
      </c>
    </row>
    <row r="2327" spans="2:15" x14ac:dyDescent="0.2">
      <c r="B2327" s="34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7">
        <f t="shared" si="110"/>
        <v>179</v>
      </c>
    </row>
    <row r="2328" spans="2:15" x14ac:dyDescent="0.2">
      <c r="B2328" s="34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7">
        <f t="shared" si="110"/>
        <v>159</v>
      </c>
    </row>
    <row r="2329" spans="2:15" x14ac:dyDescent="0.2">
      <c r="B2329" s="34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7">
        <f t="shared" si="110"/>
        <v>159</v>
      </c>
    </row>
    <row r="2330" spans="2:15" x14ac:dyDescent="0.2">
      <c r="B2330" s="34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7">
        <f t="shared" si="110"/>
        <v>189</v>
      </c>
    </row>
    <row r="2331" spans="2:15" x14ac:dyDescent="0.2">
      <c r="B2331" s="34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7">
        <f t="shared" si="110"/>
        <v>69.5</v>
      </c>
    </row>
    <row r="2332" spans="2:15" x14ac:dyDescent="0.2">
      <c r="B2332" s="34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7">
        <f t="shared" si="110"/>
        <v>104.3</v>
      </c>
    </row>
    <row r="2333" spans="2:15" x14ac:dyDescent="0.2">
      <c r="B2333" s="34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7">
        <f t="shared" si="110"/>
        <v>125.3</v>
      </c>
    </row>
    <row r="2334" spans="2:15" x14ac:dyDescent="0.2">
      <c r="B2334" s="34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7">
        <f t="shared" si="110"/>
        <v>111.2</v>
      </c>
    </row>
    <row r="2335" spans="2:15" x14ac:dyDescent="0.2">
      <c r="B2335" s="34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7">
        <f t="shared" si="110"/>
        <v>159</v>
      </c>
    </row>
    <row r="2336" spans="2:15" x14ac:dyDescent="0.2">
      <c r="B2336" s="34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7">
        <f t="shared" si="110"/>
        <v>119.2</v>
      </c>
    </row>
    <row r="2337" spans="2:15" x14ac:dyDescent="0.2">
      <c r="B2337" s="34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7">
        <f t="shared" si="110"/>
        <v>189</v>
      </c>
    </row>
    <row r="2338" spans="2:15" x14ac:dyDescent="0.2">
      <c r="B2338" s="34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7">
        <f t="shared" si="110"/>
        <v>129</v>
      </c>
    </row>
    <row r="2339" spans="2:15" x14ac:dyDescent="0.2">
      <c r="B2339" s="34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7">
        <f t="shared" si="110"/>
        <v>143.1</v>
      </c>
    </row>
    <row r="2340" spans="2:15" x14ac:dyDescent="0.2">
      <c r="B2340" s="34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7">
        <f t="shared" si="110"/>
        <v>111.3</v>
      </c>
    </row>
    <row r="2341" spans="2:15" x14ac:dyDescent="0.2">
      <c r="B2341" s="34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7">
        <f t="shared" si="110"/>
        <v>111.2</v>
      </c>
    </row>
    <row r="2342" spans="2:15" x14ac:dyDescent="0.2">
      <c r="B2342" s="34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7">
        <f t="shared" si="110"/>
        <v>149</v>
      </c>
    </row>
    <row r="2343" spans="2:15" x14ac:dyDescent="0.2">
      <c r="B2343" s="34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7">
        <f t="shared" si="110"/>
        <v>199</v>
      </c>
    </row>
    <row r="2344" spans="2:15" x14ac:dyDescent="0.2">
      <c r="B2344" s="34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7">
        <f t="shared" si="110"/>
        <v>169</v>
      </c>
    </row>
    <row r="2345" spans="2:15" x14ac:dyDescent="0.2">
      <c r="B2345" s="34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7">
        <f t="shared" si="110"/>
        <v>89.5</v>
      </c>
    </row>
    <row r="2346" spans="2:15" x14ac:dyDescent="0.2">
      <c r="B2346" s="34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7">
        <f t="shared" si="110"/>
        <v>159</v>
      </c>
    </row>
    <row r="2347" spans="2:15" x14ac:dyDescent="0.2">
      <c r="B2347" s="34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7">
        <f t="shared" si="110"/>
        <v>111.3</v>
      </c>
    </row>
    <row r="2348" spans="2:15" x14ac:dyDescent="0.2">
      <c r="B2348" s="34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7">
        <f t="shared" si="110"/>
        <v>161.1</v>
      </c>
    </row>
    <row r="2349" spans="2:15" x14ac:dyDescent="0.2">
      <c r="B2349" s="34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7">
        <f t="shared" si="110"/>
        <v>116.10000000000001</v>
      </c>
    </row>
    <row r="2350" spans="2:15" x14ac:dyDescent="0.2">
      <c r="B2350" s="34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7">
        <f t="shared" si="110"/>
        <v>129</v>
      </c>
    </row>
    <row r="2351" spans="2:15" x14ac:dyDescent="0.2">
      <c r="B2351" s="34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7">
        <f t="shared" si="110"/>
        <v>135.20000000000002</v>
      </c>
    </row>
    <row r="2352" spans="2:15" x14ac:dyDescent="0.2">
      <c r="B2352" s="34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7">
        <f t="shared" si="110"/>
        <v>179</v>
      </c>
    </row>
    <row r="2353" spans="2:15" x14ac:dyDescent="0.2">
      <c r="B2353" s="34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7">
        <f t="shared" si="110"/>
        <v>103.2</v>
      </c>
    </row>
    <row r="2354" spans="2:15" x14ac:dyDescent="0.2">
      <c r="B2354" s="34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7">
        <f t="shared" si="110"/>
        <v>149</v>
      </c>
    </row>
    <row r="2355" spans="2:15" x14ac:dyDescent="0.2">
      <c r="B2355" s="34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7">
        <f t="shared" si="110"/>
        <v>134.1</v>
      </c>
    </row>
    <row r="2356" spans="2:15" x14ac:dyDescent="0.2">
      <c r="B2356" s="34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7">
        <f t="shared" si="110"/>
        <v>169</v>
      </c>
    </row>
    <row r="2357" spans="2:15" x14ac:dyDescent="0.2">
      <c r="B2357" s="34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7">
        <f t="shared" si="110"/>
        <v>89.5</v>
      </c>
    </row>
    <row r="2358" spans="2:15" x14ac:dyDescent="0.2">
      <c r="B2358" s="34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7">
        <f t="shared" si="110"/>
        <v>199</v>
      </c>
    </row>
    <row r="2359" spans="2:15" x14ac:dyDescent="0.2">
      <c r="B2359" s="34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7">
        <f t="shared" si="110"/>
        <v>111.3</v>
      </c>
    </row>
    <row r="2360" spans="2:15" x14ac:dyDescent="0.2">
      <c r="B2360" s="34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7">
        <f t="shared" si="110"/>
        <v>161.1</v>
      </c>
    </row>
    <row r="2361" spans="2:15" x14ac:dyDescent="0.2">
      <c r="B2361" s="34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7">
        <f t="shared" si="110"/>
        <v>159</v>
      </c>
    </row>
    <row r="2362" spans="2:15" x14ac:dyDescent="0.2">
      <c r="B2362" s="34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7">
        <f t="shared" si="110"/>
        <v>189</v>
      </c>
    </row>
    <row r="2363" spans="2:15" x14ac:dyDescent="0.2">
      <c r="B2363" s="34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7">
        <f t="shared" si="110"/>
        <v>127.2</v>
      </c>
    </row>
    <row r="2364" spans="2:15" x14ac:dyDescent="0.2">
      <c r="B2364" s="34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7">
        <f t="shared" si="110"/>
        <v>199</v>
      </c>
    </row>
    <row r="2365" spans="2:15" x14ac:dyDescent="0.2">
      <c r="B2365" s="34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7">
        <f t="shared" si="110"/>
        <v>89.5</v>
      </c>
    </row>
    <row r="2366" spans="2:15" x14ac:dyDescent="0.2">
      <c r="B2366" s="34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7">
        <f t="shared" si="110"/>
        <v>199</v>
      </c>
    </row>
    <row r="2367" spans="2:15" x14ac:dyDescent="0.2">
      <c r="B2367" s="34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7">
        <f t="shared" si="110"/>
        <v>125.3</v>
      </c>
    </row>
    <row r="2368" spans="2:15" x14ac:dyDescent="0.2">
      <c r="B2368" s="34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7">
        <f t="shared" si="110"/>
        <v>149</v>
      </c>
    </row>
    <row r="2369" spans="2:15" x14ac:dyDescent="0.2">
      <c r="B2369" s="34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7">
        <f t="shared" si="110"/>
        <v>159</v>
      </c>
    </row>
    <row r="2370" spans="2:15" x14ac:dyDescent="0.2">
      <c r="B2370" s="34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7">
        <f t="shared" si="110"/>
        <v>179.1</v>
      </c>
    </row>
    <row r="2371" spans="2:15" x14ac:dyDescent="0.2">
      <c r="B2371" s="34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7">
        <f t="shared" si="110"/>
        <v>169</v>
      </c>
    </row>
    <row r="2372" spans="2:15" x14ac:dyDescent="0.2">
      <c r="B2372" s="34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7">
        <f t="shared" si="110"/>
        <v>179</v>
      </c>
    </row>
    <row r="2373" spans="2:15" x14ac:dyDescent="0.2">
      <c r="B2373" s="34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7">
        <f t="shared" si="110"/>
        <v>161.1</v>
      </c>
    </row>
    <row r="2374" spans="2:15" x14ac:dyDescent="0.2">
      <c r="B2374" s="34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7">
        <f t="shared" ref="O2374:O2437" si="113">K2374*(1-L2374)</f>
        <v>139</v>
      </c>
    </row>
    <row r="2375" spans="2:15" x14ac:dyDescent="0.2">
      <c r="B2375" s="34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7">
        <f t="shared" si="113"/>
        <v>116.10000000000001</v>
      </c>
    </row>
    <row r="2376" spans="2:15" x14ac:dyDescent="0.2">
      <c r="B2376" s="34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7">
        <f t="shared" si="113"/>
        <v>169</v>
      </c>
    </row>
    <row r="2377" spans="2:15" x14ac:dyDescent="0.2">
      <c r="B2377" s="34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7">
        <f t="shared" si="113"/>
        <v>74.5</v>
      </c>
    </row>
    <row r="2378" spans="2:15" x14ac:dyDescent="0.2">
      <c r="B2378" s="34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7">
        <f t="shared" si="113"/>
        <v>129</v>
      </c>
    </row>
    <row r="2379" spans="2:15" x14ac:dyDescent="0.2">
      <c r="B2379" s="34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7">
        <f t="shared" si="113"/>
        <v>139.29999999999998</v>
      </c>
    </row>
    <row r="2380" spans="2:15" x14ac:dyDescent="0.2">
      <c r="B2380" s="34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7">
        <f t="shared" si="113"/>
        <v>116.10000000000001</v>
      </c>
    </row>
    <row r="2381" spans="2:15" x14ac:dyDescent="0.2">
      <c r="B2381" s="34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7">
        <f t="shared" si="113"/>
        <v>139</v>
      </c>
    </row>
    <row r="2382" spans="2:15" x14ac:dyDescent="0.2">
      <c r="B2382" s="34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7">
        <f t="shared" si="113"/>
        <v>116.10000000000001</v>
      </c>
    </row>
    <row r="2383" spans="2:15" x14ac:dyDescent="0.2">
      <c r="B2383" s="34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7">
        <f t="shared" si="113"/>
        <v>199</v>
      </c>
    </row>
    <row r="2384" spans="2:15" x14ac:dyDescent="0.2">
      <c r="B2384" s="34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7">
        <f t="shared" si="113"/>
        <v>149</v>
      </c>
    </row>
    <row r="2385" spans="2:15" x14ac:dyDescent="0.2">
      <c r="B2385" s="34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7">
        <f t="shared" si="113"/>
        <v>169</v>
      </c>
    </row>
    <row r="2386" spans="2:15" x14ac:dyDescent="0.2">
      <c r="B2386" s="34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7">
        <f t="shared" si="113"/>
        <v>104.3</v>
      </c>
    </row>
    <row r="2387" spans="2:15" x14ac:dyDescent="0.2">
      <c r="B2387" s="34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7">
        <f t="shared" si="113"/>
        <v>159</v>
      </c>
    </row>
    <row r="2388" spans="2:15" x14ac:dyDescent="0.2">
      <c r="B2388" s="34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7">
        <f t="shared" si="113"/>
        <v>179</v>
      </c>
    </row>
    <row r="2389" spans="2:15" x14ac:dyDescent="0.2">
      <c r="B2389" s="34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7">
        <f t="shared" si="113"/>
        <v>159.20000000000002</v>
      </c>
    </row>
    <row r="2390" spans="2:15" x14ac:dyDescent="0.2">
      <c r="B2390" s="34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7">
        <f t="shared" si="113"/>
        <v>149</v>
      </c>
    </row>
    <row r="2391" spans="2:15" x14ac:dyDescent="0.2">
      <c r="B2391" s="34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7">
        <f t="shared" si="113"/>
        <v>149</v>
      </c>
    </row>
    <row r="2392" spans="2:15" x14ac:dyDescent="0.2">
      <c r="B2392" s="34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7">
        <f t="shared" si="113"/>
        <v>149</v>
      </c>
    </row>
    <row r="2393" spans="2:15" x14ac:dyDescent="0.2">
      <c r="B2393" s="34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7">
        <f t="shared" si="113"/>
        <v>149</v>
      </c>
    </row>
    <row r="2394" spans="2:15" x14ac:dyDescent="0.2">
      <c r="B2394" s="34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7">
        <f t="shared" si="113"/>
        <v>125.3</v>
      </c>
    </row>
    <row r="2395" spans="2:15" x14ac:dyDescent="0.2">
      <c r="B2395" s="34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7">
        <f t="shared" si="113"/>
        <v>159</v>
      </c>
    </row>
    <row r="2396" spans="2:15" x14ac:dyDescent="0.2">
      <c r="B2396" s="34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7">
        <f t="shared" si="113"/>
        <v>116.10000000000001</v>
      </c>
    </row>
    <row r="2397" spans="2:15" x14ac:dyDescent="0.2">
      <c r="B2397" s="34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7">
        <f t="shared" si="113"/>
        <v>99.5</v>
      </c>
    </row>
    <row r="2398" spans="2:15" x14ac:dyDescent="0.2">
      <c r="B2398" s="34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7">
        <f t="shared" si="113"/>
        <v>169</v>
      </c>
    </row>
    <row r="2399" spans="2:15" x14ac:dyDescent="0.2">
      <c r="B2399" s="34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7">
        <f t="shared" si="113"/>
        <v>139</v>
      </c>
    </row>
    <row r="2400" spans="2:15" x14ac:dyDescent="0.2">
      <c r="B2400" s="34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7">
        <f t="shared" si="113"/>
        <v>104.3</v>
      </c>
    </row>
    <row r="2401" spans="2:15" x14ac:dyDescent="0.2">
      <c r="B2401" s="34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7">
        <f t="shared" si="113"/>
        <v>149</v>
      </c>
    </row>
    <row r="2402" spans="2:15" x14ac:dyDescent="0.2">
      <c r="B2402" s="34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7">
        <f t="shared" si="113"/>
        <v>169</v>
      </c>
    </row>
    <row r="2403" spans="2:15" x14ac:dyDescent="0.2">
      <c r="B2403" s="34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7">
        <f t="shared" si="113"/>
        <v>99.5</v>
      </c>
    </row>
    <row r="2404" spans="2:15" x14ac:dyDescent="0.2">
      <c r="B2404" s="34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7">
        <f t="shared" si="113"/>
        <v>159.20000000000002</v>
      </c>
    </row>
    <row r="2405" spans="2:15" x14ac:dyDescent="0.2">
      <c r="B2405" s="34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7">
        <f t="shared" si="113"/>
        <v>99.5</v>
      </c>
    </row>
    <row r="2406" spans="2:15" x14ac:dyDescent="0.2">
      <c r="B2406" s="34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7">
        <f t="shared" si="113"/>
        <v>135.20000000000002</v>
      </c>
    </row>
    <row r="2407" spans="2:15" x14ac:dyDescent="0.2">
      <c r="B2407" s="34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7">
        <f t="shared" si="113"/>
        <v>159</v>
      </c>
    </row>
    <row r="2408" spans="2:15" x14ac:dyDescent="0.2">
      <c r="B2408" s="34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7">
        <f t="shared" si="113"/>
        <v>99.5</v>
      </c>
    </row>
    <row r="2409" spans="2:15" x14ac:dyDescent="0.2">
      <c r="B2409" s="34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7">
        <f t="shared" si="113"/>
        <v>159</v>
      </c>
    </row>
    <row r="2410" spans="2:15" x14ac:dyDescent="0.2">
      <c r="B2410" s="34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7">
        <f t="shared" si="113"/>
        <v>111.2</v>
      </c>
    </row>
    <row r="2411" spans="2:15" x14ac:dyDescent="0.2">
      <c r="B2411" s="34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7">
        <f t="shared" si="113"/>
        <v>143.20000000000002</v>
      </c>
    </row>
    <row r="2412" spans="2:15" x14ac:dyDescent="0.2">
      <c r="B2412" s="34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7">
        <f t="shared" si="113"/>
        <v>179</v>
      </c>
    </row>
    <row r="2413" spans="2:15" x14ac:dyDescent="0.2">
      <c r="B2413" s="34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7">
        <f t="shared" si="113"/>
        <v>169</v>
      </c>
    </row>
    <row r="2414" spans="2:15" x14ac:dyDescent="0.2">
      <c r="B2414" s="34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7">
        <f t="shared" si="113"/>
        <v>179</v>
      </c>
    </row>
    <row r="2415" spans="2:15" x14ac:dyDescent="0.2">
      <c r="B2415" s="34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7">
        <f t="shared" si="113"/>
        <v>89.5</v>
      </c>
    </row>
    <row r="2416" spans="2:15" x14ac:dyDescent="0.2">
      <c r="B2416" s="34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7">
        <f t="shared" si="113"/>
        <v>159</v>
      </c>
    </row>
    <row r="2417" spans="2:15" x14ac:dyDescent="0.2">
      <c r="B2417" s="34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7">
        <f t="shared" si="113"/>
        <v>159</v>
      </c>
    </row>
    <row r="2418" spans="2:15" x14ac:dyDescent="0.2">
      <c r="B2418" s="34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7">
        <f t="shared" si="113"/>
        <v>189</v>
      </c>
    </row>
    <row r="2419" spans="2:15" x14ac:dyDescent="0.2">
      <c r="B2419" s="34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7">
        <f t="shared" si="113"/>
        <v>74.5</v>
      </c>
    </row>
    <row r="2420" spans="2:15" x14ac:dyDescent="0.2">
      <c r="B2420" s="34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7">
        <f t="shared" si="113"/>
        <v>199</v>
      </c>
    </row>
    <row r="2421" spans="2:15" x14ac:dyDescent="0.2">
      <c r="B2421" s="34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7">
        <f t="shared" si="113"/>
        <v>159</v>
      </c>
    </row>
    <row r="2422" spans="2:15" x14ac:dyDescent="0.2">
      <c r="B2422" s="34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7">
        <f t="shared" si="113"/>
        <v>169</v>
      </c>
    </row>
    <row r="2423" spans="2:15" x14ac:dyDescent="0.2">
      <c r="B2423" s="34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7">
        <f t="shared" si="113"/>
        <v>89.5</v>
      </c>
    </row>
    <row r="2424" spans="2:15" x14ac:dyDescent="0.2">
      <c r="B2424" s="34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7">
        <f t="shared" si="113"/>
        <v>159</v>
      </c>
    </row>
    <row r="2425" spans="2:15" x14ac:dyDescent="0.2">
      <c r="B2425" s="34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7">
        <f t="shared" si="113"/>
        <v>149</v>
      </c>
    </row>
    <row r="2426" spans="2:15" x14ac:dyDescent="0.2">
      <c r="B2426" s="34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7">
        <f t="shared" si="113"/>
        <v>119.2</v>
      </c>
    </row>
    <row r="2427" spans="2:15" x14ac:dyDescent="0.2">
      <c r="B2427" s="34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7">
        <f t="shared" si="113"/>
        <v>104.3</v>
      </c>
    </row>
    <row r="2428" spans="2:15" x14ac:dyDescent="0.2">
      <c r="B2428" s="34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7">
        <f t="shared" si="113"/>
        <v>149</v>
      </c>
    </row>
    <row r="2429" spans="2:15" x14ac:dyDescent="0.2">
      <c r="B2429" s="34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7">
        <f t="shared" si="113"/>
        <v>111.2</v>
      </c>
    </row>
    <row r="2430" spans="2:15" x14ac:dyDescent="0.2">
      <c r="B2430" s="34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7">
        <f t="shared" si="113"/>
        <v>139</v>
      </c>
    </row>
    <row r="2431" spans="2:15" x14ac:dyDescent="0.2">
      <c r="B2431" s="34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7">
        <f t="shared" si="113"/>
        <v>149</v>
      </c>
    </row>
    <row r="2432" spans="2:15" x14ac:dyDescent="0.2">
      <c r="B2432" s="34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7">
        <f t="shared" si="113"/>
        <v>111.2</v>
      </c>
    </row>
    <row r="2433" spans="2:15" x14ac:dyDescent="0.2">
      <c r="B2433" s="34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7">
        <f t="shared" si="113"/>
        <v>149</v>
      </c>
    </row>
    <row r="2434" spans="2:15" x14ac:dyDescent="0.2">
      <c r="B2434" s="34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7">
        <f t="shared" si="113"/>
        <v>189</v>
      </c>
    </row>
    <row r="2435" spans="2:15" x14ac:dyDescent="0.2">
      <c r="B2435" s="34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7">
        <f t="shared" si="113"/>
        <v>199</v>
      </c>
    </row>
    <row r="2436" spans="2:15" x14ac:dyDescent="0.2">
      <c r="B2436" s="34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7">
        <f t="shared" si="113"/>
        <v>179</v>
      </c>
    </row>
    <row r="2437" spans="2:15" x14ac:dyDescent="0.2">
      <c r="B2437" s="34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7">
        <f t="shared" si="113"/>
        <v>79.5</v>
      </c>
    </row>
    <row r="2438" spans="2:15" x14ac:dyDescent="0.2">
      <c r="B2438" s="34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7">
        <f t="shared" ref="O2438:O2501" si="116">K2438*(1-L2438)</f>
        <v>199</v>
      </c>
    </row>
    <row r="2439" spans="2:15" x14ac:dyDescent="0.2">
      <c r="B2439" s="34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7">
        <f t="shared" si="116"/>
        <v>159</v>
      </c>
    </row>
    <row r="2440" spans="2:15" x14ac:dyDescent="0.2">
      <c r="B2440" s="34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7">
        <f t="shared" si="116"/>
        <v>119.2</v>
      </c>
    </row>
    <row r="2441" spans="2:15" x14ac:dyDescent="0.2">
      <c r="B2441" s="34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7">
        <f t="shared" si="116"/>
        <v>90.3</v>
      </c>
    </row>
    <row r="2442" spans="2:15" x14ac:dyDescent="0.2">
      <c r="B2442" s="34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7">
        <f t="shared" si="116"/>
        <v>159</v>
      </c>
    </row>
    <row r="2443" spans="2:15" x14ac:dyDescent="0.2">
      <c r="B2443" s="34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7">
        <f t="shared" si="116"/>
        <v>97.3</v>
      </c>
    </row>
    <row r="2444" spans="2:15" x14ac:dyDescent="0.2">
      <c r="B2444" s="34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7">
        <f t="shared" si="116"/>
        <v>159</v>
      </c>
    </row>
    <row r="2445" spans="2:15" x14ac:dyDescent="0.2">
      <c r="B2445" s="34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7">
        <f t="shared" si="116"/>
        <v>199</v>
      </c>
    </row>
    <row r="2446" spans="2:15" x14ac:dyDescent="0.2">
      <c r="B2446" s="34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7">
        <f t="shared" si="116"/>
        <v>111.2</v>
      </c>
    </row>
    <row r="2447" spans="2:15" x14ac:dyDescent="0.2">
      <c r="B2447" s="34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7">
        <f t="shared" si="116"/>
        <v>199</v>
      </c>
    </row>
    <row r="2448" spans="2:15" x14ac:dyDescent="0.2">
      <c r="B2448" s="34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7">
        <f t="shared" si="116"/>
        <v>103.2</v>
      </c>
    </row>
    <row r="2449" spans="2:15" x14ac:dyDescent="0.2">
      <c r="B2449" s="34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7">
        <f t="shared" si="116"/>
        <v>129</v>
      </c>
    </row>
    <row r="2450" spans="2:15" x14ac:dyDescent="0.2">
      <c r="B2450" s="34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7">
        <f t="shared" si="116"/>
        <v>161.1</v>
      </c>
    </row>
    <row r="2451" spans="2:15" x14ac:dyDescent="0.2">
      <c r="B2451" s="34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7">
        <f t="shared" si="116"/>
        <v>159</v>
      </c>
    </row>
    <row r="2452" spans="2:15" x14ac:dyDescent="0.2">
      <c r="B2452" s="34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7">
        <f t="shared" si="116"/>
        <v>179.1</v>
      </c>
    </row>
    <row r="2453" spans="2:15" x14ac:dyDescent="0.2">
      <c r="B2453" s="34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7">
        <f t="shared" si="116"/>
        <v>129</v>
      </c>
    </row>
    <row r="2454" spans="2:15" x14ac:dyDescent="0.2">
      <c r="B2454" s="34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7">
        <f t="shared" si="116"/>
        <v>189</v>
      </c>
    </row>
    <row r="2455" spans="2:15" x14ac:dyDescent="0.2">
      <c r="B2455" s="34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7">
        <f t="shared" si="116"/>
        <v>159</v>
      </c>
    </row>
    <row r="2456" spans="2:15" x14ac:dyDescent="0.2">
      <c r="B2456" s="34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7">
        <f t="shared" si="116"/>
        <v>149</v>
      </c>
    </row>
    <row r="2457" spans="2:15" x14ac:dyDescent="0.2">
      <c r="B2457" s="34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7">
        <f t="shared" si="116"/>
        <v>170.1</v>
      </c>
    </row>
    <row r="2458" spans="2:15" x14ac:dyDescent="0.2">
      <c r="B2458" s="34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7">
        <f t="shared" si="116"/>
        <v>129</v>
      </c>
    </row>
    <row r="2459" spans="2:15" x14ac:dyDescent="0.2">
      <c r="B2459" s="34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7">
        <f t="shared" si="116"/>
        <v>189</v>
      </c>
    </row>
    <row r="2460" spans="2:15" x14ac:dyDescent="0.2">
      <c r="B2460" s="34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7">
        <f t="shared" si="116"/>
        <v>119.2</v>
      </c>
    </row>
    <row r="2461" spans="2:15" x14ac:dyDescent="0.2">
      <c r="B2461" s="34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7">
        <f t="shared" si="116"/>
        <v>179</v>
      </c>
    </row>
    <row r="2462" spans="2:15" x14ac:dyDescent="0.2">
      <c r="B2462" s="34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7">
        <f t="shared" si="116"/>
        <v>159</v>
      </c>
    </row>
    <row r="2463" spans="2:15" x14ac:dyDescent="0.2">
      <c r="B2463" s="34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7">
        <f t="shared" si="116"/>
        <v>103.2</v>
      </c>
    </row>
    <row r="2464" spans="2:15" x14ac:dyDescent="0.2">
      <c r="B2464" s="34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7">
        <f t="shared" si="116"/>
        <v>189</v>
      </c>
    </row>
    <row r="2465" spans="2:15" x14ac:dyDescent="0.2">
      <c r="B2465" s="34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7">
        <f t="shared" si="116"/>
        <v>189</v>
      </c>
    </row>
    <row r="2466" spans="2:15" x14ac:dyDescent="0.2">
      <c r="B2466" s="34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7">
        <f t="shared" si="116"/>
        <v>143.1</v>
      </c>
    </row>
    <row r="2467" spans="2:15" x14ac:dyDescent="0.2">
      <c r="B2467" s="34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7">
        <f t="shared" si="116"/>
        <v>179</v>
      </c>
    </row>
    <row r="2468" spans="2:15" x14ac:dyDescent="0.2">
      <c r="B2468" s="34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7">
        <f t="shared" si="116"/>
        <v>179</v>
      </c>
    </row>
    <row r="2469" spans="2:15" x14ac:dyDescent="0.2">
      <c r="B2469" s="34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7">
        <f t="shared" si="116"/>
        <v>151.20000000000002</v>
      </c>
    </row>
    <row r="2470" spans="2:15" x14ac:dyDescent="0.2">
      <c r="B2470" s="34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7">
        <f t="shared" si="116"/>
        <v>103.2</v>
      </c>
    </row>
    <row r="2471" spans="2:15" x14ac:dyDescent="0.2">
      <c r="B2471" s="34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7">
        <f t="shared" si="116"/>
        <v>127.2</v>
      </c>
    </row>
    <row r="2472" spans="2:15" x14ac:dyDescent="0.2">
      <c r="B2472" s="34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7">
        <f t="shared" si="116"/>
        <v>125.3</v>
      </c>
    </row>
    <row r="2473" spans="2:15" x14ac:dyDescent="0.2">
      <c r="B2473" s="34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7">
        <f t="shared" si="116"/>
        <v>152.1</v>
      </c>
    </row>
    <row r="2474" spans="2:15" x14ac:dyDescent="0.2">
      <c r="B2474" s="34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7">
        <f t="shared" si="116"/>
        <v>94.5</v>
      </c>
    </row>
    <row r="2475" spans="2:15" x14ac:dyDescent="0.2">
      <c r="B2475" s="34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7">
        <f t="shared" si="116"/>
        <v>111.3</v>
      </c>
    </row>
    <row r="2476" spans="2:15" x14ac:dyDescent="0.2">
      <c r="B2476" s="34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7">
        <f t="shared" si="116"/>
        <v>151.20000000000002</v>
      </c>
    </row>
    <row r="2477" spans="2:15" x14ac:dyDescent="0.2">
      <c r="B2477" s="34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7">
        <f t="shared" si="116"/>
        <v>139.29999999999998</v>
      </c>
    </row>
    <row r="2478" spans="2:15" x14ac:dyDescent="0.2">
      <c r="B2478" s="34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7">
        <f t="shared" si="116"/>
        <v>143.1</v>
      </c>
    </row>
    <row r="2479" spans="2:15" x14ac:dyDescent="0.2">
      <c r="B2479" s="34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7">
        <f t="shared" si="116"/>
        <v>189</v>
      </c>
    </row>
    <row r="2480" spans="2:15" x14ac:dyDescent="0.2">
      <c r="B2480" s="34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7">
        <f t="shared" si="116"/>
        <v>129</v>
      </c>
    </row>
    <row r="2481" spans="2:15" x14ac:dyDescent="0.2">
      <c r="B2481" s="34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7">
        <f t="shared" si="116"/>
        <v>189</v>
      </c>
    </row>
    <row r="2482" spans="2:15" x14ac:dyDescent="0.2">
      <c r="B2482" s="34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7">
        <f t="shared" si="116"/>
        <v>199</v>
      </c>
    </row>
    <row r="2483" spans="2:15" x14ac:dyDescent="0.2">
      <c r="B2483" s="34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7">
        <f t="shared" si="116"/>
        <v>129</v>
      </c>
    </row>
    <row r="2484" spans="2:15" x14ac:dyDescent="0.2">
      <c r="B2484" s="34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7">
        <f t="shared" si="116"/>
        <v>139</v>
      </c>
    </row>
    <row r="2485" spans="2:15" x14ac:dyDescent="0.2">
      <c r="B2485" s="34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7">
        <f t="shared" si="116"/>
        <v>189</v>
      </c>
    </row>
    <row r="2486" spans="2:15" x14ac:dyDescent="0.2">
      <c r="B2486" s="34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7">
        <f t="shared" si="116"/>
        <v>199</v>
      </c>
    </row>
    <row r="2487" spans="2:15" x14ac:dyDescent="0.2">
      <c r="B2487" s="34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7">
        <f t="shared" si="116"/>
        <v>179</v>
      </c>
    </row>
    <row r="2488" spans="2:15" x14ac:dyDescent="0.2">
      <c r="B2488" s="34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7">
        <f t="shared" si="116"/>
        <v>143.20000000000002</v>
      </c>
    </row>
    <row r="2489" spans="2:15" x14ac:dyDescent="0.2">
      <c r="B2489" s="34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7">
        <f t="shared" si="116"/>
        <v>111.2</v>
      </c>
    </row>
    <row r="2490" spans="2:15" x14ac:dyDescent="0.2">
      <c r="B2490" s="34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7">
        <f t="shared" si="116"/>
        <v>69.5</v>
      </c>
    </row>
    <row r="2491" spans="2:15" x14ac:dyDescent="0.2">
      <c r="B2491" s="34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7">
        <f t="shared" si="116"/>
        <v>189</v>
      </c>
    </row>
    <row r="2492" spans="2:15" x14ac:dyDescent="0.2">
      <c r="B2492" s="34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7">
        <f t="shared" si="116"/>
        <v>74.5</v>
      </c>
    </row>
    <row r="2493" spans="2:15" x14ac:dyDescent="0.2">
      <c r="B2493" s="34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7">
        <f t="shared" si="116"/>
        <v>199</v>
      </c>
    </row>
    <row r="2494" spans="2:15" x14ac:dyDescent="0.2">
      <c r="B2494" s="34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7">
        <f t="shared" si="116"/>
        <v>84.5</v>
      </c>
    </row>
    <row r="2495" spans="2:15" x14ac:dyDescent="0.2">
      <c r="B2495" s="34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7">
        <f t="shared" si="116"/>
        <v>129</v>
      </c>
    </row>
    <row r="2496" spans="2:15" x14ac:dyDescent="0.2">
      <c r="B2496" s="34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7">
        <f t="shared" si="116"/>
        <v>179</v>
      </c>
    </row>
    <row r="2497" spans="2:15" x14ac:dyDescent="0.2">
      <c r="B2497" s="34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7">
        <f t="shared" si="116"/>
        <v>129</v>
      </c>
    </row>
    <row r="2498" spans="2:15" x14ac:dyDescent="0.2">
      <c r="B2498" s="34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7">
        <f t="shared" si="116"/>
        <v>139</v>
      </c>
    </row>
    <row r="2499" spans="2:15" x14ac:dyDescent="0.2">
      <c r="B2499" s="34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7">
        <f t="shared" si="116"/>
        <v>103.2</v>
      </c>
    </row>
    <row r="2500" spans="2:15" x14ac:dyDescent="0.2">
      <c r="B2500" s="34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7">
        <f t="shared" si="116"/>
        <v>139</v>
      </c>
    </row>
    <row r="2501" spans="2:15" x14ac:dyDescent="0.2">
      <c r="B2501" s="34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7">
        <f t="shared" si="116"/>
        <v>99.5</v>
      </c>
    </row>
    <row r="2502" spans="2:15" x14ac:dyDescent="0.2">
      <c r="B2502" s="34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7">
        <f t="shared" ref="O2502:O2565" si="119">K2502*(1-L2502)</f>
        <v>132.29999999999998</v>
      </c>
    </row>
    <row r="2503" spans="2:15" x14ac:dyDescent="0.2">
      <c r="B2503" s="34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7">
        <f t="shared" si="119"/>
        <v>159.20000000000002</v>
      </c>
    </row>
    <row r="2504" spans="2:15" x14ac:dyDescent="0.2">
      <c r="B2504" s="34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7">
        <f t="shared" si="119"/>
        <v>189</v>
      </c>
    </row>
    <row r="2505" spans="2:15" x14ac:dyDescent="0.2">
      <c r="B2505" s="34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7">
        <f t="shared" si="119"/>
        <v>111.2</v>
      </c>
    </row>
    <row r="2506" spans="2:15" x14ac:dyDescent="0.2">
      <c r="B2506" s="34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7">
        <f t="shared" si="119"/>
        <v>90.3</v>
      </c>
    </row>
    <row r="2507" spans="2:15" x14ac:dyDescent="0.2">
      <c r="B2507" s="34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7">
        <f t="shared" si="119"/>
        <v>143.20000000000002</v>
      </c>
    </row>
    <row r="2508" spans="2:15" x14ac:dyDescent="0.2">
      <c r="B2508" s="34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7">
        <f t="shared" si="119"/>
        <v>199</v>
      </c>
    </row>
    <row r="2509" spans="2:15" x14ac:dyDescent="0.2">
      <c r="B2509" s="34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7">
        <f t="shared" si="119"/>
        <v>119.2</v>
      </c>
    </row>
    <row r="2510" spans="2:15" x14ac:dyDescent="0.2">
      <c r="B2510" s="34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7">
        <f t="shared" si="119"/>
        <v>179</v>
      </c>
    </row>
    <row r="2511" spans="2:15" x14ac:dyDescent="0.2">
      <c r="B2511" s="34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7">
        <f t="shared" si="119"/>
        <v>159</v>
      </c>
    </row>
    <row r="2512" spans="2:15" x14ac:dyDescent="0.2">
      <c r="B2512" s="34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7">
        <f t="shared" si="119"/>
        <v>125.10000000000001</v>
      </c>
    </row>
    <row r="2513" spans="2:15" x14ac:dyDescent="0.2">
      <c r="B2513" s="34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7">
        <f t="shared" si="119"/>
        <v>79.5</v>
      </c>
    </row>
    <row r="2514" spans="2:15" x14ac:dyDescent="0.2">
      <c r="B2514" s="34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7">
        <f t="shared" si="119"/>
        <v>151.20000000000002</v>
      </c>
    </row>
    <row r="2515" spans="2:15" x14ac:dyDescent="0.2">
      <c r="B2515" s="34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7">
        <f t="shared" si="119"/>
        <v>169</v>
      </c>
    </row>
    <row r="2516" spans="2:15" x14ac:dyDescent="0.2">
      <c r="B2516" s="34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7">
        <f t="shared" si="119"/>
        <v>99.5</v>
      </c>
    </row>
    <row r="2517" spans="2:15" x14ac:dyDescent="0.2">
      <c r="B2517" s="34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7">
        <f t="shared" si="119"/>
        <v>129</v>
      </c>
    </row>
    <row r="2518" spans="2:15" x14ac:dyDescent="0.2">
      <c r="B2518" s="34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7">
        <f t="shared" si="119"/>
        <v>169</v>
      </c>
    </row>
    <row r="2519" spans="2:15" x14ac:dyDescent="0.2">
      <c r="B2519" s="34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7">
        <f t="shared" si="119"/>
        <v>159</v>
      </c>
    </row>
    <row r="2520" spans="2:15" x14ac:dyDescent="0.2">
      <c r="B2520" s="34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7">
        <f t="shared" si="119"/>
        <v>94.5</v>
      </c>
    </row>
    <row r="2521" spans="2:15" x14ac:dyDescent="0.2">
      <c r="B2521" s="34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7">
        <f t="shared" si="119"/>
        <v>169</v>
      </c>
    </row>
    <row r="2522" spans="2:15" x14ac:dyDescent="0.2">
      <c r="B2522" s="34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7">
        <f t="shared" si="119"/>
        <v>189</v>
      </c>
    </row>
    <row r="2523" spans="2:15" x14ac:dyDescent="0.2">
      <c r="B2523" s="34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7">
        <f t="shared" si="119"/>
        <v>189</v>
      </c>
    </row>
    <row r="2524" spans="2:15" x14ac:dyDescent="0.2">
      <c r="B2524" s="34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7">
        <f t="shared" si="119"/>
        <v>189</v>
      </c>
    </row>
    <row r="2525" spans="2:15" x14ac:dyDescent="0.2">
      <c r="B2525" s="34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7">
        <f t="shared" si="119"/>
        <v>169</v>
      </c>
    </row>
    <row r="2526" spans="2:15" x14ac:dyDescent="0.2">
      <c r="B2526" s="34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7">
        <f t="shared" si="119"/>
        <v>129</v>
      </c>
    </row>
    <row r="2527" spans="2:15" x14ac:dyDescent="0.2">
      <c r="B2527" s="34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7">
        <f t="shared" si="119"/>
        <v>149</v>
      </c>
    </row>
    <row r="2528" spans="2:15" x14ac:dyDescent="0.2">
      <c r="B2528" s="34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7">
        <f t="shared" si="119"/>
        <v>149</v>
      </c>
    </row>
    <row r="2529" spans="2:15" x14ac:dyDescent="0.2">
      <c r="B2529" s="34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7">
        <f t="shared" si="119"/>
        <v>159</v>
      </c>
    </row>
    <row r="2530" spans="2:15" x14ac:dyDescent="0.2">
      <c r="B2530" s="34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7">
        <f t="shared" si="119"/>
        <v>179</v>
      </c>
    </row>
    <row r="2531" spans="2:15" x14ac:dyDescent="0.2">
      <c r="B2531" s="34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7">
        <f t="shared" si="119"/>
        <v>169</v>
      </c>
    </row>
    <row r="2532" spans="2:15" x14ac:dyDescent="0.2">
      <c r="B2532" s="34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7">
        <f t="shared" si="119"/>
        <v>69.5</v>
      </c>
    </row>
    <row r="2533" spans="2:15" x14ac:dyDescent="0.2">
      <c r="B2533" s="34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7">
        <f t="shared" si="119"/>
        <v>189</v>
      </c>
    </row>
    <row r="2534" spans="2:15" x14ac:dyDescent="0.2">
      <c r="B2534" s="34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7">
        <f t="shared" si="119"/>
        <v>139</v>
      </c>
    </row>
    <row r="2535" spans="2:15" x14ac:dyDescent="0.2">
      <c r="B2535" s="34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7">
        <f t="shared" si="119"/>
        <v>189</v>
      </c>
    </row>
    <row r="2536" spans="2:15" x14ac:dyDescent="0.2">
      <c r="B2536" s="34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7">
        <f t="shared" si="119"/>
        <v>129</v>
      </c>
    </row>
    <row r="2537" spans="2:15" x14ac:dyDescent="0.2">
      <c r="B2537" s="34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7">
        <f t="shared" si="119"/>
        <v>179</v>
      </c>
    </row>
    <row r="2538" spans="2:15" x14ac:dyDescent="0.2">
      <c r="B2538" s="34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7">
        <f t="shared" si="119"/>
        <v>134.1</v>
      </c>
    </row>
    <row r="2539" spans="2:15" x14ac:dyDescent="0.2">
      <c r="B2539" s="34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7">
        <f t="shared" si="119"/>
        <v>125.10000000000001</v>
      </c>
    </row>
    <row r="2540" spans="2:15" x14ac:dyDescent="0.2">
      <c r="B2540" s="34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7">
        <f t="shared" si="119"/>
        <v>84.5</v>
      </c>
    </row>
    <row r="2541" spans="2:15" x14ac:dyDescent="0.2">
      <c r="B2541" s="34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7">
        <f t="shared" si="119"/>
        <v>139.29999999999998</v>
      </c>
    </row>
    <row r="2542" spans="2:15" x14ac:dyDescent="0.2">
      <c r="B2542" s="34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7">
        <f t="shared" si="119"/>
        <v>199</v>
      </c>
    </row>
    <row r="2543" spans="2:15" x14ac:dyDescent="0.2">
      <c r="B2543" s="34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7">
        <f t="shared" si="119"/>
        <v>179</v>
      </c>
    </row>
    <row r="2544" spans="2:15" x14ac:dyDescent="0.2">
      <c r="B2544" s="34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7">
        <f t="shared" si="119"/>
        <v>84.5</v>
      </c>
    </row>
    <row r="2545" spans="2:15" x14ac:dyDescent="0.2">
      <c r="B2545" s="34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7">
        <f t="shared" si="119"/>
        <v>135.20000000000002</v>
      </c>
    </row>
    <row r="2546" spans="2:15" x14ac:dyDescent="0.2">
      <c r="B2546" s="34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7">
        <f t="shared" si="119"/>
        <v>151.20000000000002</v>
      </c>
    </row>
    <row r="2547" spans="2:15" x14ac:dyDescent="0.2">
      <c r="B2547" s="34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7">
        <f t="shared" si="119"/>
        <v>119.2</v>
      </c>
    </row>
    <row r="2548" spans="2:15" x14ac:dyDescent="0.2">
      <c r="B2548" s="34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7">
        <f t="shared" si="119"/>
        <v>199</v>
      </c>
    </row>
    <row r="2549" spans="2:15" x14ac:dyDescent="0.2">
      <c r="B2549" s="34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7">
        <f t="shared" si="119"/>
        <v>129</v>
      </c>
    </row>
    <row r="2550" spans="2:15" x14ac:dyDescent="0.2">
      <c r="B2550" s="34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7">
        <f t="shared" si="119"/>
        <v>143.1</v>
      </c>
    </row>
    <row r="2551" spans="2:15" x14ac:dyDescent="0.2">
      <c r="B2551" s="34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7">
        <f t="shared" si="119"/>
        <v>139</v>
      </c>
    </row>
    <row r="2552" spans="2:15" x14ac:dyDescent="0.2">
      <c r="B2552" s="34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7">
        <f t="shared" si="119"/>
        <v>189</v>
      </c>
    </row>
    <row r="2553" spans="2:15" x14ac:dyDescent="0.2">
      <c r="B2553" s="34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7">
        <f t="shared" si="119"/>
        <v>149</v>
      </c>
    </row>
    <row r="2554" spans="2:15" x14ac:dyDescent="0.2">
      <c r="B2554" s="34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7">
        <f t="shared" si="119"/>
        <v>79.5</v>
      </c>
    </row>
    <row r="2555" spans="2:15" x14ac:dyDescent="0.2">
      <c r="B2555" s="34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7">
        <f t="shared" si="119"/>
        <v>189</v>
      </c>
    </row>
    <row r="2556" spans="2:15" x14ac:dyDescent="0.2">
      <c r="B2556" s="34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7">
        <f t="shared" si="119"/>
        <v>199</v>
      </c>
    </row>
    <row r="2557" spans="2:15" x14ac:dyDescent="0.2">
      <c r="B2557" s="34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7">
        <f t="shared" si="119"/>
        <v>159</v>
      </c>
    </row>
    <row r="2558" spans="2:15" x14ac:dyDescent="0.2">
      <c r="B2558" s="34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7">
        <f t="shared" si="119"/>
        <v>139.29999999999998</v>
      </c>
    </row>
    <row r="2559" spans="2:15" x14ac:dyDescent="0.2">
      <c r="B2559" s="34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7">
        <f t="shared" si="119"/>
        <v>99.5</v>
      </c>
    </row>
    <row r="2560" spans="2:15" x14ac:dyDescent="0.2">
      <c r="B2560" s="34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7">
        <f t="shared" si="119"/>
        <v>134.1</v>
      </c>
    </row>
    <row r="2561" spans="2:15" x14ac:dyDescent="0.2">
      <c r="B2561" s="34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7">
        <f t="shared" si="119"/>
        <v>169</v>
      </c>
    </row>
    <row r="2562" spans="2:15" x14ac:dyDescent="0.2">
      <c r="B2562" s="34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7">
        <f t="shared" si="119"/>
        <v>116.10000000000001</v>
      </c>
    </row>
    <row r="2563" spans="2:15" x14ac:dyDescent="0.2">
      <c r="B2563" s="34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7">
        <f t="shared" si="119"/>
        <v>111.2</v>
      </c>
    </row>
    <row r="2564" spans="2:15" x14ac:dyDescent="0.2">
      <c r="B2564" s="34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7">
        <f t="shared" si="119"/>
        <v>159</v>
      </c>
    </row>
    <row r="2565" spans="2:15" x14ac:dyDescent="0.2">
      <c r="B2565" s="34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7">
        <f t="shared" si="119"/>
        <v>179</v>
      </c>
    </row>
    <row r="2566" spans="2:15" x14ac:dyDescent="0.2">
      <c r="B2566" s="34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7">
        <f t="shared" ref="O2566:O2629" si="122">K2566*(1-L2566)</f>
        <v>179</v>
      </c>
    </row>
    <row r="2567" spans="2:15" x14ac:dyDescent="0.2">
      <c r="B2567" s="34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7">
        <f t="shared" si="122"/>
        <v>132.29999999999998</v>
      </c>
    </row>
    <row r="2568" spans="2:15" x14ac:dyDescent="0.2">
      <c r="B2568" s="34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7">
        <f t="shared" si="122"/>
        <v>99.5</v>
      </c>
    </row>
    <row r="2569" spans="2:15" x14ac:dyDescent="0.2">
      <c r="B2569" s="34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7">
        <f t="shared" si="122"/>
        <v>199</v>
      </c>
    </row>
    <row r="2570" spans="2:15" x14ac:dyDescent="0.2">
      <c r="B2570" s="34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7">
        <f t="shared" si="122"/>
        <v>139.29999999999998</v>
      </c>
    </row>
    <row r="2571" spans="2:15" x14ac:dyDescent="0.2">
      <c r="B2571" s="34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7">
        <f t="shared" si="122"/>
        <v>159</v>
      </c>
    </row>
    <row r="2572" spans="2:15" x14ac:dyDescent="0.2">
      <c r="B2572" s="34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7">
        <f t="shared" si="122"/>
        <v>152.1</v>
      </c>
    </row>
    <row r="2573" spans="2:15" x14ac:dyDescent="0.2">
      <c r="B2573" s="34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7">
        <f t="shared" si="122"/>
        <v>69.5</v>
      </c>
    </row>
    <row r="2574" spans="2:15" x14ac:dyDescent="0.2">
      <c r="B2574" s="34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7">
        <f t="shared" si="122"/>
        <v>119.2</v>
      </c>
    </row>
    <row r="2575" spans="2:15" x14ac:dyDescent="0.2">
      <c r="B2575" s="34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7">
        <f t="shared" si="122"/>
        <v>139</v>
      </c>
    </row>
    <row r="2576" spans="2:15" x14ac:dyDescent="0.2">
      <c r="B2576" s="34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7">
        <f t="shared" si="122"/>
        <v>99.5</v>
      </c>
    </row>
    <row r="2577" spans="2:15" x14ac:dyDescent="0.2">
      <c r="B2577" s="34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7">
        <f t="shared" si="122"/>
        <v>94.5</v>
      </c>
    </row>
    <row r="2578" spans="2:15" x14ac:dyDescent="0.2">
      <c r="B2578" s="34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7">
        <f t="shared" si="122"/>
        <v>159</v>
      </c>
    </row>
    <row r="2579" spans="2:15" x14ac:dyDescent="0.2">
      <c r="B2579" s="34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7">
        <f t="shared" si="122"/>
        <v>152.1</v>
      </c>
    </row>
    <row r="2580" spans="2:15" x14ac:dyDescent="0.2">
      <c r="B2580" s="34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7">
        <f t="shared" si="122"/>
        <v>74.5</v>
      </c>
    </row>
    <row r="2581" spans="2:15" x14ac:dyDescent="0.2">
      <c r="B2581" s="34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7">
        <f t="shared" si="122"/>
        <v>199</v>
      </c>
    </row>
    <row r="2582" spans="2:15" x14ac:dyDescent="0.2">
      <c r="B2582" s="34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7">
        <f t="shared" si="122"/>
        <v>159.20000000000002</v>
      </c>
    </row>
    <row r="2583" spans="2:15" x14ac:dyDescent="0.2">
      <c r="B2583" s="34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7">
        <f t="shared" si="122"/>
        <v>169</v>
      </c>
    </row>
    <row r="2584" spans="2:15" x14ac:dyDescent="0.2">
      <c r="B2584" s="34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7">
        <f t="shared" si="122"/>
        <v>179</v>
      </c>
    </row>
    <row r="2585" spans="2:15" x14ac:dyDescent="0.2">
      <c r="B2585" s="34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7">
        <f t="shared" si="122"/>
        <v>159</v>
      </c>
    </row>
    <row r="2586" spans="2:15" x14ac:dyDescent="0.2">
      <c r="B2586" s="34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7">
        <f t="shared" si="122"/>
        <v>135.20000000000002</v>
      </c>
    </row>
    <row r="2587" spans="2:15" x14ac:dyDescent="0.2">
      <c r="B2587" s="34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7">
        <f t="shared" si="122"/>
        <v>199</v>
      </c>
    </row>
    <row r="2588" spans="2:15" x14ac:dyDescent="0.2">
      <c r="B2588" s="34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7">
        <f t="shared" si="122"/>
        <v>99.5</v>
      </c>
    </row>
    <row r="2589" spans="2:15" x14ac:dyDescent="0.2">
      <c r="B2589" s="34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7">
        <f t="shared" si="122"/>
        <v>179</v>
      </c>
    </row>
    <row r="2590" spans="2:15" x14ac:dyDescent="0.2">
      <c r="B2590" s="34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7">
        <f t="shared" si="122"/>
        <v>151.20000000000002</v>
      </c>
    </row>
    <row r="2591" spans="2:15" x14ac:dyDescent="0.2">
      <c r="B2591" s="34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7">
        <f t="shared" si="122"/>
        <v>129</v>
      </c>
    </row>
    <row r="2592" spans="2:15" x14ac:dyDescent="0.2">
      <c r="B2592" s="34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7">
        <f t="shared" si="122"/>
        <v>118.3</v>
      </c>
    </row>
    <row r="2593" spans="2:15" x14ac:dyDescent="0.2">
      <c r="B2593" s="34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7">
        <f t="shared" si="122"/>
        <v>179.1</v>
      </c>
    </row>
    <row r="2594" spans="2:15" x14ac:dyDescent="0.2">
      <c r="B2594" s="34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7">
        <f t="shared" si="122"/>
        <v>111.2</v>
      </c>
    </row>
    <row r="2595" spans="2:15" x14ac:dyDescent="0.2">
      <c r="B2595" s="34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7">
        <f t="shared" si="122"/>
        <v>151.20000000000002</v>
      </c>
    </row>
    <row r="2596" spans="2:15" x14ac:dyDescent="0.2">
      <c r="B2596" s="34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7">
        <f t="shared" si="122"/>
        <v>129</v>
      </c>
    </row>
    <row r="2597" spans="2:15" x14ac:dyDescent="0.2">
      <c r="B2597" s="34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7">
        <f t="shared" si="122"/>
        <v>139</v>
      </c>
    </row>
    <row r="2598" spans="2:15" x14ac:dyDescent="0.2">
      <c r="B2598" s="34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7">
        <f t="shared" si="122"/>
        <v>199</v>
      </c>
    </row>
    <row r="2599" spans="2:15" x14ac:dyDescent="0.2">
      <c r="B2599" s="34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7">
        <f t="shared" si="122"/>
        <v>111.3</v>
      </c>
    </row>
    <row r="2600" spans="2:15" x14ac:dyDescent="0.2">
      <c r="B2600" s="34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7">
        <f t="shared" si="122"/>
        <v>94.5</v>
      </c>
    </row>
    <row r="2601" spans="2:15" x14ac:dyDescent="0.2">
      <c r="B2601" s="34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7">
        <f t="shared" si="122"/>
        <v>199</v>
      </c>
    </row>
    <row r="2602" spans="2:15" x14ac:dyDescent="0.2">
      <c r="B2602" s="34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7">
        <f t="shared" si="122"/>
        <v>132.29999999999998</v>
      </c>
    </row>
    <row r="2603" spans="2:15" x14ac:dyDescent="0.2">
      <c r="B2603" s="34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7">
        <f t="shared" si="122"/>
        <v>159</v>
      </c>
    </row>
    <row r="2604" spans="2:15" x14ac:dyDescent="0.2">
      <c r="B2604" s="34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7">
        <f t="shared" si="122"/>
        <v>149</v>
      </c>
    </row>
    <row r="2605" spans="2:15" x14ac:dyDescent="0.2">
      <c r="B2605" s="34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7">
        <f t="shared" si="122"/>
        <v>169</v>
      </c>
    </row>
    <row r="2606" spans="2:15" x14ac:dyDescent="0.2">
      <c r="B2606" s="34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7">
        <f t="shared" si="122"/>
        <v>79.5</v>
      </c>
    </row>
    <row r="2607" spans="2:15" x14ac:dyDescent="0.2">
      <c r="B2607" s="34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7">
        <f t="shared" si="122"/>
        <v>199</v>
      </c>
    </row>
    <row r="2608" spans="2:15" x14ac:dyDescent="0.2">
      <c r="B2608" s="34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7">
        <f t="shared" si="122"/>
        <v>118.3</v>
      </c>
    </row>
    <row r="2609" spans="2:15" x14ac:dyDescent="0.2">
      <c r="B2609" s="34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7">
        <f t="shared" si="122"/>
        <v>111.3</v>
      </c>
    </row>
    <row r="2610" spans="2:15" x14ac:dyDescent="0.2">
      <c r="B2610" s="34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7">
        <f t="shared" si="122"/>
        <v>125.3</v>
      </c>
    </row>
    <row r="2611" spans="2:15" x14ac:dyDescent="0.2">
      <c r="B2611" s="34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7">
        <f t="shared" si="122"/>
        <v>99.5</v>
      </c>
    </row>
    <row r="2612" spans="2:15" x14ac:dyDescent="0.2">
      <c r="B2612" s="34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7">
        <f t="shared" si="122"/>
        <v>179</v>
      </c>
    </row>
    <row r="2613" spans="2:15" x14ac:dyDescent="0.2">
      <c r="B2613" s="34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7">
        <f t="shared" si="122"/>
        <v>159</v>
      </c>
    </row>
    <row r="2614" spans="2:15" x14ac:dyDescent="0.2">
      <c r="B2614" s="34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7">
        <f t="shared" si="122"/>
        <v>139</v>
      </c>
    </row>
    <row r="2615" spans="2:15" x14ac:dyDescent="0.2">
      <c r="B2615" s="34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7">
        <f t="shared" si="122"/>
        <v>179</v>
      </c>
    </row>
    <row r="2616" spans="2:15" x14ac:dyDescent="0.2">
      <c r="B2616" s="34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7">
        <f t="shared" si="122"/>
        <v>125.3</v>
      </c>
    </row>
    <row r="2617" spans="2:15" x14ac:dyDescent="0.2">
      <c r="B2617" s="34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7">
        <f t="shared" si="122"/>
        <v>159</v>
      </c>
    </row>
    <row r="2618" spans="2:15" x14ac:dyDescent="0.2">
      <c r="B2618" s="34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7">
        <f t="shared" si="122"/>
        <v>111.2</v>
      </c>
    </row>
    <row r="2619" spans="2:15" x14ac:dyDescent="0.2">
      <c r="B2619" s="34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7">
        <f t="shared" si="122"/>
        <v>159</v>
      </c>
    </row>
    <row r="2620" spans="2:15" x14ac:dyDescent="0.2">
      <c r="B2620" s="34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7">
        <f t="shared" si="122"/>
        <v>74.5</v>
      </c>
    </row>
    <row r="2621" spans="2:15" x14ac:dyDescent="0.2">
      <c r="B2621" s="34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7">
        <f t="shared" si="122"/>
        <v>151.20000000000002</v>
      </c>
    </row>
    <row r="2622" spans="2:15" x14ac:dyDescent="0.2">
      <c r="B2622" s="34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7">
        <f t="shared" si="122"/>
        <v>103.2</v>
      </c>
    </row>
    <row r="2623" spans="2:15" x14ac:dyDescent="0.2">
      <c r="B2623" s="34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7">
        <f t="shared" si="122"/>
        <v>129</v>
      </c>
    </row>
    <row r="2624" spans="2:15" x14ac:dyDescent="0.2">
      <c r="B2624" s="34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7">
        <f t="shared" si="122"/>
        <v>179</v>
      </c>
    </row>
    <row r="2625" spans="2:15" x14ac:dyDescent="0.2">
      <c r="B2625" s="34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7">
        <f t="shared" si="122"/>
        <v>169</v>
      </c>
    </row>
    <row r="2626" spans="2:15" x14ac:dyDescent="0.2">
      <c r="B2626" s="34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7">
        <f t="shared" si="122"/>
        <v>79.5</v>
      </c>
    </row>
    <row r="2627" spans="2:15" x14ac:dyDescent="0.2">
      <c r="B2627" s="34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7">
        <f t="shared" si="122"/>
        <v>159</v>
      </c>
    </row>
    <row r="2628" spans="2:15" x14ac:dyDescent="0.2">
      <c r="B2628" s="34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7">
        <f t="shared" si="122"/>
        <v>118.3</v>
      </c>
    </row>
    <row r="2629" spans="2:15" x14ac:dyDescent="0.2">
      <c r="B2629" s="34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7">
        <f t="shared" si="122"/>
        <v>111.3</v>
      </c>
    </row>
    <row r="2630" spans="2:15" x14ac:dyDescent="0.2">
      <c r="B2630" s="34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7">
        <f t="shared" ref="O2630:O2693" si="125">K2630*(1-L2630)</f>
        <v>94.5</v>
      </c>
    </row>
    <row r="2631" spans="2:15" x14ac:dyDescent="0.2">
      <c r="B2631" s="34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7">
        <f t="shared" si="125"/>
        <v>69.5</v>
      </c>
    </row>
    <row r="2632" spans="2:15" x14ac:dyDescent="0.2">
      <c r="B2632" s="34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7">
        <f t="shared" si="125"/>
        <v>149</v>
      </c>
    </row>
    <row r="2633" spans="2:15" x14ac:dyDescent="0.2">
      <c r="B2633" s="34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7">
        <f t="shared" si="125"/>
        <v>179</v>
      </c>
    </row>
    <row r="2634" spans="2:15" x14ac:dyDescent="0.2">
      <c r="B2634" s="34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7">
        <f t="shared" si="125"/>
        <v>139</v>
      </c>
    </row>
    <row r="2635" spans="2:15" x14ac:dyDescent="0.2">
      <c r="B2635" s="34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7">
        <f t="shared" si="125"/>
        <v>94.5</v>
      </c>
    </row>
    <row r="2636" spans="2:15" x14ac:dyDescent="0.2">
      <c r="B2636" s="34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7">
        <f t="shared" si="125"/>
        <v>159</v>
      </c>
    </row>
    <row r="2637" spans="2:15" x14ac:dyDescent="0.2">
      <c r="B2637" s="34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7">
        <f t="shared" si="125"/>
        <v>74.5</v>
      </c>
    </row>
    <row r="2638" spans="2:15" x14ac:dyDescent="0.2">
      <c r="B2638" s="34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7">
        <f t="shared" si="125"/>
        <v>189</v>
      </c>
    </row>
    <row r="2639" spans="2:15" x14ac:dyDescent="0.2">
      <c r="B2639" s="34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7">
        <f t="shared" si="125"/>
        <v>111.2</v>
      </c>
    </row>
    <row r="2640" spans="2:15" x14ac:dyDescent="0.2">
      <c r="B2640" s="34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7">
        <f t="shared" si="125"/>
        <v>179</v>
      </c>
    </row>
    <row r="2641" spans="2:15" x14ac:dyDescent="0.2">
      <c r="B2641" s="34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7">
        <f t="shared" si="125"/>
        <v>89.5</v>
      </c>
    </row>
    <row r="2642" spans="2:15" x14ac:dyDescent="0.2">
      <c r="B2642" s="34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7">
        <f t="shared" si="125"/>
        <v>159</v>
      </c>
    </row>
    <row r="2643" spans="2:15" x14ac:dyDescent="0.2">
      <c r="B2643" s="34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7">
        <f t="shared" si="125"/>
        <v>118.3</v>
      </c>
    </row>
    <row r="2644" spans="2:15" x14ac:dyDescent="0.2">
      <c r="B2644" s="34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7">
        <f t="shared" si="125"/>
        <v>199</v>
      </c>
    </row>
    <row r="2645" spans="2:15" x14ac:dyDescent="0.2">
      <c r="B2645" s="34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7">
        <f t="shared" si="125"/>
        <v>64.5</v>
      </c>
    </row>
    <row r="2646" spans="2:15" x14ac:dyDescent="0.2">
      <c r="B2646" s="34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7">
        <f t="shared" si="125"/>
        <v>149</v>
      </c>
    </row>
    <row r="2647" spans="2:15" x14ac:dyDescent="0.2">
      <c r="B2647" s="34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7">
        <f t="shared" si="125"/>
        <v>139</v>
      </c>
    </row>
    <row r="2648" spans="2:15" x14ac:dyDescent="0.2">
      <c r="B2648" s="34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7">
        <f t="shared" si="125"/>
        <v>189</v>
      </c>
    </row>
    <row r="2649" spans="2:15" x14ac:dyDescent="0.2">
      <c r="B2649" s="34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7">
        <f t="shared" si="125"/>
        <v>179.1</v>
      </c>
    </row>
    <row r="2650" spans="2:15" x14ac:dyDescent="0.2">
      <c r="B2650" s="34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7">
        <f t="shared" si="125"/>
        <v>179</v>
      </c>
    </row>
    <row r="2651" spans="2:15" x14ac:dyDescent="0.2">
      <c r="B2651" s="34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7">
        <f t="shared" si="125"/>
        <v>134.1</v>
      </c>
    </row>
    <row r="2652" spans="2:15" x14ac:dyDescent="0.2">
      <c r="B2652" s="34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7">
        <f t="shared" si="125"/>
        <v>139.29999999999998</v>
      </c>
    </row>
    <row r="2653" spans="2:15" x14ac:dyDescent="0.2">
      <c r="B2653" s="34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7">
        <f t="shared" si="125"/>
        <v>151.20000000000002</v>
      </c>
    </row>
    <row r="2654" spans="2:15" x14ac:dyDescent="0.2">
      <c r="B2654" s="34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7">
        <f t="shared" si="125"/>
        <v>125.3</v>
      </c>
    </row>
    <row r="2655" spans="2:15" x14ac:dyDescent="0.2">
      <c r="B2655" s="34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7">
        <f t="shared" si="125"/>
        <v>199</v>
      </c>
    </row>
    <row r="2656" spans="2:15" x14ac:dyDescent="0.2">
      <c r="B2656" s="34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7">
        <f t="shared" si="125"/>
        <v>104.3</v>
      </c>
    </row>
    <row r="2657" spans="2:15" x14ac:dyDescent="0.2">
      <c r="B2657" s="34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7">
        <f t="shared" si="125"/>
        <v>129</v>
      </c>
    </row>
    <row r="2658" spans="2:15" x14ac:dyDescent="0.2">
      <c r="B2658" s="34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7">
        <f t="shared" si="125"/>
        <v>143.1</v>
      </c>
    </row>
    <row r="2659" spans="2:15" x14ac:dyDescent="0.2">
      <c r="B2659" s="34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7">
        <f t="shared" si="125"/>
        <v>125.10000000000001</v>
      </c>
    </row>
    <row r="2660" spans="2:15" x14ac:dyDescent="0.2">
      <c r="B2660" s="34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7">
        <f t="shared" si="125"/>
        <v>104.3</v>
      </c>
    </row>
    <row r="2661" spans="2:15" x14ac:dyDescent="0.2">
      <c r="B2661" s="34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7">
        <f t="shared" si="125"/>
        <v>179</v>
      </c>
    </row>
    <row r="2662" spans="2:15" x14ac:dyDescent="0.2">
      <c r="B2662" s="34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7">
        <f t="shared" si="125"/>
        <v>159</v>
      </c>
    </row>
    <row r="2663" spans="2:15" x14ac:dyDescent="0.2">
      <c r="B2663" s="34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7">
        <f t="shared" si="125"/>
        <v>199</v>
      </c>
    </row>
    <row r="2664" spans="2:15" x14ac:dyDescent="0.2">
      <c r="B2664" s="34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7">
        <f t="shared" si="125"/>
        <v>119.2</v>
      </c>
    </row>
    <row r="2665" spans="2:15" x14ac:dyDescent="0.2">
      <c r="B2665" s="34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7">
        <f t="shared" si="125"/>
        <v>189</v>
      </c>
    </row>
    <row r="2666" spans="2:15" x14ac:dyDescent="0.2">
      <c r="B2666" s="34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7">
        <f t="shared" si="125"/>
        <v>199</v>
      </c>
    </row>
    <row r="2667" spans="2:15" x14ac:dyDescent="0.2">
      <c r="B2667" s="34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7">
        <f t="shared" si="125"/>
        <v>90.3</v>
      </c>
    </row>
    <row r="2668" spans="2:15" x14ac:dyDescent="0.2">
      <c r="B2668" s="34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7">
        <f t="shared" si="125"/>
        <v>159</v>
      </c>
    </row>
    <row r="2669" spans="2:15" x14ac:dyDescent="0.2">
      <c r="B2669" s="34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7">
        <f t="shared" si="125"/>
        <v>111.3</v>
      </c>
    </row>
    <row r="2670" spans="2:15" x14ac:dyDescent="0.2">
      <c r="B2670" s="34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7">
        <f t="shared" si="125"/>
        <v>125.10000000000001</v>
      </c>
    </row>
    <row r="2671" spans="2:15" x14ac:dyDescent="0.2">
      <c r="B2671" s="34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7">
        <f t="shared" si="125"/>
        <v>149</v>
      </c>
    </row>
    <row r="2672" spans="2:15" x14ac:dyDescent="0.2">
      <c r="B2672" s="34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7">
        <f t="shared" si="125"/>
        <v>159.20000000000002</v>
      </c>
    </row>
    <row r="2673" spans="2:15" x14ac:dyDescent="0.2">
      <c r="B2673" s="34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7">
        <f t="shared" si="125"/>
        <v>104.3</v>
      </c>
    </row>
    <row r="2674" spans="2:15" x14ac:dyDescent="0.2">
      <c r="B2674" s="34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7">
        <f t="shared" si="125"/>
        <v>129</v>
      </c>
    </row>
    <row r="2675" spans="2:15" x14ac:dyDescent="0.2">
      <c r="B2675" s="34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7">
        <f t="shared" si="125"/>
        <v>151.20000000000002</v>
      </c>
    </row>
    <row r="2676" spans="2:15" x14ac:dyDescent="0.2">
      <c r="B2676" s="34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7">
        <f t="shared" si="125"/>
        <v>139</v>
      </c>
    </row>
    <row r="2677" spans="2:15" x14ac:dyDescent="0.2">
      <c r="B2677" s="34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7">
        <f t="shared" si="125"/>
        <v>111.2</v>
      </c>
    </row>
    <row r="2678" spans="2:15" x14ac:dyDescent="0.2">
      <c r="B2678" s="34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7">
        <f t="shared" si="125"/>
        <v>125.10000000000001</v>
      </c>
    </row>
    <row r="2679" spans="2:15" x14ac:dyDescent="0.2">
      <c r="B2679" s="34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7">
        <f t="shared" si="125"/>
        <v>159</v>
      </c>
    </row>
    <row r="2680" spans="2:15" x14ac:dyDescent="0.2">
      <c r="B2680" s="34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7">
        <f t="shared" si="125"/>
        <v>139</v>
      </c>
    </row>
    <row r="2681" spans="2:15" x14ac:dyDescent="0.2">
      <c r="B2681" s="34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7">
        <f t="shared" si="125"/>
        <v>127.2</v>
      </c>
    </row>
    <row r="2682" spans="2:15" x14ac:dyDescent="0.2">
      <c r="B2682" s="34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7">
        <f t="shared" si="125"/>
        <v>69.5</v>
      </c>
    </row>
    <row r="2683" spans="2:15" x14ac:dyDescent="0.2">
      <c r="B2683" s="34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7">
        <f t="shared" si="125"/>
        <v>89.5</v>
      </c>
    </row>
    <row r="2684" spans="2:15" x14ac:dyDescent="0.2">
      <c r="B2684" s="34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7">
        <f t="shared" si="125"/>
        <v>149</v>
      </c>
    </row>
    <row r="2685" spans="2:15" x14ac:dyDescent="0.2">
      <c r="B2685" s="34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7">
        <f t="shared" si="125"/>
        <v>84.5</v>
      </c>
    </row>
    <row r="2686" spans="2:15" x14ac:dyDescent="0.2">
      <c r="B2686" s="34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7">
        <f t="shared" si="125"/>
        <v>149</v>
      </c>
    </row>
    <row r="2687" spans="2:15" x14ac:dyDescent="0.2">
      <c r="B2687" s="34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7">
        <f t="shared" si="125"/>
        <v>159</v>
      </c>
    </row>
    <row r="2688" spans="2:15" x14ac:dyDescent="0.2">
      <c r="B2688" s="34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7">
        <f t="shared" si="125"/>
        <v>169</v>
      </c>
    </row>
    <row r="2689" spans="2:15" x14ac:dyDescent="0.2">
      <c r="B2689" s="34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7">
        <f t="shared" si="125"/>
        <v>90.3</v>
      </c>
    </row>
    <row r="2690" spans="2:15" x14ac:dyDescent="0.2">
      <c r="B2690" s="34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7">
        <f t="shared" si="125"/>
        <v>129</v>
      </c>
    </row>
    <row r="2691" spans="2:15" x14ac:dyDescent="0.2">
      <c r="B2691" s="34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7">
        <f t="shared" si="125"/>
        <v>169</v>
      </c>
    </row>
    <row r="2692" spans="2:15" x14ac:dyDescent="0.2">
      <c r="B2692" s="34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7">
        <f t="shared" si="125"/>
        <v>125.3</v>
      </c>
    </row>
    <row r="2693" spans="2:15" x14ac:dyDescent="0.2">
      <c r="B2693" s="34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7">
        <f t="shared" si="125"/>
        <v>111.2</v>
      </c>
    </row>
    <row r="2694" spans="2:15" x14ac:dyDescent="0.2">
      <c r="B2694" s="34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7">
        <f t="shared" ref="O2694:O2757" si="128">K2694*(1-L2694)</f>
        <v>127.2</v>
      </c>
    </row>
    <row r="2695" spans="2:15" x14ac:dyDescent="0.2">
      <c r="B2695" s="34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7">
        <f t="shared" si="128"/>
        <v>84.5</v>
      </c>
    </row>
    <row r="2696" spans="2:15" x14ac:dyDescent="0.2">
      <c r="B2696" s="34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7">
        <f t="shared" si="128"/>
        <v>116.10000000000001</v>
      </c>
    </row>
    <row r="2697" spans="2:15" x14ac:dyDescent="0.2">
      <c r="B2697" s="34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7">
        <f t="shared" si="128"/>
        <v>189</v>
      </c>
    </row>
    <row r="2698" spans="2:15" x14ac:dyDescent="0.2">
      <c r="B2698" s="34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7">
        <f t="shared" si="128"/>
        <v>159</v>
      </c>
    </row>
    <row r="2699" spans="2:15" x14ac:dyDescent="0.2">
      <c r="B2699" s="34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7">
        <f t="shared" si="128"/>
        <v>149</v>
      </c>
    </row>
    <row r="2700" spans="2:15" x14ac:dyDescent="0.2">
      <c r="B2700" s="34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7">
        <f t="shared" si="128"/>
        <v>199</v>
      </c>
    </row>
    <row r="2701" spans="2:15" x14ac:dyDescent="0.2">
      <c r="B2701" s="34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7">
        <f t="shared" si="128"/>
        <v>199</v>
      </c>
    </row>
    <row r="2702" spans="2:15" x14ac:dyDescent="0.2">
      <c r="B2702" s="34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7">
        <f t="shared" si="128"/>
        <v>199</v>
      </c>
    </row>
    <row r="2703" spans="2:15" x14ac:dyDescent="0.2">
      <c r="B2703" s="34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7">
        <f t="shared" si="128"/>
        <v>159.20000000000002</v>
      </c>
    </row>
    <row r="2704" spans="2:15" x14ac:dyDescent="0.2">
      <c r="B2704" s="34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7">
        <f t="shared" si="128"/>
        <v>111.2</v>
      </c>
    </row>
    <row r="2705" spans="2:15" x14ac:dyDescent="0.2">
      <c r="B2705" s="34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7">
        <f t="shared" si="128"/>
        <v>170.1</v>
      </c>
    </row>
    <row r="2706" spans="2:15" x14ac:dyDescent="0.2">
      <c r="B2706" s="34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7">
        <f t="shared" si="128"/>
        <v>189</v>
      </c>
    </row>
    <row r="2707" spans="2:15" x14ac:dyDescent="0.2">
      <c r="B2707" s="34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7">
        <f t="shared" si="128"/>
        <v>132.29999999999998</v>
      </c>
    </row>
    <row r="2708" spans="2:15" x14ac:dyDescent="0.2">
      <c r="B2708" s="34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7">
        <f t="shared" si="128"/>
        <v>84.5</v>
      </c>
    </row>
    <row r="2709" spans="2:15" x14ac:dyDescent="0.2">
      <c r="B2709" s="34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7">
        <f t="shared" si="128"/>
        <v>149</v>
      </c>
    </row>
    <row r="2710" spans="2:15" x14ac:dyDescent="0.2">
      <c r="B2710" s="34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7">
        <f t="shared" si="128"/>
        <v>169</v>
      </c>
    </row>
    <row r="2711" spans="2:15" x14ac:dyDescent="0.2">
      <c r="B2711" s="34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7">
        <f t="shared" si="128"/>
        <v>94.5</v>
      </c>
    </row>
    <row r="2712" spans="2:15" x14ac:dyDescent="0.2">
      <c r="B2712" s="34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7">
        <f t="shared" si="128"/>
        <v>104.3</v>
      </c>
    </row>
    <row r="2713" spans="2:15" x14ac:dyDescent="0.2">
      <c r="B2713" s="34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7">
        <f t="shared" si="128"/>
        <v>159</v>
      </c>
    </row>
    <row r="2714" spans="2:15" x14ac:dyDescent="0.2">
      <c r="B2714" s="34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7">
        <f t="shared" si="128"/>
        <v>149</v>
      </c>
    </row>
    <row r="2715" spans="2:15" x14ac:dyDescent="0.2">
      <c r="B2715" s="34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7">
        <f t="shared" si="128"/>
        <v>69.5</v>
      </c>
    </row>
    <row r="2716" spans="2:15" x14ac:dyDescent="0.2">
      <c r="B2716" s="34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7">
        <f t="shared" si="128"/>
        <v>169</v>
      </c>
    </row>
    <row r="2717" spans="2:15" x14ac:dyDescent="0.2">
      <c r="B2717" s="34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7">
        <f t="shared" si="128"/>
        <v>89.5</v>
      </c>
    </row>
    <row r="2718" spans="2:15" x14ac:dyDescent="0.2">
      <c r="B2718" s="34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7">
        <f t="shared" si="128"/>
        <v>143.20000000000002</v>
      </c>
    </row>
    <row r="2719" spans="2:15" x14ac:dyDescent="0.2">
      <c r="B2719" s="34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7">
        <f t="shared" si="128"/>
        <v>149</v>
      </c>
    </row>
    <row r="2720" spans="2:15" x14ac:dyDescent="0.2">
      <c r="B2720" s="34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7">
        <f t="shared" si="128"/>
        <v>139</v>
      </c>
    </row>
    <row r="2721" spans="2:15" x14ac:dyDescent="0.2">
      <c r="B2721" s="34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7">
        <f t="shared" si="128"/>
        <v>69.5</v>
      </c>
    </row>
    <row r="2722" spans="2:15" x14ac:dyDescent="0.2">
      <c r="B2722" s="34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7">
        <f t="shared" si="128"/>
        <v>111.2</v>
      </c>
    </row>
    <row r="2723" spans="2:15" x14ac:dyDescent="0.2">
      <c r="B2723" s="34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7">
        <f t="shared" si="128"/>
        <v>199</v>
      </c>
    </row>
    <row r="2724" spans="2:15" x14ac:dyDescent="0.2">
      <c r="B2724" s="34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7">
        <f t="shared" si="128"/>
        <v>125.3</v>
      </c>
    </row>
    <row r="2725" spans="2:15" x14ac:dyDescent="0.2">
      <c r="B2725" s="34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7">
        <f t="shared" si="128"/>
        <v>104.3</v>
      </c>
    </row>
    <row r="2726" spans="2:15" x14ac:dyDescent="0.2">
      <c r="B2726" s="34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7">
        <f t="shared" si="128"/>
        <v>84.5</v>
      </c>
    </row>
    <row r="2727" spans="2:15" x14ac:dyDescent="0.2">
      <c r="B2727" s="34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7">
        <f t="shared" si="128"/>
        <v>139</v>
      </c>
    </row>
    <row r="2728" spans="2:15" x14ac:dyDescent="0.2">
      <c r="B2728" s="34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7">
        <f t="shared" si="128"/>
        <v>69.5</v>
      </c>
    </row>
    <row r="2729" spans="2:15" x14ac:dyDescent="0.2">
      <c r="B2729" s="34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7">
        <f t="shared" si="128"/>
        <v>125.10000000000001</v>
      </c>
    </row>
    <row r="2730" spans="2:15" x14ac:dyDescent="0.2">
      <c r="B2730" s="34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7">
        <f t="shared" si="128"/>
        <v>129</v>
      </c>
    </row>
    <row r="2731" spans="2:15" x14ac:dyDescent="0.2">
      <c r="B2731" s="34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7">
        <f t="shared" si="128"/>
        <v>189</v>
      </c>
    </row>
    <row r="2732" spans="2:15" x14ac:dyDescent="0.2">
      <c r="B2732" s="34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7">
        <f t="shared" si="128"/>
        <v>149</v>
      </c>
    </row>
    <row r="2733" spans="2:15" x14ac:dyDescent="0.2">
      <c r="B2733" s="34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7">
        <f t="shared" si="128"/>
        <v>189</v>
      </c>
    </row>
    <row r="2734" spans="2:15" x14ac:dyDescent="0.2">
      <c r="B2734" s="34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7">
        <f t="shared" si="128"/>
        <v>189</v>
      </c>
    </row>
    <row r="2735" spans="2:15" x14ac:dyDescent="0.2">
      <c r="B2735" s="34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7">
        <f t="shared" si="128"/>
        <v>111.2</v>
      </c>
    </row>
    <row r="2736" spans="2:15" x14ac:dyDescent="0.2">
      <c r="B2736" s="34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7">
        <f t="shared" si="128"/>
        <v>179</v>
      </c>
    </row>
    <row r="2737" spans="2:15" x14ac:dyDescent="0.2">
      <c r="B2737" s="34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7">
        <f t="shared" si="128"/>
        <v>199</v>
      </c>
    </row>
    <row r="2738" spans="2:15" x14ac:dyDescent="0.2">
      <c r="B2738" s="34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7">
        <f t="shared" si="128"/>
        <v>169</v>
      </c>
    </row>
    <row r="2739" spans="2:15" x14ac:dyDescent="0.2">
      <c r="B2739" s="34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7">
        <f t="shared" si="128"/>
        <v>159</v>
      </c>
    </row>
    <row r="2740" spans="2:15" x14ac:dyDescent="0.2">
      <c r="B2740" s="34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7">
        <f t="shared" si="128"/>
        <v>89.5</v>
      </c>
    </row>
    <row r="2741" spans="2:15" x14ac:dyDescent="0.2">
      <c r="B2741" s="34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7">
        <f t="shared" si="128"/>
        <v>104.3</v>
      </c>
    </row>
    <row r="2742" spans="2:15" x14ac:dyDescent="0.2">
      <c r="B2742" s="34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7">
        <f t="shared" si="128"/>
        <v>179</v>
      </c>
    </row>
    <row r="2743" spans="2:15" x14ac:dyDescent="0.2">
      <c r="B2743" s="34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7">
        <f t="shared" si="128"/>
        <v>143.20000000000002</v>
      </c>
    </row>
    <row r="2744" spans="2:15" x14ac:dyDescent="0.2">
      <c r="B2744" s="34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7">
        <f t="shared" si="128"/>
        <v>189</v>
      </c>
    </row>
    <row r="2745" spans="2:15" x14ac:dyDescent="0.2">
      <c r="B2745" s="34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7">
        <f t="shared" si="128"/>
        <v>132.29999999999998</v>
      </c>
    </row>
    <row r="2746" spans="2:15" x14ac:dyDescent="0.2">
      <c r="B2746" s="34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7">
        <f t="shared" si="128"/>
        <v>179</v>
      </c>
    </row>
    <row r="2747" spans="2:15" x14ac:dyDescent="0.2">
      <c r="B2747" s="34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7">
        <f t="shared" si="128"/>
        <v>97.3</v>
      </c>
    </row>
    <row r="2748" spans="2:15" x14ac:dyDescent="0.2">
      <c r="B2748" s="34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7">
        <f t="shared" si="128"/>
        <v>129</v>
      </c>
    </row>
    <row r="2749" spans="2:15" x14ac:dyDescent="0.2">
      <c r="B2749" s="34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7">
        <f t="shared" si="128"/>
        <v>89.5</v>
      </c>
    </row>
    <row r="2750" spans="2:15" x14ac:dyDescent="0.2">
      <c r="B2750" s="34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7">
        <f t="shared" si="128"/>
        <v>151.20000000000002</v>
      </c>
    </row>
    <row r="2751" spans="2:15" x14ac:dyDescent="0.2">
      <c r="B2751" s="34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7">
        <f t="shared" si="128"/>
        <v>199</v>
      </c>
    </row>
    <row r="2752" spans="2:15" x14ac:dyDescent="0.2">
      <c r="B2752" s="34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7">
        <f t="shared" si="128"/>
        <v>111.2</v>
      </c>
    </row>
    <row r="2753" spans="2:15" x14ac:dyDescent="0.2">
      <c r="B2753" s="34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7">
        <f t="shared" si="128"/>
        <v>74.5</v>
      </c>
    </row>
    <row r="2754" spans="2:15" x14ac:dyDescent="0.2">
      <c r="B2754" s="34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7">
        <f t="shared" si="128"/>
        <v>118.3</v>
      </c>
    </row>
    <row r="2755" spans="2:15" x14ac:dyDescent="0.2">
      <c r="B2755" s="34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7">
        <f t="shared" si="128"/>
        <v>125.3</v>
      </c>
    </row>
    <row r="2756" spans="2:15" x14ac:dyDescent="0.2">
      <c r="B2756" s="34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7">
        <f t="shared" si="128"/>
        <v>104.3</v>
      </c>
    </row>
    <row r="2757" spans="2:15" x14ac:dyDescent="0.2">
      <c r="B2757" s="34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7">
        <f t="shared" si="128"/>
        <v>69.5</v>
      </c>
    </row>
    <row r="2758" spans="2:15" x14ac:dyDescent="0.2">
      <c r="B2758" s="34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7">
        <f t="shared" ref="O2758:O2821" si="131">K2758*(1-L2758)</f>
        <v>179</v>
      </c>
    </row>
    <row r="2759" spans="2:15" x14ac:dyDescent="0.2">
      <c r="B2759" s="34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7">
        <f t="shared" si="131"/>
        <v>169</v>
      </c>
    </row>
    <row r="2760" spans="2:15" x14ac:dyDescent="0.2">
      <c r="B2760" s="34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7">
        <f t="shared" si="131"/>
        <v>116.10000000000001</v>
      </c>
    </row>
    <row r="2761" spans="2:15" x14ac:dyDescent="0.2">
      <c r="B2761" s="34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7">
        <f t="shared" si="131"/>
        <v>129</v>
      </c>
    </row>
    <row r="2762" spans="2:15" x14ac:dyDescent="0.2">
      <c r="B2762" s="34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7">
        <f t="shared" si="131"/>
        <v>139</v>
      </c>
    </row>
    <row r="2763" spans="2:15" x14ac:dyDescent="0.2">
      <c r="B2763" s="34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7">
        <f t="shared" si="131"/>
        <v>169</v>
      </c>
    </row>
    <row r="2764" spans="2:15" x14ac:dyDescent="0.2">
      <c r="B2764" s="34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7">
        <f t="shared" si="131"/>
        <v>189</v>
      </c>
    </row>
    <row r="2765" spans="2:15" x14ac:dyDescent="0.2">
      <c r="B2765" s="34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7">
        <f t="shared" si="131"/>
        <v>129</v>
      </c>
    </row>
    <row r="2766" spans="2:15" x14ac:dyDescent="0.2">
      <c r="B2766" s="34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7">
        <f t="shared" si="131"/>
        <v>179</v>
      </c>
    </row>
    <row r="2767" spans="2:15" x14ac:dyDescent="0.2">
      <c r="B2767" s="34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7">
        <f t="shared" si="131"/>
        <v>64.5</v>
      </c>
    </row>
    <row r="2768" spans="2:15" x14ac:dyDescent="0.2">
      <c r="B2768" s="34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7">
        <f t="shared" si="131"/>
        <v>139.29999999999998</v>
      </c>
    </row>
    <row r="2769" spans="2:15" x14ac:dyDescent="0.2">
      <c r="B2769" s="34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7">
        <f t="shared" si="131"/>
        <v>111.2</v>
      </c>
    </row>
    <row r="2770" spans="2:15" x14ac:dyDescent="0.2">
      <c r="B2770" s="34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7">
        <f t="shared" si="131"/>
        <v>129</v>
      </c>
    </row>
    <row r="2771" spans="2:15" x14ac:dyDescent="0.2">
      <c r="B2771" s="34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7">
        <f t="shared" si="131"/>
        <v>199</v>
      </c>
    </row>
    <row r="2772" spans="2:15" x14ac:dyDescent="0.2">
      <c r="B2772" s="34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7">
        <f t="shared" si="131"/>
        <v>139</v>
      </c>
    </row>
    <row r="2773" spans="2:15" x14ac:dyDescent="0.2">
      <c r="B2773" s="34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7">
        <f t="shared" si="131"/>
        <v>118.3</v>
      </c>
    </row>
    <row r="2774" spans="2:15" x14ac:dyDescent="0.2">
      <c r="B2774" s="34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7">
        <f t="shared" si="131"/>
        <v>139</v>
      </c>
    </row>
    <row r="2775" spans="2:15" x14ac:dyDescent="0.2">
      <c r="B2775" s="34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7">
        <f t="shared" si="131"/>
        <v>111.3</v>
      </c>
    </row>
    <row r="2776" spans="2:15" x14ac:dyDescent="0.2">
      <c r="B2776" s="34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7">
        <f t="shared" si="131"/>
        <v>179</v>
      </c>
    </row>
    <row r="2777" spans="2:15" x14ac:dyDescent="0.2">
      <c r="B2777" s="34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7">
        <f t="shared" si="131"/>
        <v>189</v>
      </c>
    </row>
    <row r="2778" spans="2:15" x14ac:dyDescent="0.2">
      <c r="B2778" s="34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7">
        <f t="shared" si="131"/>
        <v>179</v>
      </c>
    </row>
    <row r="2779" spans="2:15" x14ac:dyDescent="0.2">
      <c r="B2779" s="34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7">
        <f t="shared" si="131"/>
        <v>139</v>
      </c>
    </row>
    <row r="2780" spans="2:15" x14ac:dyDescent="0.2">
      <c r="B2780" s="34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7">
        <f t="shared" si="131"/>
        <v>179</v>
      </c>
    </row>
    <row r="2781" spans="2:15" x14ac:dyDescent="0.2">
      <c r="B2781" s="34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7">
        <f t="shared" si="131"/>
        <v>169</v>
      </c>
    </row>
    <row r="2782" spans="2:15" x14ac:dyDescent="0.2">
      <c r="B2782" s="34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7">
        <f t="shared" si="131"/>
        <v>135.20000000000002</v>
      </c>
    </row>
    <row r="2783" spans="2:15" x14ac:dyDescent="0.2">
      <c r="B2783" s="34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7">
        <f t="shared" si="131"/>
        <v>179</v>
      </c>
    </row>
    <row r="2784" spans="2:15" x14ac:dyDescent="0.2">
      <c r="B2784" s="34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7">
        <f t="shared" si="131"/>
        <v>170.1</v>
      </c>
    </row>
    <row r="2785" spans="2:15" x14ac:dyDescent="0.2">
      <c r="B2785" s="34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7">
        <f t="shared" si="131"/>
        <v>134.1</v>
      </c>
    </row>
    <row r="2786" spans="2:15" x14ac:dyDescent="0.2">
      <c r="B2786" s="34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7">
        <f t="shared" si="131"/>
        <v>129</v>
      </c>
    </row>
    <row r="2787" spans="2:15" x14ac:dyDescent="0.2">
      <c r="B2787" s="34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7">
        <f t="shared" si="131"/>
        <v>170.1</v>
      </c>
    </row>
    <row r="2788" spans="2:15" x14ac:dyDescent="0.2">
      <c r="B2788" s="34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7">
        <f t="shared" si="131"/>
        <v>129</v>
      </c>
    </row>
    <row r="2789" spans="2:15" x14ac:dyDescent="0.2">
      <c r="B2789" s="34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7">
        <f t="shared" si="131"/>
        <v>104.3</v>
      </c>
    </row>
    <row r="2790" spans="2:15" x14ac:dyDescent="0.2">
      <c r="B2790" s="34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7">
        <f t="shared" si="131"/>
        <v>169</v>
      </c>
    </row>
    <row r="2791" spans="2:15" x14ac:dyDescent="0.2">
      <c r="B2791" s="34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7">
        <f t="shared" si="131"/>
        <v>159.20000000000002</v>
      </c>
    </row>
    <row r="2792" spans="2:15" x14ac:dyDescent="0.2">
      <c r="B2792" s="34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7">
        <f t="shared" si="131"/>
        <v>129</v>
      </c>
    </row>
    <row r="2793" spans="2:15" x14ac:dyDescent="0.2">
      <c r="B2793" s="34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7">
        <f t="shared" si="131"/>
        <v>159</v>
      </c>
    </row>
    <row r="2794" spans="2:15" x14ac:dyDescent="0.2">
      <c r="B2794" s="34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7">
        <f t="shared" si="131"/>
        <v>169</v>
      </c>
    </row>
    <row r="2795" spans="2:15" x14ac:dyDescent="0.2">
      <c r="B2795" s="34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7">
        <f t="shared" si="131"/>
        <v>139</v>
      </c>
    </row>
    <row r="2796" spans="2:15" x14ac:dyDescent="0.2">
      <c r="B2796" s="34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7">
        <f t="shared" si="131"/>
        <v>129</v>
      </c>
    </row>
    <row r="2797" spans="2:15" x14ac:dyDescent="0.2">
      <c r="B2797" s="34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7">
        <f t="shared" si="131"/>
        <v>189</v>
      </c>
    </row>
    <row r="2798" spans="2:15" x14ac:dyDescent="0.2">
      <c r="B2798" s="34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7">
        <f t="shared" si="131"/>
        <v>129</v>
      </c>
    </row>
    <row r="2799" spans="2:15" x14ac:dyDescent="0.2">
      <c r="B2799" s="34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7">
        <f t="shared" si="131"/>
        <v>159</v>
      </c>
    </row>
    <row r="2800" spans="2:15" x14ac:dyDescent="0.2">
      <c r="B2800" s="34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7">
        <f t="shared" si="131"/>
        <v>159</v>
      </c>
    </row>
    <row r="2801" spans="2:15" x14ac:dyDescent="0.2">
      <c r="B2801" s="34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7">
        <f t="shared" si="131"/>
        <v>179</v>
      </c>
    </row>
    <row r="2802" spans="2:15" x14ac:dyDescent="0.2">
      <c r="B2802" s="34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7">
        <f t="shared" si="131"/>
        <v>179</v>
      </c>
    </row>
    <row r="2803" spans="2:15" x14ac:dyDescent="0.2">
      <c r="B2803" s="34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7">
        <f t="shared" si="131"/>
        <v>69.5</v>
      </c>
    </row>
    <row r="2804" spans="2:15" x14ac:dyDescent="0.2">
      <c r="B2804" s="34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7">
        <f t="shared" si="131"/>
        <v>135.20000000000002</v>
      </c>
    </row>
    <row r="2805" spans="2:15" x14ac:dyDescent="0.2">
      <c r="B2805" s="34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7">
        <f t="shared" si="131"/>
        <v>69.5</v>
      </c>
    </row>
    <row r="2806" spans="2:15" x14ac:dyDescent="0.2">
      <c r="B2806" s="34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7">
        <f t="shared" si="131"/>
        <v>64.5</v>
      </c>
    </row>
    <row r="2807" spans="2:15" x14ac:dyDescent="0.2">
      <c r="B2807" s="34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7">
        <f t="shared" si="131"/>
        <v>97.3</v>
      </c>
    </row>
    <row r="2808" spans="2:15" x14ac:dyDescent="0.2">
      <c r="B2808" s="34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7">
        <f t="shared" si="131"/>
        <v>159</v>
      </c>
    </row>
    <row r="2809" spans="2:15" x14ac:dyDescent="0.2">
      <c r="B2809" s="34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7">
        <f t="shared" si="131"/>
        <v>90.3</v>
      </c>
    </row>
    <row r="2810" spans="2:15" x14ac:dyDescent="0.2">
      <c r="B2810" s="34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7">
        <f t="shared" si="131"/>
        <v>151.20000000000002</v>
      </c>
    </row>
    <row r="2811" spans="2:15" x14ac:dyDescent="0.2">
      <c r="B2811" s="34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7">
        <f t="shared" si="131"/>
        <v>169</v>
      </c>
    </row>
    <row r="2812" spans="2:15" x14ac:dyDescent="0.2">
      <c r="B2812" s="34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7">
        <f t="shared" si="131"/>
        <v>189</v>
      </c>
    </row>
    <row r="2813" spans="2:15" x14ac:dyDescent="0.2">
      <c r="B2813" s="34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7">
        <f t="shared" si="131"/>
        <v>179</v>
      </c>
    </row>
    <row r="2814" spans="2:15" x14ac:dyDescent="0.2">
      <c r="B2814" s="34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7">
        <f t="shared" si="131"/>
        <v>169</v>
      </c>
    </row>
    <row r="2815" spans="2:15" x14ac:dyDescent="0.2">
      <c r="B2815" s="34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7">
        <f t="shared" si="131"/>
        <v>199</v>
      </c>
    </row>
    <row r="2816" spans="2:15" x14ac:dyDescent="0.2">
      <c r="B2816" s="34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7">
        <f t="shared" si="131"/>
        <v>169</v>
      </c>
    </row>
    <row r="2817" spans="2:15" x14ac:dyDescent="0.2">
      <c r="B2817" s="34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7">
        <f t="shared" si="131"/>
        <v>134.1</v>
      </c>
    </row>
    <row r="2818" spans="2:15" x14ac:dyDescent="0.2">
      <c r="B2818" s="34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7">
        <f t="shared" si="131"/>
        <v>170.1</v>
      </c>
    </row>
    <row r="2819" spans="2:15" x14ac:dyDescent="0.2">
      <c r="B2819" s="34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7">
        <f t="shared" si="131"/>
        <v>199</v>
      </c>
    </row>
    <row r="2820" spans="2:15" x14ac:dyDescent="0.2">
      <c r="B2820" s="34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7">
        <f t="shared" si="131"/>
        <v>139.29999999999998</v>
      </c>
    </row>
    <row r="2821" spans="2:15" x14ac:dyDescent="0.2">
      <c r="B2821" s="34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7">
        <f t="shared" si="131"/>
        <v>116.10000000000001</v>
      </c>
    </row>
    <row r="2822" spans="2:15" x14ac:dyDescent="0.2">
      <c r="B2822" s="34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7">
        <f t="shared" ref="O2822:O2885" si="134">K2822*(1-L2822)</f>
        <v>170.1</v>
      </c>
    </row>
    <row r="2823" spans="2:15" x14ac:dyDescent="0.2">
      <c r="B2823" s="34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7">
        <f t="shared" si="134"/>
        <v>129</v>
      </c>
    </row>
    <row r="2824" spans="2:15" x14ac:dyDescent="0.2">
      <c r="B2824" s="34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7">
        <f t="shared" si="134"/>
        <v>135.20000000000002</v>
      </c>
    </row>
    <row r="2825" spans="2:15" x14ac:dyDescent="0.2">
      <c r="B2825" s="34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7">
        <f t="shared" si="134"/>
        <v>189</v>
      </c>
    </row>
    <row r="2826" spans="2:15" x14ac:dyDescent="0.2">
      <c r="B2826" s="34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7">
        <f t="shared" si="134"/>
        <v>125.10000000000001</v>
      </c>
    </row>
    <row r="2827" spans="2:15" x14ac:dyDescent="0.2">
      <c r="B2827" s="34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7">
        <f t="shared" si="134"/>
        <v>159.20000000000002</v>
      </c>
    </row>
    <row r="2828" spans="2:15" x14ac:dyDescent="0.2">
      <c r="B2828" s="34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7">
        <f t="shared" si="134"/>
        <v>103.2</v>
      </c>
    </row>
    <row r="2829" spans="2:15" x14ac:dyDescent="0.2">
      <c r="B2829" s="34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7">
        <f t="shared" si="134"/>
        <v>169</v>
      </c>
    </row>
    <row r="2830" spans="2:15" x14ac:dyDescent="0.2">
      <c r="B2830" s="34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7">
        <f t="shared" si="134"/>
        <v>159</v>
      </c>
    </row>
    <row r="2831" spans="2:15" x14ac:dyDescent="0.2">
      <c r="B2831" s="34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7">
        <f t="shared" si="134"/>
        <v>189</v>
      </c>
    </row>
    <row r="2832" spans="2:15" x14ac:dyDescent="0.2">
      <c r="B2832" s="34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7">
        <f t="shared" si="134"/>
        <v>152.1</v>
      </c>
    </row>
    <row r="2833" spans="2:15" x14ac:dyDescent="0.2">
      <c r="B2833" s="34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7">
        <f t="shared" si="134"/>
        <v>199</v>
      </c>
    </row>
    <row r="2834" spans="2:15" x14ac:dyDescent="0.2">
      <c r="B2834" s="34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7">
        <f t="shared" si="134"/>
        <v>74.5</v>
      </c>
    </row>
    <row r="2835" spans="2:15" x14ac:dyDescent="0.2">
      <c r="B2835" s="34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7">
        <f t="shared" si="134"/>
        <v>170.1</v>
      </c>
    </row>
    <row r="2836" spans="2:15" x14ac:dyDescent="0.2">
      <c r="B2836" s="34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7">
        <f t="shared" si="134"/>
        <v>179.1</v>
      </c>
    </row>
    <row r="2837" spans="2:15" x14ac:dyDescent="0.2">
      <c r="B2837" s="34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7">
        <f t="shared" si="134"/>
        <v>159</v>
      </c>
    </row>
    <row r="2838" spans="2:15" x14ac:dyDescent="0.2">
      <c r="B2838" s="34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7">
        <f t="shared" si="134"/>
        <v>179</v>
      </c>
    </row>
    <row r="2839" spans="2:15" x14ac:dyDescent="0.2">
      <c r="B2839" s="34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7">
        <f t="shared" si="134"/>
        <v>129</v>
      </c>
    </row>
    <row r="2840" spans="2:15" x14ac:dyDescent="0.2">
      <c r="B2840" s="34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7">
        <f t="shared" si="134"/>
        <v>103.2</v>
      </c>
    </row>
    <row r="2841" spans="2:15" x14ac:dyDescent="0.2">
      <c r="B2841" s="34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7">
        <f t="shared" si="134"/>
        <v>129</v>
      </c>
    </row>
    <row r="2842" spans="2:15" x14ac:dyDescent="0.2">
      <c r="B2842" s="34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7">
        <f t="shared" si="134"/>
        <v>199</v>
      </c>
    </row>
    <row r="2843" spans="2:15" x14ac:dyDescent="0.2">
      <c r="B2843" s="34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7">
        <f t="shared" si="134"/>
        <v>159</v>
      </c>
    </row>
    <row r="2844" spans="2:15" x14ac:dyDescent="0.2">
      <c r="B2844" s="34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7">
        <f t="shared" si="134"/>
        <v>179</v>
      </c>
    </row>
    <row r="2845" spans="2:15" x14ac:dyDescent="0.2">
      <c r="B2845" s="34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7">
        <f t="shared" si="134"/>
        <v>99.5</v>
      </c>
    </row>
    <row r="2846" spans="2:15" x14ac:dyDescent="0.2">
      <c r="B2846" s="34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7">
        <f t="shared" si="134"/>
        <v>189</v>
      </c>
    </row>
    <row r="2847" spans="2:15" x14ac:dyDescent="0.2">
      <c r="B2847" s="34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7">
        <f t="shared" si="134"/>
        <v>127.2</v>
      </c>
    </row>
    <row r="2848" spans="2:15" x14ac:dyDescent="0.2">
      <c r="B2848" s="34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7">
        <f t="shared" si="134"/>
        <v>103.2</v>
      </c>
    </row>
    <row r="2849" spans="2:15" x14ac:dyDescent="0.2">
      <c r="B2849" s="34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7">
        <f t="shared" si="134"/>
        <v>159</v>
      </c>
    </row>
    <row r="2850" spans="2:15" x14ac:dyDescent="0.2">
      <c r="B2850" s="34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7">
        <f t="shared" si="134"/>
        <v>169</v>
      </c>
    </row>
    <row r="2851" spans="2:15" x14ac:dyDescent="0.2">
      <c r="B2851" s="34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7">
        <f t="shared" si="134"/>
        <v>129</v>
      </c>
    </row>
    <row r="2852" spans="2:15" x14ac:dyDescent="0.2">
      <c r="B2852" s="34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7">
        <f t="shared" si="134"/>
        <v>159</v>
      </c>
    </row>
    <row r="2853" spans="2:15" x14ac:dyDescent="0.2">
      <c r="B2853" s="34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7">
        <f t="shared" si="134"/>
        <v>143.1</v>
      </c>
    </row>
    <row r="2854" spans="2:15" x14ac:dyDescent="0.2">
      <c r="B2854" s="34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7">
        <f t="shared" si="134"/>
        <v>159</v>
      </c>
    </row>
    <row r="2855" spans="2:15" x14ac:dyDescent="0.2">
      <c r="B2855" s="34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7">
        <f t="shared" si="134"/>
        <v>159.20000000000002</v>
      </c>
    </row>
    <row r="2856" spans="2:15" x14ac:dyDescent="0.2">
      <c r="B2856" s="34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7">
        <f t="shared" si="134"/>
        <v>111.2</v>
      </c>
    </row>
    <row r="2857" spans="2:15" x14ac:dyDescent="0.2">
      <c r="B2857" s="34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7">
        <f t="shared" si="134"/>
        <v>127.2</v>
      </c>
    </row>
    <row r="2858" spans="2:15" x14ac:dyDescent="0.2">
      <c r="B2858" s="34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7">
        <f t="shared" si="134"/>
        <v>129</v>
      </c>
    </row>
    <row r="2859" spans="2:15" x14ac:dyDescent="0.2">
      <c r="B2859" s="34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7">
        <f t="shared" si="134"/>
        <v>90.3</v>
      </c>
    </row>
    <row r="2860" spans="2:15" x14ac:dyDescent="0.2">
      <c r="B2860" s="34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7">
        <f t="shared" si="134"/>
        <v>159</v>
      </c>
    </row>
    <row r="2861" spans="2:15" x14ac:dyDescent="0.2">
      <c r="B2861" s="34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7">
        <f t="shared" si="134"/>
        <v>149</v>
      </c>
    </row>
    <row r="2862" spans="2:15" x14ac:dyDescent="0.2">
      <c r="B2862" s="34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7">
        <f t="shared" si="134"/>
        <v>139.29999999999998</v>
      </c>
    </row>
    <row r="2863" spans="2:15" x14ac:dyDescent="0.2">
      <c r="B2863" s="34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7">
        <f t="shared" si="134"/>
        <v>189</v>
      </c>
    </row>
    <row r="2864" spans="2:15" x14ac:dyDescent="0.2">
      <c r="B2864" s="34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7">
        <f t="shared" si="134"/>
        <v>170.1</v>
      </c>
    </row>
    <row r="2865" spans="2:15" x14ac:dyDescent="0.2">
      <c r="B2865" s="34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7">
        <f t="shared" si="134"/>
        <v>199</v>
      </c>
    </row>
    <row r="2866" spans="2:15" x14ac:dyDescent="0.2">
      <c r="B2866" s="34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7">
        <f t="shared" si="134"/>
        <v>149</v>
      </c>
    </row>
    <row r="2867" spans="2:15" x14ac:dyDescent="0.2">
      <c r="B2867" s="34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7">
        <f t="shared" si="134"/>
        <v>169</v>
      </c>
    </row>
    <row r="2868" spans="2:15" x14ac:dyDescent="0.2">
      <c r="B2868" s="34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7">
        <f t="shared" si="134"/>
        <v>125.10000000000001</v>
      </c>
    </row>
    <row r="2869" spans="2:15" x14ac:dyDescent="0.2">
      <c r="B2869" s="34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7">
        <f t="shared" si="134"/>
        <v>135.20000000000002</v>
      </c>
    </row>
    <row r="2870" spans="2:15" x14ac:dyDescent="0.2">
      <c r="B2870" s="34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7">
        <f t="shared" si="134"/>
        <v>149</v>
      </c>
    </row>
    <row r="2871" spans="2:15" x14ac:dyDescent="0.2">
      <c r="B2871" s="34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7">
        <f t="shared" si="134"/>
        <v>189</v>
      </c>
    </row>
    <row r="2872" spans="2:15" x14ac:dyDescent="0.2">
      <c r="B2872" s="34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7">
        <f t="shared" si="134"/>
        <v>179</v>
      </c>
    </row>
    <row r="2873" spans="2:15" x14ac:dyDescent="0.2">
      <c r="B2873" s="34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7">
        <f t="shared" si="134"/>
        <v>161.1</v>
      </c>
    </row>
    <row r="2874" spans="2:15" x14ac:dyDescent="0.2">
      <c r="B2874" s="34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7">
        <f t="shared" si="134"/>
        <v>179</v>
      </c>
    </row>
    <row r="2875" spans="2:15" x14ac:dyDescent="0.2">
      <c r="B2875" s="34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7">
        <f t="shared" si="134"/>
        <v>129</v>
      </c>
    </row>
    <row r="2876" spans="2:15" x14ac:dyDescent="0.2">
      <c r="B2876" s="34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7">
        <f t="shared" si="134"/>
        <v>139</v>
      </c>
    </row>
    <row r="2877" spans="2:15" x14ac:dyDescent="0.2">
      <c r="B2877" s="34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7">
        <f t="shared" si="134"/>
        <v>125.10000000000001</v>
      </c>
    </row>
    <row r="2878" spans="2:15" x14ac:dyDescent="0.2">
      <c r="B2878" s="34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7">
        <f t="shared" si="134"/>
        <v>179</v>
      </c>
    </row>
    <row r="2879" spans="2:15" x14ac:dyDescent="0.2">
      <c r="B2879" s="34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7">
        <f t="shared" si="134"/>
        <v>139.29999999999998</v>
      </c>
    </row>
    <row r="2880" spans="2:15" x14ac:dyDescent="0.2">
      <c r="B2880" s="34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7">
        <f t="shared" si="134"/>
        <v>143.20000000000002</v>
      </c>
    </row>
    <row r="2881" spans="2:15" x14ac:dyDescent="0.2">
      <c r="B2881" s="34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7">
        <f t="shared" si="134"/>
        <v>179</v>
      </c>
    </row>
    <row r="2882" spans="2:15" x14ac:dyDescent="0.2">
      <c r="B2882" s="34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7">
        <f t="shared" si="134"/>
        <v>159</v>
      </c>
    </row>
    <row r="2883" spans="2:15" x14ac:dyDescent="0.2">
      <c r="B2883" s="34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7">
        <f t="shared" si="134"/>
        <v>159</v>
      </c>
    </row>
    <row r="2884" spans="2:15" x14ac:dyDescent="0.2">
      <c r="B2884" s="34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7">
        <f t="shared" si="134"/>
        <v>169</v>
      </c>
    </row>
    <row r="2885" spans="2:15" x14ac:dyDescent="0.2">
      <c r="B2885" s="34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7">
        <f t="shared" si="134"/>
        <v>179</v>
      </c>
    </row>
    <row r="2886" spans="2:15" x14ac:dyDescent="0.2">
      <c r="B2886" s="34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7">
        <f t="shared" ref="O2886:O2949" si="137">K2886*(1-L2886)</f>
        <v>189</v>
      </c>
    </row>
    <row r="2887" spans="2:15" x14ac:dyDescent="0.2">
      <c r="B2887" s="34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7">
        <f t="shared" si="137"/>
        <v>149</v>
      </c>
    </row>
    <row r="2888" spans="2:15" x14ac:dyDescent="0.2">
      <c r="B2888" s="34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7">
        <f t="shared" si="137"/>
        <v>139</v>
      </c>
    </row>
    <row r="2889" spans="2:15" x14ac:dyDescent="0.2">
      <c r="B2889" s="34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7">
        <f t="shared" si="137"/>
        <v>139</v>
      </c>
    </row>
    <row r="2890" spans="2:15" x14ac:dyDescent="0.2">
      <c r="B2890" s="34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7">
        <f t="shared" si="137"/>
        <v>189</v>
      </c>
    </row>
    <row r="2891" spans="2:15" x14ac:dyDescent="0.2">
      <c r="B2891" s="34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7">
        <f t="shared" si="137"/>
        <v>111.2</v>
      </c>
    </row>
    <row r="2892" spans="2:15" x14ac:dyDescent="0.2">
      <c r="B2892" s="34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7">
        <f t="shared" si="137"/>
        <v>125.10000000000001</v>
      </c>
    </row>
    <row r="2893" spans="2:15" x14ac:dyDescent="0.2">
      <c r="B2893" s="34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7">
        <f t="shared" si="137"/>
        <v>159.20000000000002</v>
      </c>
    </row>
    <row r="2894" spans="2:15" x14ac:dyDescent="0.2">
      <c r="B2894" s="34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7">
        <f t="shared" si="137"/>
        <v>161.1</v>
      </c>
    </row>
    <row r="2895" spans="2:15" x14ac:dyDescent="0.2">
      <c r="B2895" s="34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7">
        <f t="shared" si="137"/>
        <v>169</v>
      </c>
    </row>
    <row r="2896" spans="2:15" x14ac:dyDescent="0.2">
      <c r="B2896" s="34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7">
        <f t="shared" si="137"/>
        <v>199</v>
      </c>
    </row>
    <row r="2897" spans="2:15" x14ac:dyDescent="0.2">
      <c r="B2897" s="34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7">
        <f t="shared" si="137"/>
        <v>149</v>
      </c>
    </row>
    <row r="2898" spans="2:15" x14ac:dyDescent="0.2">
      <c r="B2898" s="34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7">
        <f t="shared" si="137"/>
        <v>159</v>
      </c>
    </row>
    <row r="2899" spans="2:15" x14ac:dyDescent="0.2">
      <c r="B2899" s="34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7">
        <f t="shared" si="137"/>
        <v>79.5</v>
      </c>
    </row>
    <row r="2900" spans="2:15" x14ac:dyDescent="0.2">
      <c r="B2900" s="34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7">
        <f t="shared" si="137"/>
        <v>94.5</v>
      </c>
    </row>
    <row r="2901" spans="2:15" x14ac:dyDescent="0.2">
      <c r="B2901" s="34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7">
        <f t="shared" si="137"/>
        <v>64.5</v>
      </c>
    </row>
    <row r="2902" spans="2:15" x14ac:dyDescent="0.2">
      <c r="B2902" s="34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7">
        <f t="shared" si="137"/>
        <v>97.3</v>
      </c>
    </row>
    <row r="2903" spans="2:15" x14ac:dyDescent="0.2">
      <c r="B2903" s="34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7">
        <f t="shared" si="137"/>
        <v>139</v>
      </c>
    </row>
    <row r="2904" spans="2:15" x14ac:dyDescent="0.2">
      <c r="B2904" s="34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7">
        <f t="shared" si="137"/>
        <v>152.1</v>
      </c>
    </row>
    <row r="2905" spans="2:15" x14ac:dyDescent="0.2">
      <c r="B2905" s="34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7">
        <f t="shared" si="137"/>
        <v>139</v>
      </c>
    </row>
    <row r="2906" spans="2:15" x14ac:dyDescent="0.2">
      <c r="B2906" s="34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7">
        <f t="shared" si="137"/>
        <v>139</v>
      </c>
    </row>
    <row r="2907" spans="2:15" x14ac:dyDescent="0.2">
      <c r="B2907" s="34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7">
        <f t="shared" si="137"/>
        <v>132.29999999999998</v>
      </c>
    </row>
    <row r="2908" spans="2:15" x14ac:dyDescent="0.2">
      <c r="B2908" s="34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7">
        <f t="shared" si="137"/>
        <v>127.2</v>
      </c>
    </row>
    <row r="2909" spans="2:15" x14ac:dyDescent="0.2">
      <c r="B2909" s="34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7">
        <f t="shared" si="137"/>
        <v>179</v>
      </c>
    </row>
    <row r="2910" spans="2:15" x14ac:dyDescent="0.2">
      <c r="B2910" s="34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7">
        <f t="shared" si="137"/>
        <v>99.5</v>
      </c>
    </row>
    <row r="2911" spans="2:15" x14ac:dyDescent="0.2">
      <c r="B2911" s="34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7">
        <f t="shared" si="137"/>
        <v>189</v>
      </c>
    </row>
    <row r="2912" spans="2:15" x14ac:dyDescent="0.2">
      <c r="B2912" s="34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7">
        <f t="shared" si="137"/>
        <v>199</v>
      </c>
    </row>
    <row r="2913" spans="2:15" x14ac:dyDescent="0.2">
      <c r="B2913" s="34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7">
        <f t="shared" si="137"/>
        <v>125.10000000000001</v>
      </c>
    </row>
    <row r="2914" spans="2:15" x14ac:dyDescent="0.2">
      <c r="B2914" s="34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7">
        <f t="shared" si="137"/>
        <v>159</v>
      </c>
    </row>
    <row r="2915" spans="2:15" x14ac:dyDescent="0.2">
      <c r="B2915" s="34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7">
        <f t="shared" si="137"/>
        <v>169</v>
      </c>
    </row>
    <row r="2916" spans="2:15" x14ac:dyDescent="0.2">
      <c r="B2916" s="34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7">
        <f t="shared" si="137"/>
        <v>179</v>
      </c>
    </row>
    <row r="2917" spans="2:15" x14ac:dyDescent="0.2">
      <c r="B2917" s="34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7">
        <f t="shared" si="137"/>
        <v>189</v>
      </c>
    </row>
    <row r="2918" spans="2:15" x14ac:dyDescent="0.2">
      <c r="B2918" s="34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7">
        <f t="shared" si="137"/>
        <v>199</v>
      </c>
    </row>
    <row r="2919" spans="2:15" x14ac:dyDescent="0.2">
      <c r="B2919" s="34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7">
        <f t="shared" si="137"/>
        <v>149</v>
      </c>
    </row>
    <row r="2920" spans="2:15" x14ac:dyDescent="0.2">
      <c r="B2920" s="34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7">
        <f t="shared" si="137"/>
        <v>94.5</v>
      </c>
    </row>
    <row r="2921" spans="2:15" x14ac:dyDescent="0.2">
      <c r="B2921" s="34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7">
        <f t="shared" si="137"/>
        <v>97.3</v>
      </c>
    </row>
    <row r="2922" spans="2:15" x14ac:dyDescent="0.2">
      <c r="B2922" s="34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7">
        <f t="shared" si="137"/>
        <v>199</v>
      </c>
    </row>
    <row r="2923" spans="2:15" x14ac:dyDescent="0.2">
      <c r="B2923" s="34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7">
        <f t="shared" si="137"/>
        <v>169</v>
      </c>
    </row>
    <row r="2924" spans="2:15" x14ac:dyDescent="0.2">
      <c r="B2924" s="34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7">
        <f t="shared" si="137"/>
        <v>179</v>
      </c>
    </row>
    <row r="2925" spans="2:15" x14ac:dyDescent="0.2">
      <c r="B2925" s="34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7">
        <f t="shared" si="137"/>
        <v>139</v>
      </c>
    </row>
    <row r="2926" spans="2:15" x14ac:dyDescent="0.2">
      <c r="B2926" s="34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7">
        <f t="shared" si="137"/>
        <v>127.2</v>
      </c>
    </row>
    <row r="2927" spans="2:15" x14ac:dyDescent="0.2">
      <c r="B2927" s="34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7">
        <f t="shared" si="137"/>
        <v>103.2</v>
      </c>
    </row>
    <row r="2928" spans="2:15" x14ac:dyDescent="0.2">
      <c r="B2928" s="34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7">
        <f t="shared" si="137"/>
        <v>189</v>
      </c>
    </row>
    <row r="2929" spans="2:15" x14ac:dyDescent="0.2">
      <c r="B2929" s="34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7">
        <f t="shared" si="137"/>
        <v>149</v>
      </c>
    </row>
    <row r="2930" spans="2:15" x14ac:dyDescent="0.2">
      <c r="B2930" s="34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7">
        <f t="shared" si="137"/>
        <v>139</v>
      </c>
    </row>
    <row r="2931" spans="2:15" x14ac:dyDescent="0.2">
      <c r="B2931" s="34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7">
        <f t="shared" si="137"/>
        <v>149</v>
      </c>
    </row>
    <row r="2932" spans="2:15" x14ac:dyDescent="0.2">
      <c r="B2932" s="34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7">
        <f t="shared" si="137"/>
        <v>74.5</v>
      </c>
    </row>
    <row r="2933" spans="2:15" x14ac:dyDescent="0.2">
      <c r="B2933" s="34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7">
        <f t="shared" si="137"/>
        <v>97.3</v>
      </c>
    </row>
    <row r="2934" spans="2:15" x14ac:dyDescent="0.2">
      <c r="B2934" s="34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7">
        <f t="shared" si="137"/>
        <v>179</v>
      </c>
    </row>
    <row r="2935" spans="2:15" x14ac:dyDescent="0.2">
      <c r="B2935" s="34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7">
        <f t="shared" si="137"/>
        <v>119.2</v>
      </c>
    </row>
    <row r="2936" spans="2:15" x14ac:dyDescent="0.2">
      <c r="B2936" s="34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7">
        <f t="shared" si="137"/>
        <v>97.3</v>
      </c>
    </row>
    <row r="2937" spans="2:15" x14ac:dyDescent="0.2">
      <c r="B2937" s="34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7">
        <f t="shared" si="137"/>
        <v>199</v>
      </c>
    </row>
    <row r="2938" spans="2:15" x14ac:dyDescent="0.2">
      <c r="B2938" s="34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7">
        <f t="shared" si="137"/>
        <v>139</v>
      </c>
    </row>
    <row r="2939" spans="2:15" x14ac:dyDescent="0.2">
      <c r="B2939" s="34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7">
        <f t="shared" si="137"/>
        <v>127.2</v>
      </c>
    </row>
    <row r="2940" spans="2:15" x14ac:dyDescent="0.2">
      <c r="B2940" s="34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7">
        <f t="shared" si="137"/>
        <v>149</v>
      </c>
    </row>
    <row r="2941" spans="2:15" x14ac:dyDescent="0.2">
      <c r="B2941" s="34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7">
        <f t="shared" si="137"/>
        <v>132.29999999999998</v>
      </c>
    </row>
    <row r="2942" spans="2:15" x14ac:dyDescent="0.2">
      <c r="B2942" s="34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7">
        <f t="shared" si="137"/>
        <v>169</v>
      </c>
    </row>
    <row r="2943" spans="2:15" x14ac:dyDescent="0.2">
      <c r="B2943" s="34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7">
        <f t="shared" si="137"/>
        <v>179</v>
      </c>
    </row>
    <row r="2944" spans="2:15" x14ac:dyDescent="0.2">
      <c r="B2944" s="34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7">
        <f t="shared" si="137"/>
        <v>179</v>
      </c>
    </row>
    <row r="2945" spans="2:15" x14ac:dyDescent="0.2">
      <c r="B2945" s="34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7">
        <f t="shared" si="137"/>
        <v>179</v>
      </c>
    </row>
    <row r="2946" spans="2:15" x14ac:dyDescent="0.2">
      <c r="B2946" s="34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7">
        <f t="shared" si="137"/>
        <v>159</v>
      </c>
    </row>
    <row r="2947" spans="2:15" x14ac:dyDescent="0.2">
      <c r="B2947" s="34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7">
        <f t="shared" si="137"/>
        <v>125.3</v>
      </c>
    </row>
    <row r="2948" spans="2:15" x14ac:dyDescent="0.2">
      <c r="B2948" s="34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7">
        <f t="shared" si="137"/>
        <v>84.5</v>
      </c>
    </row>
    <row r="2949" spans="2:15" x14ac:dyDescent="0.2">
      <c r="B2949" s="34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7">
        <f t="shared" si="137"/>
        <v>89.5</v>
      </c>
    </row>
    <row r="2950" spans="2:15" x14ac:dyDescent="0.2">
      <c r="B2950" s="34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7">
        <f t="shared" ref="O2950:O3013" si="140">K2950*(1-L2950)</f>
        <v>170.1</v>
      </c>
    </row>
    <row r="2951" spans="2:15" x14ac:dyDescent="0.2">
      <c r="B2951" s="34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7">
        <f t="shared" si="140"/>
        <v>111.2</v>
      </c>
    </row>
    <row r="2952" spans="2:15" x14ac:dyDescent="0.2">
      <c r="B2952" s="34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7">
        <f t="shared" si="140"/>
        <v>139.29999999999998</v>
      </c>
    </row>
    <row r="2953" spans="2:15" x14ac:dyDescent="0.2">
      <c r="B2953" s="34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7">
        <f t="shared" si="140"/>
        <v>99.5</v>
      </c>
    </row>
    <row r="2954" spans="2:15" x14ac:dyDescent="0.2">
      <c r="B2954" s="34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7">
        <f t="shared" si="140"/>
        <v>161.1</v>
      </c>
    </row>
    <row r="2955" spans="2:15" x14ac:dyDescent="0.2">
      <c r="B2955" s="34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7">
        <f t="shared" si="140"/>
        <v>134.1</v>
      </c>
    </row>
    <row r="2956" spans="2:15" x14ac:dyDescent="0.2">
      <c r="B2956" s="34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7">
        <f t="shared" si="140"/>
        <v>129</v>
      </c>
    </row>
    <row r="2957" spans="2:15" x14ac:dyDescent="0.2">
      <c r="B2957" s="34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7">
        <f t="shared" si="140"/>
        <v>89.5</v>
      </c>
    </row>
    <row r="2958" spans="2:15" x14ac:dyDescent="0.2">
      <c r="B2958" s="34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7">
        <f t="shared" si="140"/>
        <v>169</v>
      </c>
    </row>
    <row r="2959" spans="2:15" x14ac:dyDescent="0.2">
      <c r="B2959" s="34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7">
        <f t="shared" si="140"/>
        <v>94.5</v>
      </c>
    </row>
    <row r="2960" spans="2:15" x14ac:dyDescent="0.2">
      <c r="B2960" s="34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7">
        <f t="shared" si="140"/>
        <v>79.5</v>
      </c>
    </row>
    <row r="2961" spans="2:15" x14ac:dyDescent="0.2">
      <c r="B2961" s="34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7">
        <f t="shared" si="140"/>
        <v>189</v>
      </c>
    </row>
    <row r="2962" spans="2:15" x14ac:dyDescent="0.2">
      <c r="B2962" s="34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7">
        <f t="shared" si="140"/>
        <v>129</v>
      </c>
    </row>
    <row r="2963" spans="2:15" x14ac:dyDescent="0.2">
      <c r="B2963" s="34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7">
        <f t="shared" si="140"/>
        <v>143.20000000000002</v>
      </c>
    </row>
    <row r="2964" spans="2:15" x14ac:dyDescent="0.2">
      <c r="B2964" s="34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7">
        <f t="shared" si="140"/>
        <v>179</v>
      </c>
    </row>
    <row r="2965" spans="2:15" x14ac:dyDescent="0.2">
      <c r="B2965" s="34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7">
        <f t="shared" si="140"/>
        <v>179</v>
      </c>
    </row>
    <row r="2966" spans="2:15" x14ac:dyDescent="0.2">
      <c r="B2966" s="34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7">
        <f t="shared" si="140"/>
        <v>199</v>
      </c>
    </row>
    <row r="2967" spans="2:15" x14ac:dyDescent="0.2">
      <c r="B2967" s="34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7">
        <f t="shared" si="140"/>
        <v>125.3</v>
      </c>
    </row>
    <row r="2968" spans="2:15" x14ac:dyDescent="0.2">
      <c r="B2968" s="34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7">
        <f t="shared" si="140"/>
        <v>179.1</v>
      </c>
    </row>
    <row r="2969" spans="2:15" x14ac:dyDescent="0.2">
      <c r="B2969" s="34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7">
        <f t="shared" si="140"/>
        <v>139</v>
      </c>
    </row>
    <row r="2970" spans="2:15" x14ac:dyDescent="0.2">
      <c r="B2970" s="34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7">
        <f t="shared" si="140"/>
        <v>94.5</v>
      </c>
    </row>
    <row r="2971" spans="2:15" x14ac:dyDescent="0.2">
      <c r="B2971" s="34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7">
        <f t="shared" si="140"/>
        <v>189</v>
      </c>
    </row>
    <row r="2972" spans="2:15" x14ac:dyDescent="0.2">
      <c r="B2972" s="34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7">
        <f t="shared" si="140"/>
        <v>179</v>
      </c>
    </row>
    <row r="2973" spans="2:15" x14ac:dyDescent="0.2">
      <c r="B2973" s="34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7">
        <f t="shared" si="140"/>
        <v>199</v>
      </c>
    </row>
    <row r="2974" spans="2:15" x14ac:dyDescent="0.2">
      <c r="B2974" s="34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7">
        <f t="shared" si="140"/>
        <v>179</v>
      </c>
    </row>
    <row r="2975" spans="2:15" x14ac:dyDescent="0.2">
      <c r="B2975" s="34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7">
        <f t="shared" si="140"/>
        <v>125.3</v>
      </c>
    </row>
    <row r="2976" spans="2:15" x14ac:dyDescent="0.2">
      <c r="B2976" s="34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7">
        <f t="shared" si="140"/>
        <v>139</v>
      </c>
    </row>
    <row r="2977" spans="2:15" x14ac:dyDescent="0.2">
      <c r="B2977" s="34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7">
        <f t="shared" si="140"/>
        <v>143.20000000000002</v>
      </c>
    </row>
    <row r="2978" spans="2:15" x14ac:dyDescent="0.2">
      <c r="B2978" s="34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7">
        <f t="shared" si="140"/>
        <v>199</v>
      </c>
    </row>
    <row r="2979" spans="2:15" x14ac:dyDescent="0.2">
      <c r="B2979" s="34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7">
        <f t="shared" si="140"/>
        <v>199</v>
      </c>
    </row>
    <row r="2980" spans="2:15" x14ac:dyDescent="0.2">
      <c r="B2980" s="34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7">
        <f t="shared" si="140"/>
        <v>139.29999999999998</v>
      </c>
    </row>
    <row r="2981" spans="2:15" x14ac:dyDescent="0.2">
      <c r="B2981" s="34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7">
        <f t="shared" si="140"/>
        <v>139</v>
      </c>
    </row>
    <row r="2982" spans="2:15" x14ac:dyDescent="0.2">
      <c r="B2982" s="34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7">
        <f t="shared" si="140"/>
        <v>159</v>
      </c>
    </row>
    <row r="2983" spans="2:15" x14ac:dyDescent="0.2">
      <c r="B2983" s="34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7">
        <f t="shared" si="140"/>
        <v>159</v>
      </c>
    </row>
    <row r="2984" spans="2:15" x14ac:dyDescent="0.2">
      <c r="B2984" s="34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7">
        <f t="shared" si="140"/>
        <v>179</v>
      </c>
    </row>
    <row r="2985" spans="2:15" x14ac:dyDescent="0.2">
      <c r="B2985" s="34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7">
        <f t="shared" si="140"/>
        <v>159</v>
      </c>
    </row>
    <row r="2986" spans="2:15" x14ac:dyDescent="0.2">
      <c r="B2986" s="34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7">
        <f t="shared" si="140"/>
        <v>132.29999999999998</v>
      </c>
    </row>
    <row r="2987" spans="2:15" x14ac:dyDescent="0.2">
      <c r="B2987" s="34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7">
        <f t="shared" si="140"/>
        <v>94.5</v>
      </c>
    </row>
    <row r="2988" spans="2:15" x14ac:dyDescent="0.2">
      <c r="B2988" s="34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7">
        <f t="shared" si="140"/>
        <v>159.20000000000002</v>
      </c>
    </row>
    <row r="2989" spans="2:15" x14ac:dyDescent="0.2">
      <c r="B2989" s="34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7">
        <f t="shared" si="140"/>
        <v>129</v>
      </c>
    </row>
    <row r="2990" spans="2:15" x14ac:dyDescent="0.2">
      <c r="B2990" s="34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7">
        <f t="shared" si="140"/>
        <v>199</v>
      </c>
    </row>
    <row r="2991" spans="2:15" x14ac:dyDescent="0.2">
      <c r="B2991" s="34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7">
        <f t="shared" si="140"/>
        <v>97.3</v>
      </c>
    </row>
    <row r="2992" spans="2:15" x14ac:dyDescent="0.2">
      <c r="B2992" s="34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7">
        <f t="shared" si="140"/>
        <v>149</v>
      </c>
    </row>
    <row r="2993" spans="2:15" x14ac:dyDescent="0.2">
      <c r="B2993" s="34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7">
        <f t="shared" si="140"/>
        <v>159</v>
      </c>
    </row>
    <row r="2994" spans="2:15" x14ac:dyDescent="0.2">
      <c r="B2994" s="34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7">
        <f t="shared" si="140"/>
        <v>170.1</v>
      </c>
    </row>
    <row r="2995" spans="2:15" x14ac:dyDescent="0.2">
      <c r="B2995" s="34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7">
        <f t="shared" si="140"/>
        <v>149</v>
      </c>
    </row>
    <row r="2996" spans="2:15" x14ac:dyDescent="0.2">
      <c r="B2996" s="34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7">
        <f t="shared" si="140"/>
        <v>119.2</v>
      </c>
    </row>
    <row r="2997" spans="2:15" x14ac:dyDescent="0.2">
      <c r="B2997" s="34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7">
        <f t="shared" si="140"/>
        <v>103.2</v>
      </c>
    </row>
    <row r="2998" spans="2:15" x14ac:dyDescent="0.2">
      <c r="B2998" s="34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7">
        <f t="shared" si="140"/>
        <v>143.20000000000002</v>
      </c>
    </row>
    <row r="2999" spans="2:15" x14ac:dyDescent="0.2">
      <c r="B2999" s="34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7">
        <f t="shared" si="140"/>
        <v>111.2</v>
      </c>
    </row>
    <row r="3000" spans="2:15" x14ac:dyDescent="0.2">
      <c r="B3000" s="34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7">
        <f t="shared" si="140"/>
        <v>169</v>
      </c>
    </row>
    <row r="3001" spans="2:15" x14ac:dyDescent="0.2">
      <c r="B3001" s="34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7">
        <f t="shared" si="140"/>
        <v>179</v>
      </c>
    </row>
    <row r="3002" spans="2:15" x14ac:dyDescent="0.2">
      <c r="B3002" s="34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7">
        <f t="shared" si="140"/>
        <v>179</v>
      </c>
    </row>
    <row r="3003" spans="2:15" x14ac:dyDescent="0.2">
      <c r="B3003" s="34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7">
        <f t="shared" si="140"/>
        <v>179</v>
      </c>
    </row>
    <row r="3004" spans="2:15" x14ac:dyDescent="0.2">
      <c r="B3004" s="34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7">
        <f t="shared" si="140"/>
        <v>189</v>
      </c>
    </row>
    <row r="3005" spans="2:15" x14ac:dyDescent="0.2">
      <c r="B3005" s="34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7">
        <f t="shared" si="140"/>
        <v>159</v>
      </c>
    </row>
    <row r="3006" spans="2:15" x14ac:dyDescent="0.2">
      <c r="B3006" s="34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7">
        <f t="shared" si="140"/>
        <v>199</v>
      </c>
    </row>
    <row r="3007" spans="2:15" x14ac:dyDescent="0.2">
      <c r="B3007" s="34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7">
        <f t="shared" si="140"/>
        <v>159</v>
      </c>
    </row>
    <row r="3008" spans="2:15" x14ac:dyDescent="0.2">
      <c r="B3008" s="34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7">
        <f t="shared" si="140"/>
        <v>129</v>
      </c>
    </row>
    <row r="3009" spans="2:15" x14ac:dyDescent="0.2">
      <c r="B3009" s="34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7">
        <f t="shared" si="140"/>
        <v>199</v>
      </c>
    </row>
    <row r="3010" spans="2:15" x14ac:dyDescent="0.2">
      <c r="B3010" s="34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7">
        <f t="shared" si="140"/>
        <v>89.5</v>
      </c>
    </row>
    <row r="3011" spans="2:15" x14ac:dyDescent="0.2">
      <c r="B3011" s="34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7">
        <f t="shared" si="140"/>
        <v>125.3</v>
      </c>
    </row>
    <row r="3012" spans="2:15" x14ac:dyDescent="0.2">
      <c r="B3012" s="34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7">
        <f t="shared" si="140"/>
        <v>139</v>
      </c>
    </row>
    <row r="3013" spans="2:15" x14ac:dyDescent="0.2">
      <c r="B3013" s="34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7">
        <f t="shared" si="140"/>
        <v>159</v>
      </c>
    </row>
    <row r="3014" spans="2:15" x14ac:dyDescent="0.2">
      <c r="B3014" s="34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7">
        <f t="shared" ref="O3014:O3077" si="143">K3014*(1-L3014)</f>
        <v>159</v>
      </c>
    </row>
    <row r="3015" spans="2:15" x14ac:dyDescent="0.2">
      <c r="B3015" s="34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7">
        <f t="shared" si="143"/>
        <v>169</v>
      </c>
    </row>
    <row r="3016" spans="2:15" x14ac:dyDescent="0.2">
      <c r="B3016" s="34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7">
        <f t="shared" si="143"/>
        <v>151.20000000000002</v>
      </c>
    </row>
    <row r="3017" spans="2:15" x14ac:dyDescent="0.2">
      <c r="B3017" s="34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7">
        <f t="shared" si="143"/>
        <v>161.1</v>
      </c>
    </row>
    <row r="3018" spans="2:15" x14ac:dyDescent="0.2">
      <c r="B3018" s="34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7">
        <f t="shared" si="143"/>
        <v>129</v>
      </c>
    </row>
    <row r="3019" spans="2:15" x14ac:dyDescent="0.2">
      <c r="B3019" s="34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7">
        <f t="shared" si="143"/>
        <v>189</v>
      </c>
    </row>
    <row r="3020" spans="2:15" x14ac:dyDescent="0.2">
      <c r="B3020" s="34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7">
        <f t="shared" si="143"/>
        <v>179</v>
      </c>
    </row>
    <row r="3021" spans="2:15" x14ac:dyDescent="0.2">
      <c r="B3021" s="34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7">
        <f t="shared" si="143"/>
        <v>152.1</v>
      </c>
    </row>
    <row r="3022" spans="2:15" x14ac:dyDescent="0.2">
      <c r="B3022" s="34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7">
        <f t="shared" si="143"/>
        <v>97.3</v>
      </c>
    </row>
    <row r="3023" spans="2:15" x14ac:dyDescent="0.2">
      <c r="B3023" s="34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7">
        <f t="shared" si="143"/>
        <v>104.3</v>
      </c>
    </row>
    <row r="3024" spans="2:15" x14ac:dyDescent="0.2">
      <c r="B3024" s="34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7">
        <f t="shared" si="143"/>
        <v>149</v>
      </c>
    </row>
    <row r="3025" spans="2:15" x14ac:dyDescent="0.2">
      <c r="B3025" s="34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7">
        <f t="shared" si="143"/>
        <v>169</v>
      </c>
    </row>
    <row r="3026" spans="2:15" x14ac:dyDescent="0.2">
      <c r="B3026" s="34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7">
        <f t="shared" si="143"/>
        <v>149</v>
      </c>
    </row>
    <row r="3027" spans="2:15" x14ac:dyDescent="0.2">
      <c r="B3027" s="34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7">
        <f t="shared" si="143"/>
        <v>84.5</v>
      </c>
    </row>
    <row r="3028" spans="2:15" x14ac:dyDescent="0.2">
      <c r="B3028" s="34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7">
        <f t="shared" si="143"/>
        <v>119.2</v>
      </c>
    </row>
    <row r="3029" spans="2:15" x14ac:dyDescent="0.2">
      <c r="B3029" s="34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7">
        <f t="shared" si="143"/>
        <v>159</v>
      </c>
    </row>
    <row r="3030" spans="2:15" x14ac:dyDescent="0.2">
      <c r="B3030" s="34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7">
        <f t="shared" si="143"/>
        <v>103.2</v>
      </c>
    </row>
    <row r="3031" spans="2:15" x14ac:dyDescent="0.2">
      <c r="B3031" s="34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7">
        <f t="shared" si="143"/>
        <v>125.3</v>
      </c>
    </row>
    <row r="3032" spans="2:15" x14ac:dyDescent="0.2">
      <c r="B3032" s="34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7">
        <f t="shared" si="143"/>
        <v>134.1</v>
      </c>
    </row>
    <row r="3033" spans="2:15" x14ac:dyDescent="0.2">
      <c r="B3033" s="34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7">
        <f t="shared" si="143"/>
        <v>69.5</v>
      </c>
    </row>
    <row r="3034" spans="2:15" x14ac:dyDescent="0.2">
      <c r="B3034" s="34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7">
        <f t="shared" si="143"/>
        <v>179</v>
      </c>
    </row>
    <row r="3035" spans="2:15" x14ac:dyDescent="0.2">
      <c r="B3035" s="34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7">
        <f t="shared" si="143"/>
        <v>64.5</v>
      </c>
    </row>
    <row r="3036" spans="2:15" x14ac:dyDescent="0.2">
      <c r="B3036" s="34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7">
        <f t="shared" si="143"/>
        <v>199</v>
      </c>
    </row>
    <row r="3037" spans="2:15" x14ac:dyDescent="0.2">
      <c r="B3037" s="34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7">
        <f t="shared" si="143"/>
        <v>134.1</v>
      </c>
    </row>
    <row r="3038" spans="2:15" x14ac:dyDescent="0.2">
      <c r="B3038" s="34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7">
        <f t="shared" si="143"/>
        <v>159</v>
      </c>
    </row>
    <row r="3039" spans="2:15" x14ac:dyDescent="0.2">
      <c r="B3039" s="34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7">
        <f t="shared" si="143"/>
        <v>189</v>
      </c>
    </row>
    <row r="3040" spans="2:15" x14ac:dyDescent="0.2">
      <c r="B3040" s="34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7">
        <f t="shared" si="143"/>
        <v>134.1</v>
      </c>
    </row>
    <row r="3041" spans="2:15" x14ac:dyDescent="0.2">
      <c r="B3041" s="34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7">
        <f t="shared" si="143"/>
        <v>179</v>
      </c>
    </row>
    <row r="3042" spans="2:15" x14ac:dyDescent="0.2">
      <c r="B3042" s="34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7">
        <f t="shared" si="143"/>
        <v>103.2</v>
      </c>
    </row>
    <row r="3043" spans="2:15" x14ac:dyDescent="0.2">
      <c r="B3043" s="34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7">
        <f t="shared" si="143"/>
        <v>161.1</v>
      </c>
    </row>
    <row r="3044" spans="2:15" x14ac:dyDescent="0.2">
      <c r="B3044" s="34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7">
        <f t="shared" si="143"/>
        <v>84.5</v>
      </c>
    </row>
    <row r="3045" spans="2:15" x14ac:dyDescent="0.2">
      <c r="B3045" s="34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7">
        <f t="shared" si="143"/>
        <v>169</v>
      </c>
    </row>
    <row r="3046" spans="2:15" x14ac:dyDescent="0.2">
      <c r="B3046" s="34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7">
        <f t="shared" si="143"/>
        <v>129</v>
      </c>
    </row>
    <row r="3047" spans="2:15" x14ac:dyDescent="0.2">
      <c r="B3047" s="34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7">
        <f t="shared" si="143"/>
        <v>152.1</v>
      </c>
    </row>
    <row r="3048" spans="2:15" x14ac:dyDescent="0.2">
      <c r="B3048" s="34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7">
        <f t="shared" si="143"/>
        <v>132.29999999999998</v>
      </c>
    </row>
    <row r="3049" spans="2:15" x14ac:dyDescent="0.2">
      <c r="B3049" s="34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7">
        <f t="shared" si="143"/>
        <v>189</v>
      </c>
    </row>
    <row r="3050" spans="2:15" x14ac:dyDescent="0.2">
      <c r="B3050" s="34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7">
        <f t="shared" si="143"/>
        <v>159.20000000000002</v>
      </c>
    </row>
    <row r="3051" spans="2:15" x14ac:dyDescent="0.2">
      <c r="B3051" s="34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7">
        <f t="shared" si="143"/>
        <v>179</v>
      </c>
    </row>
    <row r="3052" spans="2:15" x14ac:dyDescent="0.2">
      <c r="B3052" s="34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7">
        <f t="shared" si="143"/>
        <v>139</v>
      </c>
    </row>
    <row r="3053" spans="2:15" x14ac:dyDescent="0.2">
      <c r="B3053" s="34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7">
        <f t="shared" si="143"/>
        <v>169</v>
      </c>
    </row>
    <row r="3054" spans="2:15" x14ac:dyDescent="0.2">
      <c r="B3054" s="34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7">
        <f t="shared" si="143"/>
        <v>103.2</v>
      </c>
    </row>
    <row r="3055" spans="2:15" x14ac:dyDescent="0.2">
      <c r="B3055" s="34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7">
        <f t="shared" si="143"/>
        <v>84.5</v>
      </c>
    </row>
    <row r="3056" spans="2:15" x14ac:dyDescent="0.2">
      <c r="B3056" s="34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7">
        <f t="shared" si="143"/>
        <v>149</v>
      </c>
    </row>
    <row r="3057" spans="2:15" x14ac:dyDescent="0.2">
      <c r="B3057" s="34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7">
        <f t="shared" si="143"/>
        <v>129</v>
      </c>
    </row>
    <row r="3058" spans="2:15" x14ac:dyDescent="0.2">
      <c r="B3058" s="34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7">
        <f t="shared" si="143"/>
        <v>139.29999999999998</v>
      </c>
    </row>
    <row r="3059" spans="2:15" x14ac:dyDescent="0.2">
      <c r="B3059" s="34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7">
        <f t="shared" si="143"/>
        <v>111.2</v>
      </c>
    </row>
    <row r="3060" spans="2:15" x14ac:dyDescent="0.2">
      <c r="B3060" s="34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7">
        <f t="shared" si="143"/>
        <v>69.5</v>
      </c>
    </row>
    <row r="3061" spans="2:15" x14ac:dyDescent="0.2">
      <c r="B3061" s="34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7">
        <f t="shared" si="143"/>
        <v>104.3</v>
      </c>
    </row>
    <row r="3062" spans="2:15" x14ac:dyDescent="0.2">
      <c r="B3062" s="34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7">
        <f t="shared" si="143"/>
        <v>139.29999999999998</v>
      </c>
    </row>
    <row r="3063" spans="2:15" x14ac:dyDescent="0.2">
      <c r="B3063" s="34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7">
        <f t="shared" si="143"/>
        <v>152.1</v>
      </c>
    </row>
    <row r="3064" spans="2:15" x14ac:dyDescent="0.2">
      <c r="B3064" s="34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7">
        <f t="shared" si="143"/>
        <v>169</v>
      </c>
    </row>
    <row r="3065" spans="2:15" x14ac:dyDescent="0.2">
      <c r="B3065" s="34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7">
        <f t="shared" si="143"/>
        <v>149</v>
      </c>
    </row>
    <row r="3066" spans="2:15" x14ac:dyDescent="0.2">
      <c r="B3066" s="34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7">
        <f t="shared" si="143"/>
        <v>143.20000000000002</v>
      </c>
    </row>
    <row r="3067" spans="2:15" x14ac:dyDescent="0.2">
      <c r="B3067" s="34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7">
        <f t="shared" si="143"/>
        <v>169</v>
      </c>
    </row>
    <row r="3068" spans="2:15" x14ac:dyDescent="0.2">
      <c r="B3068" s="34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7">
        <f t="shared" si="143"/>
        <v>149</v>
      </c>
    </row>
    <row r="3069" spans="2:15" x14ac:dyDescent="0.2">
      <c r="B3069" s="34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7">
        <f t="shared" si="143"/>
        <v>161.1</v>
      </c>
    </row>
    <row r="3070" spans="2:15" x14ac:dyDescent="0.2">
      <c r="B3070" s="34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7">
        <f t="shared" si="143"/>
        <v>103.2</v>
      </c>
    </row>
    <row r="3071" spans="2:15" x14ac:dyDescent="0.2">
      <c r="B3071" s="34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7">
        <f t="shared" si="143"/>
        <v>132.29999999999998</v>
      </c>
    </row>
    <row r="3072" spans="2:15" x14ac:dyDescent="0.2">
      <c r="B3072" s="34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7">
        <f t="shared" si="143"/>
        <v>161.1</v>
      </c>
    </row>
    <row r="3073" spans="2:15" x14ac:dyDescent="0.2">
      <c r="B3073" s="34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7">
        <f t="shared" si="143"/>
        <v>189</v>
      </c>
    </row>
    <row r="3074" spans="2:15" x14ac:dyDescent="0.2">
      <c r="B3074" s="34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7">
        <f t="shared" si="143"/>
        <v>90.3</v>
      </c>
    </row>
    <row r="3075" spans="2:15" x14ac:dyDescent="0.2">
      <c r="B3075" s="34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7">
        <f t="shared" si="143"/>
        <v>143.20000000000002</v>
      </c>
    </row>
    <row r="3076" spans="2:15" x14ac:dyDescent="0.2">
      <c r="B3076" s="34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7">
        <f t="shared" si="143"/>
        <v>149</v>
      </c>
    </row>
    <row r="3077" spans="2:15" x14ac:dyDescent="0.2">
      <c r="B3077" s="34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7">
        <f t="shared" si="143"/>
        <v>152.1</v>
      </c>
    </row>
    <row r="3078" spans="2:15" x14ac:dyDescent="0.2">
      <c r="B3078" s="34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7">
        <f t="shared" ref="O3078:O3141" si="146">K3078*(1-L3078)</f>
        <v>104.3</v>
      </c>
    </row>
    <row r="3079" spans="2:15" x14ac:dyDescent="0.2">
      <c r="B3079" s="34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7">
        <f t="shared" si="146"/>
        <v>143.20000000000002</v>
      </c>
    </row>
    <row r="3080" spans="2:15" x14ac:dyDescent="0.2">
      <c r="B3080" s="34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7">
        <f t="shared" si="146"/>
        <v>169</v>
      </c>
    </row>
    <row r="3081" spans="2:15" x14ac:dyDescent="0.2">
      <c r="B3081" s="34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7">
        <f t="shared" si="146"/>
        <v>159</v>
      </c>
    </row>
    <row r="3082" spans="2:15" x14ac:dyDescent="0.2">
      <c r="B3082" s="34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7">
        <f t="shared" si="146"/>
        <v>189</v>
      </c>
    </row>
    <row r="3083" spans="2:15" x14ac:dyDescent="0.2">
      <c r="B3083" s="34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7">
        <f t="shared" si="146"/>
        <v>103.2</v>
      </c>
    </row>
    <row r="3084" spans="2:15" x14ac:dyDescent="0.2">
      <c r="B3084" s="34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7">
        <f t="shared" si="146"/>
        <v>94.5</v>
      </c>
    </row>
    <row r="3085" spans="2:15" x14ac:dyDescent="0.2">
      <c r="B3085" s="34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7">
        <f t="shared" si="146"/>
        <v>189</v>
      </c>
    </row>
    <row r="3086" spans="2:15" x14ac:dyDescent="0.2">
      <c r="B3086" s="34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7">
        <f t="shared" si="146"/>
        <v>169</v>
      </c>
    </row>
    <row r="3087" spans="2:15" x14ac:dyDescent="0.2">
      <c r="B3087" s="34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7">
        <f t="shared" si="146"/>
        <v>149</v>
      </c>
    </row>
    <row r="3088" spans="2:15" x14ac:dyDescent="0.2">
      <c r="B3088" s="34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7">
        <f t="shared" si="146"/>
        <v>199</v>
      </c>
    </row>
    <row r="3089" spans="2:15" x14ac:dyDescent="0.2">
      <c r="B3089" s="34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7">
        <f t="shared" si="146"/>
        <v>179</v>
      </c>
    </row>
    <row r="3090" spans="2:15" x14ac:dyDescent="0.2">
      <c r="B3090" s="34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7">
        <f t="shared" si="146"/>
        <v>143.20000000000002</v>
      </c>
    </row>
    <row r="3091" spans="2:15" x14ac:dyDescent="0.2">
      <c r="B3091" s="34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7">
        <f t="shared" si="146"/>
        <v>143.20000000000002</v>
      </c>
    </row>
    <row r="3092" spans="2:15" x14ac:dyDescent="0.2">
      <c r="B3092" s="34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7">
        <f t="shared" si="146"/>
        <v>152.1</v>
      </c>
    </row>
    <row r="3093" spans="2:15" x14ac:dyDescent="0.2">
      <c r="B3093" s="34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7">
        <f t="shared" si="146"/>
        <v>125.3</v>
      </c>
    </row>
    <row r="3094" spans="2:15" x14ac:dyDescent="0.2">
      <c r="B3094" s="34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7">
        <f t="shared" si="146"/>
        <v>97.3</v>
      </c>
    </row>
    <row r="3095" spans="2:15" x14ac:dyDescent="0.2">
      <c r="B3095" s="34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7">
        <f t="shared" si="146"/>
        <v>104.3</v>
      </c>
    </row>
    <row r="3096" spans="2:15" x14ac:dyDescent="0.2">
      <c r="B3096" s="34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7">
        <f t="shared" si="146"/>
        <v>159</v>
      </c>
    </row>
    <row r="3097" spans="2:15" x14ac:dyDescent="0.2">
      <c r="B3097" s="34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7">
        <f t="shared" si="146"/>
        <v>125.3</v>
      </c>
    </row>
    <row r="3098" spans="2:15" x14ac:dyDescent="0.2">
      <c r="B3098" s="34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7">
        <f t="shared" si="146"/>
        <v>159</v>
      </c>
    </row>
    <row r="3099" spans="2:15" x14ac:dyDescent="0.2">
      <c r="B3099" s="34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7">
        <f t="shared" si="146"/>
        <v>159</v>
      </c>
    </row>
    <row r="3100" spans="2:15" x14ac:dyDescent="0.2">
      <c r="B3100" s="34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7">
        <f t="shared" si="146"/>
        <v>152.1</v>
      </c>
    </row>
    <row r="3101" spans="2:15" x14ac:dyDescent="0.2">
      <c r="B3101" s="34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7">
        <f t="shared" si="146"/>
        <v>94.5</v>
      </c>
    </row>
    <row r="3102" spans="2:15" x14ac:dyDescent="0.2">
      <c r="B3102" s="34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7">
        <f t="shared" si="146"/>
        <v>134.1</v>
      </c>
    </row>
    <row r="3103" spans="2:15" x14ac:dyDescent="0.2">
      <c r="B3103" s="34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7">
        <f t="shared" si="146"/>
        <v>104.3</v>
      </c>
    </row>
    <row r="3104" spans="2:15" x14ac:dyDescent="0.2">
      <c r="B3104" s="34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7">
        <f t="shared" si="146"/>
        <v>111.2</v>
      </c>
    </row>
    <row r="3105" spans="2:15" x14ac:dyDescent="0.2">
      <c r="B3105" s="34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7">
        <f t="shared" si="146"/>
        <v>159.20000000000002</v>
      </c>
    </row>
    <row r="3106" spans="2:15" x14ac:dyDescent="0.2">
      <c r="B3106" s="34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7">
        <f t="shared" si="146"/>
        <v>125.3</v>
      </c>
    </row>
    <row r="3107" spans="2:15" x14ac:dyDescent="0.2">
      <c r="B3107" s="34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7">
        <f t="shared" si="146"/>
        <v>179</v>
      </c>
    </row>
    <row r="3108" spans="2:15" x14ac:dyDescent="0.2">
      <c r="B3108" s="34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7">
        <f t="shared" si="146"/>
        <v>149</v>
      </c>
    </row>
    <row r="3109" spans="2:15" x14ac:dyDescent="0.2">
      <c r="B3109" s="34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7">
        <f t="shared" si="146"/>
        <v>64.5</v>
      </c>
    </row>
    <row r="3110" spans="2:15" x14ac:dyDescent="0.2">
      <c r="B3110" s="34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7">
        <f t="shared" si="146"/>
        <v>159</v>
      </c>
    </row>
    <row r="3111" spans="2:15" x14ac:dyDescent="0.2">
      <c r="B3111" s="34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7">
        <f t="shared" si="146"/>
        <v>179.1</v>
      </c>
    </row>
    <row r="3112" spans="2:15" x14ac:dyDescent="0.2">
      <c r="B3112" s="34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7">
        <f t="shared" si="146"/>
        <v>169</v>
      </c>
    </row>
    <row r="3113" spans="2:15" x14ac:dyDescent="0.2">
      <c r="B3113" s="34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7">
        <f t="shared" si="146"/>
        <v>143.20000000000002</v>
      </c>
    </row>
    <row r="3114" spans="2:15" x14ac:dyDescent="0.2">
      <c r="B3114" s="34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7">
        <f t="shared" si="146"/>
        <v>179</v>
      </c>
    </row>
    <row r="3115" spans="2:15" x14ac:dyDescent="0.2">
      <c r="B3115" s="34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7">
        <f t="shared" si="146"/>
        <v>79.5</v>
      </c>
    </row>
    <row r="3116" spans="2:15" x14ac:dyDescent="0.2">
      <c r="B3116" s="34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7">
        <f t="shared" si="146"/>
        <v>132.29999999999998</v>
      </c>
    </row>
    <row r="3117" spans="2:15" x14ac:dyDescent="0.2">
      <c r="B3117" s="34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7">
        <f t="shared" si="146"/>
        <v>129</v>
      </c>
    </row>
    <row r="3118" spans="2:15" x14ac:dyDescent="0.2">
      <c r="B3118" s="34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7">
        <f t="shared" si="146"/>
        <v>159.20000000000002</v>
      </c>
    </row>
    <row r="3119" spans="2:15" x14ac:dyDescent="0.2">
      <c r="B3119" s="34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7">
        <f t="shared" si="146"/>
        <v>139.29999999999998</v>
      </c>
    </row>
    <row r="3120" spans="2:15" x14ac:dyDescent="0.2">
      <c r="B3120" s="34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7">
        <f t="shared" si="146"/>
        <v>179.1</v>
      </c>
    </row>
    <row r="3121" spans="2:15" x14ac:dyDescent="0.2">
      <c r="B3121" s="34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7">
        <f t="shared" si="146"/>
        <v>129</v>
      </c>
    </row>
    <row r="3122" spans="2:15" x14ac:dyDescent="0.2">
      <c r="B3122" s="34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7">
        <f t="shared" si="146"/>
        <v>179</v>
      </c>
    </row>
    <row r="3123" spans="2:15" x14ac:dyDescent="0.2">
      <c r="B3123" s="34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7">
        <f t="shared" si="146"/>
        <v>129</v>
      </c>
    </row>
    <row r="3124" spans="2:15" x14ac:dyDescent="0.2">
      <c r="B3124" s="34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7">
        <f t="shared" si="146"/>
        <v>149</v>
      </c>
    </row>
    <row r="3125" spans="2:15" x14ac:dyDescent="0.2">
      <c r="B3125" s="34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7">
        <f t="shared" si="146"/>
        <v>149</v>
      </c>
    </row>
    <row r="3126" spans="2:15" x14ac:dyDescent="0.2">
      <c r="B3126" s="34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7">
        <f t="shared" si="146"/>
        <v>179</v>
      </c>
    </row>
    <row r="3127" spans="2:15" x14ac:dyDescent="0.2">
      <c r="B3127" s="34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7">
        <f t="shared" si="146"/>
        <v>179</v>
      </c>
    </row>
    <row r="3128" spans="2:15" x14ac:dyDescent="0.2">
      <c r="B3128" s="34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7">
        <f t="shared" si="146"/>
        <v>199</v>
      </c>
    </row>
    <row r="3129" spans="2:15" x14ac:dyDescent="0.2">
      <c r="B3129" s="34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7">
        <f t="shared" si="146"/>
        <v>179</v>
      </c>
    </row>
    <row r="3130" spans="2:15" x14ac:dyDescent="0.2">
      <c r="B3130" s="34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7">
        <f t="shared" si="146"/>
        <v>129</v>
      </c>
    </row>
    <row r="3131" spans="2:15" x14ac:dyDescent="0.2">
      <c r="B3131" s="34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7">
        <f t="shared" si="146"/>
        <v>149</v>
      </c>
    </row>
    <row r="3132" spans="2:15" x14ac:dyDescent="0.2">
      <c r="B3132" s="34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7">
        <f t="shared" si="146"/>
        <v>139</v>
      </c>
    </row>
    <row r="3133" spans="2:15" x14ac:dyDescent="0.2">
      <c r="B3133" s="34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7">
        <f t="shared" si="146"/>
        <v>169</v>
      </c>
    </row>
    <row r="3134" spans="2:15" x14ac:dyDescent="0.2">
      <c r="B3134" s="34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7">
        <f t="shared" si="146"/>
        <v>143.20000000000002</v>
      </c>
    </row>
    <row r="3135" spans="2:15" x14ac:dyDescent="0.2">
      <c r="B3135" s="34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7">
        <f t="shared" si="146"/>
        <v>90.3</v>
      </c>
    </row>
    <row r="3136" spans="2:15" x14ac:dyDescent="0.2">
      <c r="B3136" s="34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7">
        <f t="shared" si="146"/>
        <v>152.1</v>
      </c>
    </row>
    <row r="3137" spans="2:15" x14ac:dyDescent="0.2">
      <c r="B3137" s="34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7">
        <f t="shared" si="146"/>
        <v>129</v>
      </c>
    </row>
    <row r="3138" spans="2:15" x14ac:dyDescent="0.2">
      <c r="B3138" s="34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7">
        <f t="shared" si="146"/>
        <v>139</v>
      </c>
    </row>
    <row r="3139" spans="2:15" x14ac:dyDescent="0.2">
      <c r="B3139" s="34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7">
        <f t="shared" si="146"/>
        <v>94.5</v>
      </c>
    </row>
    <row r="3140" spans="2:15" x14ac:dyDescent="0.2">
      <c r="B3140" s="34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7">
        <f t="shared" si="146"/>
        <v>129</v>
      </c>
    </row>
    <row r="3141" spans="2:15" x14ac:dyDescent="0.2">
      <c r="B3141" s="34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7">
        <f t="shared" si="146"/>
        <v>104.3</v>
      </c>
    </row>
    <row r="3142" spans="2:15" x14ac:dyDescent="0.2">
      <c r="B3142" s="34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7">
        <f t="shared" ref="O3142:O3205" si="149">K3142*(1-L3142)</f>
        <v>199</v>
      </c>
    </row>
    <row r="3143" spans="2:15" x14ac:dyDescent="0.2">
      <c r="B3143" s="34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7">
        <f t="shared" si="149"/>
        <v>139</v>
      </c>
    </row>
    <row r="3144" spans="2:15" x14ac:dyDescent="0.2">
      <c r="B3144" s="34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7">
        <f t="shared" si="149"/>
        <v>159</v>
      </c>
    </row>
    <row r="3145" spans="2:15" x14ac:dyDescent="0.2">
      <c r="B3145" s="34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7">
        <f t="shared" si="149"/>
        <v>159.20000000000002</v>
      </c>
    </row>
    <row r="3146" spans="2:15" x14ac:dyDescent="0.2">
      <c r="B3146" s="34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7">
        <f t="shared" si="149"/>
        <v>189</v>
      </c>
    </row>
    <row r="3147" spans="2:15" x14ac:dyDescent="0.2">
      <c r="B3147" s="34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7">
        <f t="shared" si="149"/>
        <v>143.20000000000002</v>
      </c>
    </row>
    <row r="3148" spans="2:15" x14ac:dyDescent="0.2">
      <c r="B3148" s="34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7">
        <f t="shared" si="149"/>
        <v>143.1</v>
      </c>
    </row>
    <row r="3149" spans="2:15" x14ac:dyDescent="0.2">
      <c r="B3149" s="34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7">
        <f t="shared" si="149"/>
        <v>103.2</v>
      </c>
    </row>
    <row r="3150" spans="2:15" x14ac:dyDescent="0.2">
      <c r="B3150" s="34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7">
        <f t="shared" si="149"/>
        <v>134.1</v>
      </c>
    </row>
    <row r="3151" spans="2:15" x14ac:dyDescent="0.2">
      <c r="B3151" s="34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7">
        <f t="shared" si="149"/>
        <v>94.5</v>
      </c>
    </row>
    <row r="3152" spans="2:15" x14ac:dyDescent="0.2">
      <c r="B3152" s="34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7">
        <f t="shared" si="149"/>
        <v>199</v>
      </c>
    </row>
    <row r="3153" spans="2:15" x14ac:dyDescent="0.2">
      <c r="B3153" s="34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7">
        <f t="shared" si="149"/>
        <v>132.29999999999998</v>
      </c>
    </row>
    <row r="3154" spans="2:15" x14ac:dyDescent="0.2">
      <c r="B3154" s="34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7">
        <f t="shared" si="149"/>
        <v>199</v>
      </c>
    </row>
    <row r="3155" spans="2:15" x14ac:dyDescent="0.2">
      <c r="B3155" s="34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7">
        <f t="shared" si="149"/>
        <v>129</v>
      </c>
    </row>
    <row r="3156" spans="2:15" x14ac:dyDescent="0.2">
      <c r="B3156" s="34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7">
        <f t="shared" si="149"/>
        <v>139.29999999999998</v>
      </c>
    </row>
    <row r="3157" spans="2:15" x14ac:dyDescent="0.2">
      <c r="B3157" s="34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7">
        <f t="shared" si="149"/>
        <v>149</v>
      </c>
    </row>
    <row r="3158" spans="2:15" x14ac:dyDescent="0.2">
      <c r="B3158" s="34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7">
        <f t="shared" si="149"/>
        <v>159</v>
      </c>
    </row>
    <row r="3159" spans="2:15" x14ac:dyDescent="0.2">
      <c r="B3159" s="34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7">
        <f t="shared" si="149"/>
        <v>149</v>
      </c>
    </row>
    <row r="3160" spans="2:15" x14ac:dyDescent="0.2">
      <c r="B3160" s="34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7">
        <f t="shared" si="149"/>
        <v>139</v>
      </c>
    </row>
    <row r="3161" spans="2:15" x14ac:dyDescent="0.2">
      <c r="B3161" s="34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7">
        <f t="shared" si="149"/>
        <v>127.2</v>
      </c>
    </row>
    <row r="3162" spans="2:15" x14ac:dyDescent="0.2">
      <c r="B3162" s="34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7">
        <f t="shared" si="149"/>
        <v>97.3</v>
      </c>
    </row>
    <row r="3163" spans="2:15" x14ac:dyDescent="0.2">
      <c r="B3163" s="34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7">
        <f t="shared" si="149"/>
        <v>127.2</v>
      </c>
    </row>
    <row r="3164" spans="2:15" x14ac:dyDescent="0.2">
      <c r="B3164" s="34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7">
        <f t="shared" si="149"/>
        <v>139.29999999999998</v>
      </c>
    </row>
    <row r="3165" spans="2:15" x14ac:dyDescent="0.2">
      <c r="B3165" s="34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7">
        <f t="shared" si="149"/>
        <v>199</v>
      </c>
    </row>
    <row r="3166" spans="2:15" x14ac:dyDescent="0.2">
      <c r="B3166" s="34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7">
        <f t="shared" si="149"/>
        <v>179</v>
      </c>
    </row>
    <row r="3167" spans="2:15" x14ac:dyDescent="0.2">
      <c r="B3167" s="34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7">
        <f t="shared" si="149"/>
        <v>169</v>
      </c>
    </row>
    <row r="3168" spans="2:15" x14ac:dyDescent="0.2">
      <c r="B3168" s="34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7">
        <f t="shared" si="149"/>
        <v>134.1</v>
      </c>
    </row>
    <row r="3169" spans="2:15" x14ac:dyDescent="0.2">
      <c r="B3169" s="34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7">
        <f t="shared" si="149"/>
        <v>139</v>
      </c>
    </row>
    <row r="3170" spans="2:15" x14ac:dyDescent="0.2">
      <c r="B3170" s="34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7">
        <f t="shared" si="149"/>
        <v>69.5</v>
      </c>
    </row>
    <row r="3171" spans="2:15" x14ac:dyDescent="0.2">
      <c r="B3171" s="34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7">
        <f t="shared" si="149"/>
        <v>179</v>
      </c>
    </row>
    <row r="3172" spans="2:15" x14ac:dyDescent="0.2">
      <c r="B3172" s="34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7">
        <f t="shared" si="149"/>
        <v>74.5</v>
      </c>
    </row>
    <row r="3173" spans="2:15" x14ac:dyDescent="0.2">
      <c r="B3173" s="34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7">
        <f t="shared" si="149"/>
        <v>104.3</v>
      </c>
    </row>
    <row r="3174" spans="2:15" x14ac:dyDescent="0.2">
      <c r="B3174" s="34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7">
        <f t="shared" si="149"/>
        <v>159</v>
      </c>
    </row>
    <row r="3175" spans="2:15" x14ac:dyDescent="0.2">
      <c r="B3175" s="34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7">
        <f t="shared" si="149"/>
        <v>129</v>
      </c>
    </row>
    <row r="3176" spans="2:15" x14ac:dyDescent="0.2">
      <c r="B3176" s="34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7">
        <f t="shared" si="149"/>
        <v>129</v>
      </c>
    </row>
    <row r="3177" spans="2:15" x14ac:dyDescent="0.2">
      <c r="B3177" s="34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7">
        <f t="shared" si="149"/>
        <v>199</v>
      </c>
    </row>
    <row r="3178" spans="2:15" x14ac:dyDescent="0.2">
      <c r="B3178" s="34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7">
        <f t="shared" si="149"/>
        <v>99.5</v>
      </c>
    </row>
    <row r="3179" spans="2:15" x14ac:dyDescent="0.2">
      <c r="B3179" s="34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7">
        <f t="shared" si="149"/>
        <v>152.1</v>
      </c>
    </row>
    <row r="3180" spans="2:15" x14ac:dyDescent="0.2">
      <c r="B3180" s="34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7">
        <f t="shared" si="149"/>
        <v>149</v>
      </c>
    </row>
    <row r="3181" spans="2:15" x14ac:dyDescent="0.2">
      <c r="B3181" s="34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7">
        <f t="shared" si="149"/>
        <v>139.29999999999998</v>
      </c>
    </row>
    <row r="3182" spans="2:15" x14ac:dyDescent="0.2">
      <c r="B3182" s="34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7">
        <f t="shared" si="149"/>
        <v>179</v>
      </c>
    </row>
    <row r="3183" spans="2:15" x14ac:dyDescent="0.2">
      <c r="B3183" s="34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7">
        <f t="shared" si="149"/>
        <v>118.3</v>
      </c>
    </row>
    <row r="3184" spans="2:15" x14ac:dyDescent="0.2">
      <c r="B3184" s="34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7">
        <f t="shared" si="149"/>
        <v>139</v>
      </c>
    </row>
    <row r="3185" spans="2:15" x14ac:dyDescent="0.2">
      <c r="B3185" s="34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7">
        <f t="shared" si="149"/>
        <v>119.2</v>
      </c>
    </row>
    <row r="3186" spans="2:15" x14ac:dyDescent="0.2">
      <c r="B3186" s="34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7">
        <f t="shared" si="149"/>
        <v>74.5</v>
      </c>
    </row>
    <row r="3187" spans="2:15" x14ac:dyDescent="0.2">
      <c r="B3187" s="34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7">
        <f t="shared" si="149"/>
        <v>84.5</v>
      </c>
    </row>
    <row r="3188" spans="2:15" x14ac:dyDescent="0.2">
      <c r="B3188" s="34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7">
        <f t="shared" si="149"/>
        <v>139.29999999999998</v>
      </c>
    </row>
    <row r="3189" spans="2:15" x14ac:dyDescent="0.2">
      <c r="B3189" s="34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7">
        <f t="shared" si="149"/>
        <v>90.3</v>
      </c>
    </row>
    <row r="3190" spans="2:15" x14ac:dyDescent="0.2">
      <c r="B3190" s="34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7">
        <f t="shared" si="149"/>
        <v>69.5</v>
      </c>
    </row>
    <row r="3191" spans="2:15" x14ac:dyDescent="0.2">
      <c r="B3191" s="34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7">
        <f t="shared" si="149"/>
        <v>139</v>
      </c>
    </row>
    <row r="3192" spans="2:15" x14ac:dyDescent="0.2">
      <c r="B3192" s="34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7">
        <f t="shared" si="149"/>
        <v>129</v>
      </c>
    </row>
    <row r="3193" spans="2:15" x14ac:dyDescent="0.2">
      <c r="B3193" s="34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7">
        <f t="shared" si="149"/>
        <v>64.5</v>
      </c>
    </row>
    <row r="3194" spans="2:15" x14ac:dyDescent="0.2">
      <c r="B3194" s="34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7">
        <f t="shared" si="149"/>
        <v>79.5</v>
      </c>
    </row>
    <row r="3195" spans="2:15" x14ac:dyDescent="0.2">
      <c r="B3195" s="34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7">
        <f t="shared" si="149"/>
        <v>179</v>
      </c>
    </row>
    <row r="3196" spans="2:15" x14ac:dyDescent="0.2">
      <c r="B3196" s="34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7">
        <f t="shared" si="149"/>
        <v>119.2</v>
      </c>
    </row>
    <row r="3197" spans="2:15" x14ac:dyDescent="0.2">
      <c r="B3197" s="34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7">
        <f t="shared" si="149"/>
        <v>159.20000000000002</v>
      </c>
    </row>
    <row r="3198" spans="2:15" x14ac:dyDescent="0.2">
      <c r="B3198" s="34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7">
        <f t="shared" si="149"/>
        <v>189</v>
      </c>
    </row>
    <row r="3199" spans="2:15" x14ac:dyDescent="0.2">
      <c r="B3199" s="34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7">
        <f t="shared" si="149"/>
        <v>169</v>
      </c>
    </row>
    <row r="3200" spans="2:15" x14ac:dyDescent="0.2">
      <c r="B3200" s="34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7">
        <f t="shared" si="149"/>
        <v>139.29999999999998</v>
      </c>
    </row>
    <row r="3201" spans="2:15" x14ac:dyDescent="0.2">
      <c r="B3201" s="34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7">
        <f t="shared" si="149"/>
        <v>139</v>
      </c>
    </row>
    <row r="3202" spans="2:15" x14ac:dyDescent="0.2">
      <c r="B3202" s="34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7">
        <f t="shared" si="149"/>
        <v>64.5</v>
      </c>
    </row>
    <row r="3203" spans="2:15" x14ac:dyDescent="0.2">
      <c r="B3203" s="34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7">
        <f t="shared" si="149"/>
        <v>103.2</v>
      </c>
    </row>
    <row r="3204" spans="2:15" x14ac:dyDescent="0.2">
      <c r="B3204" s="34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7">
        <f t="shared" si="149"/>
        <v>179.1</v>
      </c>
    </row>
    <row r="3205" spans="2:15" x14ac:dyDescent="0.2">
      <c r="B3205" s="34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7">
        <f t="shared" si="149"/>
        <v>99.5</v>
      </c>
    </row>
    <row r="3206" spans="2:15" x14ac:dyDescent="0.2">
      <c r="B3206" s="34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7">
        <f t="shared" ref="O3206:O3269" si="152">K3206*(1-L3206)</f>
        <v>129</v>
      </c>
    </row>
    <row r="3207" spans="2:15" x14ac:dyDescent="0.2">
      <c r="B3207" s="34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7">
        <f t="shared" si="152"/>
        <v>179.1</v>
      </c>
    </row>
    <row r="3208" spans="2:15" x14ac:dyDescent="0.2">
      <c r="B3208" s="34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7">
        <f t="shared" si="152"/>
        <v>199</v>
      </c>
    </row>
    <row r="3209" spans="2:15" x14ac:dyDescent="0.2">
      <c r="B3209" s="34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7">
        <f t="shared" si="152"/>
        <v>90.3</v>
      </c>
    </row>
    <row r="3210" spans="2:15" x14ac:dyDescent="0.2">
      <c r="B3210" s="34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7">
        <f t="shared" si="152"/>
        <v>179</v>
      </c>
    </row>
    <row r="3211" spans="2:15" x14ac:dyDescent="0.2">
      <c r="B3211" s="34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7">
        <f t="shared" si="152"/>
        <v>159</v>
      </c>
    </row>
    <row r="3212" spans="2:15" x14ac:dyDescent="0.2">
      <c r="B3212" s="34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7">
        <f t="shared" si="152"/>
        <v>129</v>
      </c>
    </row>
    <row r="3213" spans="2:15" x14ac:dyDescent="0.2">
      <c r="B3213" s="34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7">
        <f t="shared" si="152"/>
        <v>159.20000000000002</v>
      </c>
    </row>
    <row r="3214" spans="2:15" x14ac:dyDescent="0.2">
      <c r="B3214" s="34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7">
        <f t="shared" si="152"/>
        <v>74.5</v>
      </c>
    </row>
    <row r="3215" spans="2:15" x14ac:dyDescent="0.2">
      <c r="B3215" s="34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7">
        <f t="shared" si="152"/>
        <v>199</v>
      </c>
    </row>
    <row r="3216" spans="2:15" x14ac:dyDescent="0.2">
      <c r="B3216" s="34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7">
        <f t="shared" si="152"/>
        <v>99.5</v>
      </c>
    </row>
    <row r="3217" spans="2:15" x14ac:dyDescent="0.2">
      <c r="B3217" s="34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7">
        <f t="shared" si="152"/>
        <v>149</v>
      </c>
    </row>
    <row r="3218" spans="2:15" x14ac:dyDescent="0.2">
      <c r="B3218" s="34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7">
        <f t="shared" si="152"/>
        <v>159</v>
      </c>
    </row>
    <row r="3219" spans="2:15" x14ac:dyDescent="0.2">
      <c r="B3219" s="34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7">
        <f t="shared" si="152"/>
        <v>129</v>
      </c>
    </row>
    <row r="3220" spans="2:15" x14ac:dyDescent="0.2">
      <c r="B3220" s="34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7">
        <f t="shared" si="152"/>
        <v>139</v>
      </c>
    </row>
    <row r="3221" spans="2:15" x14ac:dyDescent="0.2">
      <c r="B3221" s="34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7">
        <f t="shared" si="152"/>
        <v>79.5</v>
      </c>
    </row>
    <row r="3222" spans="2:15" x14ac:dyDescent="0.2">
      <c r="B3222" s="34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7">
        <f t="shared" si="152"/>
        <v>170.1</v>
      </c>
    </row>
    <row r="3223" spans="2:15" x14ac:dyDescent="0.2">
      <c r="B3223" s="34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7">
        <f t="shared" si="152"/>
        <v>84.5</v>
      </c>
    </row>
    <row r="3224" spans="2:15" x14ac:dyDescent="0.2">
      <c r="B3224" s="34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7">
        <f t="shared" si="152"/>
        <v>104.3</v>
      </c>
    </row>
    <row r="3225" spans="2:15" x14ac:dyDescent="0.2">
      <c r="B3225" s="34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7">
        <f t="shared" si="152"/>
        <v>189</v>
      </c>
    </row>
    <row r="3226" spans="2:15" x14ac:dyDescent="0.2">
      <c r="B3226" s="34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7">
        <f t="shared" si="152"/>
        <v>127.2</v>
      </c>
    </row>
    <row r="3227" spans="2:15" x14ac:dyDescent="0.2">
      <c r="B3227" s="34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7">
        <f t="shared" si="152"/>
        <v>159</v>
      </c>
    </row>
    <row r="3228" spans="2:15" x14ac:dyDescent="0.2">
      <c r="B3228" s="34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7">
        <f t="shared" si="152"/>
        <v>97.3</v>
      </c>
    </row>
    <row r="3229" spans="2:15" x14ac:dyDescent="0.2">
      <c r="B3229" s="34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7">
        <f t="shared" si="152"/>
        <v>129</v>
      </c>
    </row>
    <row r="3230" spans="2:15" x14ac:dyDescent="0.2">
      <c r="B3230" s="34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7">
        <f t="shared" si="152"/>
        <v>189</v>
      </c>
    </row>
    <row r="3231" spans="2:15" x14ac:dyDescent="0.2">
      <c r="B3231" s="34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7">
        <f t="shared" si="152"/>
        <v>159</v>
      </c>
    </row>
    <row r="3232" spans="2:15" x14ac:dyDescent="0.2">
      <c r="B3232" s="34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7">
        <f t="shared" si="152"/>
        <v>169</v>
      </c>
    </row>
    <row r="3233" spans="2:15" x14ac:dyDescent="0.2">
      <c r="B3233" s="34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7">
        <f t="shared" si="152"/>
        <v>179</v>
      </c>
    </row>
    <row r="3234" spans="2:15" x14ac:dyDescent="0.2">
      <c r="B3234" s="34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7">
        <f t="shared" si="152"/>
        <v>74.5</v>
      </c>
    </row>
    <row r="3235" spans="2:15" x14ac:dyDescent="0.2">
      <c r="B3235" s="34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7">
        <f t="shared" si="152"/>
        <v>189</v>
      </c>
    </row>
    <row r="3236" spans="2:15" x14ac:dyDescent="0.2">
      <c r="B3236" s="34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7">
        <f t="shared" si="152"/>
        <v>64.5</v>
      </c>
    </row>
    <row r="3237" spans="2:15" x14ac:dyDescent="0.2">
      <c r="B3237" s="34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7">
        <f t="shared" si="152"/>
        <v>189</v>
      </c>
    </row>
    <row r="3238" spans="2:15" x14ac:dyDescent="0.2">
      <c r="B3238" s="34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7">
        <f t="shared" si="152"/>
        <v>169</v>
      </c>
    </row>
    <row r="3239" spans="2:15" x14ac:dyDescent="0.2">
      <c r="B3239" s="34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7">
        <f t="shared" si="152"/>
        <v>149</v>
      </c>
    </row>
    <row r="3240" spans="2:15" x14ac:dyDescent="0.2">
      <c r="B3240" s="34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7">
        <f t="shared" si="152"/>
        <v>149</v>
      </c>
    </row>
    <row r="3241" spans="2:15" x14ac:dyDescent="0.2">
      <c r="B3241" s="34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7">
        <f t="shared" si="152"/>
        <v>159.20000000000002</v>
      </c>
    </row>
    <row r="3242" spans="2:15" x14ac:dyDescent="0.2">
      <c r="B3242" s="34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7">
        <f t="shared" si="152"/>
        <v>189</v>
      </c>
    </row>
    <row r="3243" spans="2:15" x14ac:dyDescent="0.2">
      <c r="B3243" s="34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7">
        <f t="shared" si="152"/>
        <v>90.3</v>
      </c>
    </row>
    <row r="3244" spans="2:15" x14ac:dyDescent="0.2">
      <c r="B3244" s="34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7">
        <f t="shared" si="152"/>
        <v>139</v>
      </c>
    </row>
    <row r="3245" spans="2:15" x14ac:dyDescent="0.2">
      <c r="B3245" s="34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7">
        <f t="shared" si="152"/>
        <v>169</v>
      </c>
    </row>
    <row r="3246" spans="2:15" x14ac:dyDescent="0.2">
      <c r="B3246" s="34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7">
        <f t="shared" si="152"/>
        <v>69.5</v>
      </c>
    </row>
    <row r="3247" spans="2:15" x14ac:dyDescent="0.2">
      <c r="B3247" s="34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7">
        <f t="shared" si="152"/>
        <v>152.1</v>
      </c>
    </row>
    <row r="3248" spans="2:15" x14ac:dyDescent="0.2">
      <c r="B3248" s="34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7">
        <f t="shared" si="152"/>
        <v>104.3</v>
      </c>
    </row>
    <row r="3249" spans="2:15" x14ac:dyDescent="0.2">
      <c r="B3249" s="34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7">
        <f t="shared" si="152"/>
        <v>189</v>
      </c>
    </row>
    <row r="3250" spans="2:15" x14ac:dyDescent="0.2">
      <c r="B3250" s="34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7">
        <f t="shared" si="152"/>
        <v>179.1</v>
      </c>
    </row>
    <row r="3251" spans="2:15" x14ac:dyDescent="0.2">
      <c r="B3251" s="34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7">
        <f t="shared" si="152"/>
        <v>97.3</v>
      </c>
    </row>
    <row r="3252" spans="2:15" x14ac:dyDescent="0.2">
      <c r="B3252" s="34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7">
        <f t="shared" si="152"/>
        <v>149</v>
      </c>
    </row>
    <row r="3253" spans="2:15" x14ac:dyDescent="0.2">
      <c r="B3253" s="34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7">
        <f t="shared" si="152"/>
        <v>139</v>
      </c>
    </row>
    <row r="3254" spans="2:15" x14ac:dyDescent="0.2">
      <c r="B3254" s="34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7">
        <f t="shared" si="152"/>
        <v>149</v>
      </c>
    </row>
    <row r="3255" spans="2:15" x14ac:dyDescent="0.2">
      <c r="B3255" s="34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7">
        <f t="shared" si="152"/>
        <v>139</v>
      </c>
    </row>
    <row r="3256" spans="2:15" x14ac:dyDescent="0.2">
      <c r="B3256" s="34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7">
        <f t="shared" si="152"/>
        <v>118.3</v>
      </c>
    </row>
    <row r="3257" spans="2:15" x14ac:dyDescent="0.2">
      <c r="B3257" s="34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7">
        <f t="shared" si="152"/>
        <v>143.1</v>
      </c>
    </row>
    <row r="3258" spans="2:15" x14ac:dyDescent="0.2">
      <c r="B3258" s="34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7">
        <f t="shared" si="152"/>
        <v>179</v>
      </c>
    </row>
    <row r="3259" spans="2:15" x14ac:dyDescent="0.2">
      <c r="B3259" s="34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7">
        <f t="shared" si="152"/>
        <v>199</v>
      </c>
    </row>
    <row r="3260" spans="2:15" x14ac:dyDescent="0.2">
      <c r="B3260" s="34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7">
        <f t="shared" si="152"/>
        <v>89.5</v>
      </c>
    </row>
    <row r="3261" spans="2:15" x14ac:dyDescent="0.2">
      <c r="B3261" s="34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7">
        <f t="shared" si="152"/>
        <v>129</v>
      </c>
    </row>
    <row r="3262" spans="2:15" x14ac:dyDescent="0.2">
      <c r="B3262" s="34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7">
        <f t="shared" si="152"/>
        <v>139</v>
      </c>
    </row>
    <row r="3263" spans="2:15" x14ac:dyDescent="0.2">
      <c r="B3263" s="34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7">
        <f t="shared" si="152"/>
        <v>170.1</v>
      </c>
    </row>
    <row r="3264" spans="2:15" x14ac:dyDescent="0.2">
      <c r="B3264" s="34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7">
        <f t="shared" si="152"/>
        <v>79.5</v>
      </c>
    </row>
    <row r="3265" spans="2:15" x14ac:dyDescent="0.2">
      <c r="B3265" s="34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7">
        <f t="shared" si="152"/>
        <v>139</v>
      </c>
    </row>
    <row r="3266" spans="2:15" x14ac:dyDescent="0.2">
      <c r="B3266" s="34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7">
        <f t="shared" si="152"/>
        <v>149</v>
      </c>
    </row>
    <row r="3267" spans="2:15" x14ac:dyDescent="0.2">
      <c r="B3267" s="34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7">
        <f t="shared" si="152"/>
        <v>139</v>
      </c>
    </row>
    <row r="3268" spans="2:15" x14ac:dyDescent="0.2">
      <c r="B3268" s="34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7">
        <f t="shared" si="152"/>
        <v>139.29999999999998</v>
      </c>
    </row>
    <row r="3269" spans="2:15" x14ac:dyDescent="0.2">
      <c r="B3269" s="34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7">
        <f t="shared" si="152"/>
        <v>132.29999999999998</v>
      </c>
    </row>
    <row r="3270" spans="2:15" x14ac:dyDescent="0.2">
      <c r="B3270" s="34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7">
        <f t="shared" ref="O3270:O3333" si="155">K3270*(1-L3270)</f>
        <v>129</v>
      </c>
    </row>
    <row r="3271" spans="2:15" x14ac:dyDescent="0.2">
      <c r="B3271" s="34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7">
        <f t="shared" si="155"/>
        <v>129</v>
      </c>
    </row>
    <row r="3272" spans="2:15" x14ac:dyDescent="0.2">
      <c r="B3272" s="34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7">
        <f t="shared" si="155"/>
        <v>111.2</v>
      </c>
    </row>
    <row r="3273" spans="2:15" x14ac:dyDescent="0.2">
      <c r="B3273" s="34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7">
        <f t="shared" si="155"/>
        <v>159.20000000000002</v>
      </c>
    </row>
    <row r="3274" spans="2:15" x14ac:dyDescent="0.2">
      <c r="B3274" s="34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7">
        <f t="shared" si="155"/>
        <v>169</v>
      </c>
    </row>
    <row r="3275" spans="2:15" x14ac:dyDescent="0.2">
      <c r="B3275" s="34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7">
        <f t="shared" si="155"/>
        <v>179.1</v>
      </c>
    </row>
    <row r="3276" spans="2:15" x14ac:dyDescent="0.2">
      <c r="B3276" s="34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7">
        <f t="shared" si="155"/>
        <v>139.29999999999998</v>
      </c>
    </row>
    <row r="3277" spans="2:15" x14ac:dyDescent="0.2">
      <c r="B3277" s="34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7">
        <f t="shared" si="155"/>
        <v>119.2</v>
      </c>
    </row>
    <row r="3278" spans="2:15" x14ac:dyDescent="0.2">
      <c r="B3278" s="34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7">
        <f t="shared" si="155"/>
        <v>169</v>
      </c>
    </row>
    <row r="3279" spans="2:15" x14ac:dyDescent="0.2">
      <c r="B3279" s="34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7">
        <f t="shared" si="155"/>
        <v>189</v>
      </c>
    </row>
    <row r="3280" spans="2:15" x14ac:dyDescent="0.2">
      <c r="B3280" s="34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7">
        <f t="shared" si="155"/>
        <v>199</v>
      </c>
    </row>
    <row r="3281" spans="2:15" x14ac:dyDescent="0.2">
      <c r="B3281" s="34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7">
        <f t="shared" si="155"/>
        <v>199</v>
      </c>
    </row>
    <row r="3282" spans="2:15" x14ac:dyDescent="0.2">
      <c r="B3282" s="34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7">
        <f t="shared" si="155"/>
        <v>179.1</v>
      </c>
    </row>
    <row r="3283" spans="2:15" x14ac:dyDescent="0.2">
      <c r="B3283" s="34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7">
        <f t="shared" si="155"/>
        <v>129</v>
      </c>
    </row>
    <row r="3284" spans="2:15" x14ac:dyDescent="0.2">
      <c r="B3284" s="34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7">
        <f t="shared" si="155"/>
        <v>169</v>
      </c>
    </row>
    <row r="3285" spans="2:15" x14ac:dyDescent="0.2">
      <c r="B3285" s="34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7">
        <f t="shared" si="155"/>
        <v>129</v>
      </c>
    </row>
    <row r="3286" spans="2:15" x14ac:dyDescent="0.2">
      <c r="B3286" s="34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7">
        <f t="shared" si="155"/>
        <v>139</v>
      </c>
    </row>
    <row r="3287" spans="2:15" x14ac:dyDescent="0.2">
      <c r="B3287" s="34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7">
        <f t="shared" si="155"/>
        <v>97.3</v>
      </c>
    </row>
    <row r="3288" spans="2:15" x14ac:dyDescent="0.2">
      <c r="B3288" s="34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7">
        <f t="shared" si="155"/>
        <v>139</v>
      </c>
    </row>
    <row r="3289" spans="2:15" x14ac:dyDescent="0.2">
      <c r="B3289" s="34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7">
        <f t="shared" si="155"/>
        <v>161.1</v>
      </c>
    </row>
    <row r="3290" spans="2:15" x14ac:dyDescent="0.2">
      <c r="B3290" s="34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7">
        <f t="shared" si="155"/>
        <v>149</v>
      </c>
    </row>
    <row r="3291" spans="2:15" x14ac:dyDescent="0.2">
      <c r="B3291" s="34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7">
        <f t="shared" si="155"/>
        <v>129</v>
      </c>
    </row>
    <row r="3292" spans="2:15" x14ac:dyDescent="0.2">
      <c r="B3292" s="34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7">
        <f t="shared" si="155"/>
        <v>111.2</v>
      </c>
    </row>
    <row r="3293" spans="2:15" x14ac:dyDescent="0.2">
      <c r="B3293" s="34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7">
        <f t="shared" si="155"/>
        <v>169</v>
      </c>
    </row>
    <row r="3294" spans="2:15" x14ac:dyDescent="0.2">
      <c r="B3294" s="34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7">
        <f t="shared" si="155"/>
        <v>143.1</v>
      </c>
    </row>
    <row r="3295" spans="2:15" x14ac:dyDescent="0.2">
      <c r="B3295" s="34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7">
        <f t="shared" si="155"/>
        <v>129</v>
      </c>
    </row>
    <row r="3296" spans="2:15" x14ac:dyDescent="0.2">
      <c r="B3296" s="34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7">
        <f t="shared" si="155"/>
        <v>199</v>
      </c>
    </row>
    <row r="3297" spans="2:15" x14ac:dyDescent="0.2">
      <c r="B3297" s="34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7">
        <f t="shared" si="155"/>
        <v>179</v>
      </c>
    </row>
    <row r="3298" spans="2:15" x14ac:dyDescent="0.2">
      <c r="B3298" s="34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7">
        <f t="shared" si="155"/>
        <v>159</v>
      </c>
    </row>
    <row r="3299" spans="2:15" x14ac:dyDescent="0.2">
      <c r="B3299" s="34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7">
        <f t="shared" si="155"/>
        <v>135.20000000000002</v>
      </c>
    </row>
    <row r="3300" spans="2:15" x14ac:dyDescent="0.2">
      <c r="B3300" s="34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7">
        <f t="shared" si="155"/>
        <v>179</v>
      </c>
    </row>
    <row r="3301" spans="2:15" x14ac:dyDescent="0.2">
      <c r="B3301" s="34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7">
        <f t="shared" si="155"/>
        <v>179</v>
      </c>
    </row>
    <row r="3302" spans="2:15" x14ac:dyDescent="0.2">
      <c r="B3302" s="34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7">
        <f t="shared" si="155"/>
        <v>159</v>
      </c>
    </row>
    <row r="3303" spans="2:15" x14ac:dyDescent="0.2">
      <c r="B3303" s="34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7">
        <f t="shared" si="155"/>
        <v>94.5</v>
      </c>
    </row>
    <row r="3304" spans="2:15" x14ac:dyDescent="0.2">
      <c r="B3304" s="34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7">
        <f t="shared" si="155"/>
        <v>104.3</v>
      </c>
    </row>
    <row r="3305" spans="2:15" x14ac:dyDescent="0.2">
      <c r="B3305" s="34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7">
        <f t="shared" si="155"/>
        <v>179.1</v>
      </c>
    </row>
    <row r="3306" spans="2:15" x14ac:dyDescent="0.2">
      <c r="B3306" s="34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7">
        <f t="shared" si="155"/>
        <v>74.5</v>
      </c>
    </row>
    <row r="3307" spans="2:15" x14ac:dyDescent="0.2">
      <c r="B3307" s="34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7">
        <f t="shared" si="155"/>
        <v>199</v>
      </c>
    </row>
    <row r="3308" spans="2:15" x14ac:dyDescent="0.2">
      <c r="B3308" s="34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7">
        <f t="shared" si="155"/>
        <v>159</v>
      </c>
    </row>
    <row r="3309" spans="2:15" x14ac:dyDescent="0.2">
      <c r="B3309" s="34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7">
        <f t="shared" si="155"/>
        <v>116.10000000000001</v>
      </c>
    </row>
    <row r="3310" spans="2:15" x14ac:dyDescent="0.2">
      <c r="B3310" s="34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7">
        <f t="shared" si="155"/>
        <v>139</v>
      </c>
    </row>
    <row r="3311" spans="2:15" x14ac:dyDescent="0.2">
      <c r="B3311" s="34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7">
        <f t="shared" si="155"/>
        <v>179</v>
      </c>
    </row>
    <row r="3312" spans="2:15" x14ac:dyDescent="0.2">
      <c r="B3312" s="34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7">
        <f t="shared" si="155"/>
        <v>179</v>
      </c>
    </row>
    <row r="3313" spans="2:15" x14ac:dyDescent="0.2">
      <c r="B3313" s="34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7">
        <f t="shared" si="155"/>
        <v>179</v>
      </c>
    </row>
    <row r="3314" spans="2:15" x14ac:dyDescent="0.2">
      <c r="B3314" s="34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7">
        <f t="shared" si="155"/>
        <v>189</v>
      </c>
    </row>
    <row r="3315" spans="2:15" x14ac:dyDescent="0.2">
      <c r="B3315" s="34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7">
        <f t="shared" si="155"/>
        <v>129</v>
      </c>
    </row>
    <row r="3316" spans="2:15" x14ac:dyDescent="0.2">
      <c r="B3316" s="34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7">
        <f t="shared" si="155"/>
        <v>199</v>
      </c>
    </row>
    <row r="3317" spans="2:15" x14ac:dyDescent="0.2">
      <c r="B3317" s="34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7">
        <f t="shared" si="155"/>
        <v>189</v>
      </c>
    </row>
    <row r="3318" spans="2:15" x14ac:dyDescent="0.2">
      <c r="B3318" s="34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7">
        <f t="shared" si="155"/>
        <v>84.5</v>
      </c>
    </row>
    <row r="3319" spans="2:15" x14ac:dyDescent="0.2">
      <c r="B3319" s="34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7">
        <f t="shared" si="155"/>
        <v>74.5</v>
      </c>
    </row>
    <row r="3320" spans="2:15" x14ac:dyDescent="0.2">
      <c r="B3320" s="34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7">
        <f t="shared" si="155"/>
        <v>169</v>
      </c>
    </row>
    <row r="3321" spans="2:15" x14ac:dyDescent="0.2">
      <c r="B3321" s="34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7">
        <f t="shared" si="155"/>
        <v>103.2</v>
      </c>
    </row>
    <row r="3322" spans="2:15" x14ac:dyDescent="0.2">
      <c r="B3322" s="34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7">
        <f t="shared" si="155"/>
        <v>159</v>
      </c>
    </row>
    <row r="3323" spans="2:15" x14ac:dyDescent="0.2">
      <c r="B3323" s="34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7">
        <f t="shared" si="155"/>
        <v>169</v>
      </c>
    </row>
    <row r="3324" spans="2:15" x14ac:dyDescent="0.2">
      <c r="B3324" s="34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7">
        <f t="shared" si="155"/>
        <v>169</v>
      </c>
    </row>
    <row r="3325" spans="2:15" x14ac:dyDescent="0.2">
      <c r="B3325" s="34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7">
        <f t="shared" si="155"/>
        <v>199</v>
      </c>
    </row>
    <row r="3326" spans="2:15" x14ac:dyDescent="0.2">
      <c r="B3326" s="34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7">
        <f t="shared" si="155"/>
        <v>179</v>
      </c>
    </row>
    <row r="3327" spans="2:15" x14ac:dyDescent="0.2">
      <c r="B3327" s="34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7">
        <f t="shared" si="155"/>
        <v>125.3</v>
      </c>
    </row>
    <row r="3328" spans="2:15" x14ac:dyDescent="0.2">
      <c r="B3328" s="34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7">
        <f t="shared" si="155"/>
        <v>179.1</v>
      </c>
    </row>
    <row r="3329" spans="2:15" x14ac:dyDescent="0.2">
      <c r="B3329" s="34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7">
        <f t="shared" si="155"/>
        <v>159</v>
      </c>
    </row>
    <row r="3330" spans="2:15" x14ac:dyDescent="0.2">
      <c r="B3330" s="34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7">
        <f t="shared" si="155"/>
        <v>103.2</v>
      </c>
    </row>
    <row r="3331" spans="2:15" x14ac:dyDescent="0.2">
      <c r="B3331" s="34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7">
        <f t="shared" si="155"/>
        <v>169</v>
      </c>
    </row>
    <row r="3332" spans="2:15" x14ac:dyDescent="0.2">
      <c r="B3332" s="34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7">
        <f t="shared" si="155"/>
        <v>129</v>
      </c>
    </row>
    <row r="3333" spans="2:15" x14ac:dyDescent="0.2">
      <c r="B3333" s="34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7">
        <f t="shared" si="155"/>
        <v>159</v>
      </c>
    </row>
    <row r="3334" spans="2:15" x14ac:dyDescent="0.2">
      <c r="B3334" s="34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7">
        <f t="shared" ref="O3334:O3397" si="158">K3334*(1-L3334)</f>
        <v>139</v>
      </c>
    </row>
    <row r="3335" spans="2:15" x14ac:dyDescent="0.2">
      <c r="B3335" s="34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7">
        <f t="shared" si="158"/>
        <v>127.2</v>
      </c>
    </row>
    <row r="3336" spans="2:15" x14ac:dyDescent="0.2">
      <c r="B3336" s="34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7">
        <f t="shared" si="158"/>
        <v>149</v>
      </c>
    </row>
    <row r="3337" spans="2:15" x14ac:dyDescent="0.2">
      <c r="B3337" s="34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7">
        <f t="shared" si="158"/>
        <v>111.3</v>
      </c>
    </row>
    <row r="3338" spans="2:15" x14ac:dyDescent="0.2">
      <c r="B3338" s="34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7">
        <f t="shared" si="158"/>
        <v>169</v>
      </c>
    </row>
    <row r="3339" spans="2:15" x14ac:dyDescent="0.2">
      <c r="B3339" s="34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7">
        <f t="shared" si="158"/>
        <v>179</v>
      </c>
    </row>
    <row r="3340" spans="2:15" x14ac:dyDescent="0.2">
      <c r="B3340" s="34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7">
        <f t="shared" si="158"/>
        <v>199</v>
      </c>
    </row>
    <row r="3341" spans="2:15" x14ac:dyDescent="0.2">
      <c r="B3341" s="34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7">
        <f t="shared" si="158"/>
        <v>139</v>
      </c>
    </row>
    <row r="3342" spans="2:15" x14ac:dyDescent="0.2">
      <c r="B3342" s="34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7">
        <f t="shared" si="158"/>
        <v>129</v>
      </c>
    </row>
    <row r="3343" spans="2:15" x14ac:dyDescent="0.2">
      <c r="B3343" s="34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7">
        <f t="shared" si="158"/>
        <v>169</v>
      </c>
    </row>
    <row r="3344" spans="2:15" x14ac:dyDescent="0.2">
      <c r="B3344" s="34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7">
        <f t="shared" si="158"/>
        <v>90.3</v>
      </c>
    </row>
    <row r="3345" spans="2:15" x14ac:dyDescent="0.2">
      <c r="B3345" s="34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7">
        <f t="shared" si="158"/>
        <v>159</v>
      </c>
    </row>
    <row r="3346" spans="2:15" x14ac:dyDescent="0.2">
      <c r="B3346" s="34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7">
        <f t="shared" si="158"/>
        <v>139.29999999999998</v>
      </c>
    </row>
    <row r="3347" spans="2:15" x14ac:dyDescent="0.2">
      <c r="B3347" s="34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7">
        <f t="shared" si="158"/>
        <v>159</v>
      </c>
    </row>
    <row r="3348" spans="2:15" x14ac:dyDescent="0.2">
      <c r="B3348" s="34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7">
        <f t="shared" si="158"/>
        <v>143.1</v>
      </c>
    </row>
    <row r="3349" spans="2:15" x14ac:dyDescent="0.2">
      <c r="B3349" s="34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7">
        <f t="shared" si="158"/>
        <v>179</v>
      </c>
    </row>
    <row r="3350" spans="2:15" x14ac:dyDescent="0.2">
      <c r="B3350" s="34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7">
        <f t="shared" si="158"/>
        <v>125.10000000000001</v>
      </c>
    </row>
    <row r="3351" spans="2:15" x14ac:dyDescent="0.2">
      <c r="B3351" s="34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7">
        <f t="shared" si="158"/>
        <v>103.2</v>
      </c>
    </row>
    <row r="3352" spans="2:15" x14ac:dyDescent="0.2">
      <c r="B3352" s="34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7">
        <f t="shared" si="158"/>
        <v>149</v>
      </c>
    </row>
    <row r="3353" spans="2:15" x14ac:dyDescent="0.2">
      <c r="B3353" s="34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7">
        <f t="shared" si="158"/>
        <v>129</v>
      </c>
    </row>
    <row r="3354" spans="2:15" x14ac:dyDescent="0.2">
      <c r="B3354" s="34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7">
        <f t="shared" si="158"/>
        <v>135.20000000000002</v>
      </c>
    </row>
    <row r="3355" spans="2:15" x14ac:dyDescent="0.2">
      <c r="B3355" s="34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7">
        <f t="shared" si="158"/>
        <v>143.20000000000002</v>
      </c>
    </row>
    <row r="3356" spans="2:15" x14ac:dyDescent="0.2">
      <c r="B3356" s="34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7">
        <f t="shared" si="158"/>
        <v>97.3</v>
      </c>
    </row>
    <row r="3357" spans="2:15" x14ac:dyDescent="0.2">
      <c r="B3357" s="34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7">
        <f t="shared" si="158"/>
        <v>143.1</v>
      </c>
    </row>
    <row r="3358" spans="2:15" x14ac:dyDescent="0.2">
      <c r="B3358" s="34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7">
        <f t="shared" si="158"/>
        <v>149</v>
      </c>
    </row>
    <row r="3359" spans="2:15" x14ac:dyDescent="0.2">
      <c r="B3359" s="34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7">
        <f t="shared" si="158"/>
        <v>199</v>
      </c>
    </row>
    <row r="3360" spans="2:15" x14ac:dyDescent="0.2">
      <c r="B3360" s="34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7">
        <f t="shared" si="158"/>
        <v>116.10000000000001</v>
      </c>
    </row>
    <row r="3361" spans="2:15" x14ac:dyDescent="0.2">
      <c r="B3361" s="34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7">
        <f t="shared" si="158"/>
        <v>125.3</v>
      </c>
    </row>
    <row r="3362" spans="2:15" x14ac:dyDescent="0.2">
      <c r="B3362" s="34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7">
        <f t="shared" si="158"/>
        <v>129</v>
      </c>
    </row>
    <row r="3363" spans="2:15" x14ac:dyDescent="0.2">
      <c r="B3363" s="34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7">
        <f t="shared" si="158"/>
        <v>132.29999999999998</v>
      </c>
    </row>
    <row r="3364" spans="2:15" x14ac:dyDescent="0.2">
      <c r="B3364" s="34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7">
        <f t="shared" si="158"/>
        <v>125.3</v>
      </c>
    </row>
    <row r="3365" spans="2:15" x14ac:dyDescent="0.2">
      <c r="B3365" s="34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7">
        <f t="shared" si="158"/>
        <v>152.1</v>
      </c>
    </row>
    <row r="3366" spans="2:15" x14ac:dyDescent="0.2">
      <c r="B3366" s="34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7">
        <f t="shared" si="158"/>
        <v>135.20000000000002</v>
      </c>
    </row>
    <row r="3367" spans="2:15" x14ac:dyDescent="0.2">
      <c r="B3367" s="34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7">
        <f t="shared" si="158"/>
        <v>139</v>
      </c>
    </row>
    <row r="3368" spans="2:15" x14ac:dyDescent="0.2">
      <c r="B3368" s="34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7">
        <f t="shared" si="158"/>
        <v>111.2</v>
      </c>
    </row>
    <row r="3369" spans="2:15" x14ac:dyDescent="0.2">
      <c r="B3369" s="34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7">
        <f t="shared" si="158"/>
        <v>179</v>
      </c>
    </row>
    <row r="3370" spans="2:15" x14ac:dyDescent="0.2">
      <c r="B3370" s="34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7">
        <f t="shared" si="158"/>
        <v>199</v>
      </c>
    </row>
    <row r="3371" spans="2:15" x14ac:dyDescent="0.2">
      <c r="B3371" s="34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7">
        <f t="shared" si="158"/>
        <v>135.20000000000002</v>
      </c>
    </row>
    <row r="3372" spans="2:15" x14ac:dyDescent="0.2">
      <c r="B3372" s="34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7">
        <f t="shared" si="158"/>
        <v>79.5</v>
      </c>
    </row>
    <row r="3373" spans="2:15" x14ac:dyDescent="0.2">
      <c r="B3373" s="34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7">
        <f t="shared" si="158"/>
        <v>149</v>
      </c>
    </row>
    <row r="3374" spans="2:15" x14ac:dyDescent="0.2">
      <c r="B3374" s="34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7">
        <f t="shared" si="158"/>
        <v>125.3</v>
      </c>
    </row>
    <row r="3375" spans="2:15" x14ac:dyDescent="0.2">
      <c r="B3375" s="34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7">
        <f t="shared" si="158"/>
        <v>149</v>
      </c>
    </row>
    <row r="3376" spans="2:15" x14ac:dyDescent="0.2">
      <c r="B3376" s="34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7">
        <f t="shared" si="158"/>
        <v>169</v>
      </c>
    </row>
    <row r="3377" spans="2:15" x14ac:dyDescent="0.2">
      <c r="B3377" s="34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7">
        <f t="shared" si="158"/>
        <v>118.3</v>
      </c>
    </row>
    <row r="3378" spans="2:15" x14ac:dyDescent="0.2">
      <c r="B3378" s="34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7">
        <f t="shared" si="158"/>
        <v>79.5</v>
      </c>
    </row>
    <row r="3379" spans="2:15" x14ac:dyDescent="0.2">
      <c r="B3379" s="34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7">
        <f t="shared" si="158"/>
        <v>199</v>
      </c>
    </row>
    <row r="3380" spans="2:15" x14ac:dyDescent="0.2">
      <c r="B3380" s="34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7">
        <f t="shared" si="158"/>
        <v>129</v>
      </c>
    </row>
    <row r="3381" spans="2:15" x14ac:dyDescent="0.2">
      <c r="B3381" s="34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7">
        <f t="shared" si="158"/>
        <v>104.3</v>
      </c>
    </row>
    <row r="3382" spans="2:15" x14ac:dyDescent="0.2">
      <c r="B3382" s="34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7">
        <f t="shared" si="158"/>
        <v>199</v>
      </c>
    </row>
    <row r="3383" spans="2:15" x14ac:dyDescent="0.2">
      <c r="B3383" s="34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7">
        <f t="shared" si="158"/>
        <v>132.29999999999998</v>
      </c>
    </row>
    <row r="3384" spans="2:15" x14ac:dyDescent="0.2">
      <c r="B3384" s="34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7">
        <f t="shared" si="158"/>
        <v>79.5</v>
      </c>
    </row>
    <row r="3385" spans="2:15" x14ac:dyDescent="0.2">
      <c r="B3385" s="34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7">
        <f t="shared" si="158"/>
        <v>151.20000000000002</v>
      </c>
    </row>
    <row r="3386" spans="2:15" x14ac:dyDescent="0.2">
      <c r="B3386" s="34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7">
        <f t="shared" si="158"/>
        <v>129</v>
      </c>
    </row>
    <row r="3387" spans="2:15" x14ac:dyDescent="0.2">
      <c r="B3387" s="34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7">
        <f t="shared" si="158"/>
        <v>159</v>
      </c>
    </row>
    <row r="3388" spans="2:15" x14ac:dyDescent="0.2">
      <c r="B3388" s="34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7">
        <f t="shared" si="158"/>
        <v>179</v>
      </c>
    </row>
    <row r="3389" spans="2:15" x14ac:dyDescent="0.2">
      <c r="B3389" s="34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7">
        <f t="shared" si="158"/>
        <v>129</v>
      </c>
    </row>
    <row r="3390" spans="2:15" x14ac:dyDescent="0.2">
      <c r="B3390" s="34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7">
        <f t="shared" si="158"/>
        <v>179</v>
      </c>
    </row>
    <row r="3391" spans="2:15" x14ac:dyDescent="0.2">
      <c r="B3391" s="34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7">
        <f t="shared" si="158"/>
        <v>159</v>
      </c>
    </row>
    <row r="3392" spans="2:15" x14ac:dyDescent="0.2">
      <c r="B3392" s="34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7">
        <f t="shared" si="158"/>
        <v>135.20000000000002</v>
      </c>
    </row>
    <row r="3393" spans="2:15" x14ac:dyDescent="0.2">
      <c r="B3393" s="34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7">
        <f t="shared" si="158"/>
        <v>169</v>
      </c>
    </row>
    <row r="3394" spans="2:15" x14ac:dyDescent="0.2">
      <c r="B3394" s="34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7">
        <f t="shared" si="158"/>
        <v>159</v>
      </c>
    </row>
    <row r="3395" spans="2:15" x14ac:dyDescent="0.2">
      <c r="B3395" s="34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7">
        <f t="shared" si="158"/>
        <v>90.3</v>
      </c>
    </row>
    <row r="3396" spans="2:15" x14ac:dyDescent="0.2">
      <c r="B3396" s="34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7">
        <f t="shared" si="158"/>
        <v>199</v>
      </c>
    </row>
    <row r="3397" spans="2:15" x14ac:dyDescent="0.2">
      <c r="B3397" s="34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7">
        <f t="shared" si="158"/>
        <v>179</v>
      </c>
    </row>
    <row r="3398" spans="2:15" x14ac:dyDescent="0.2">
      <c r="B3398" s="34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7">
        <f t="shared" ref="O3398:O3461" si="161">K3398*(1-L3398)</f>
        <v>159</v>
      </c>
    </row>
    <row r="3399" spans="2:15" x14ac:dyDescent="0.2">
      <c r="B3399" s="34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7">
        <f t="shared" si="161"/>
        <v>159</v>
      </c>
    </row>
    <row r="3400" spans="2:15" x14ac:dyDescent="0.2">
      <c r="B3400" s="34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7">
        <f t="shared" si="161"/>
        <v>159</v>
      </c>
    </row>
    <row r="3401" spans="2:15" x14ac:dyDescent="0.2">
      <c r="B3401" s="34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7">
        <f t="shared" si="161"/>
        <v>179</v>
      </c>
    </row>
    <row r="3402" spans="2:15" x14ac:dyDescent="0.2">
      <c r="B3402" s="34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7">
        <f t="shared" si="161"/>
        <v>179.1</v>
      </c>
    </row>
    <row r="3403" spans="2:15" x14ac:dyDescent="0.2">
      <c r="B3403" s="34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7">
        <f t="shared" si="161"/>
        <v>189</v>
      </c>
    </row>
    <row r="3404" spans="2:15" x14ac:dyDescent="0.2">
      <c r="B3404" s="34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7">
        <f t="shared" si="161"/>
        <v>151.20000000000002</v>
      </c>
    </row>
    <row r="3405" spans="2:15" x14ac:dyDescent="0.2">
      <c r="B3405" s="34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7">
        <f t="shared" si="161"/>
        <v>149</v>
      </c>
    </row>
    <row r="3406" spans="2:15" x14ac:dyDescent="0.2">
      <c r="B3406" s="34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7">
        <f t="shared" si="161"/>
        <v>125.3</v>
      </c>
    </row>
    <row r="3407" spans="2:15" x14ac:dyDescent="0.2">
      <c r="B3407" s="34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7">
        <f t="shared" si="161"/>
        <v>116.10000000000001</v>
      </c>
    </row>
    <row r="3408" spans="2:15" x14ac:dyDescent="0.2">
      <c r="B3408" s="34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7">
        <f t="shared" si="161"/>
        <v>169</v>
      </c>
    </row>
    <row r="3409" spans="2:15" x14ac:dyDescent="0.2">
      <c r="B3409" s="34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7">
        <f t="shared" si="161"/>
        <v>159</v>
      </c>
    </row>
    <row r="3410" spans="2:15" x14ac:dyDescent="0.2">
      <c r="B3410" s="34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7">
        <f t="shared" si="161"/>
        <v>129</v>
      </c>
    </row>
    <row r="3411" spans="2:15" x14ac:dyDescent="0.2">
      <c r="B3411" s="34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7">
        <f t="shared" si="161"/>
        <v>149</v>
      </c>
    </row>
    <row r="3412" spans="2:15" x14ac:dyDescent="0.2">
      <c r="B3412" s="34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7">
        <f t="shared" si="161"/>
        <v>125.3</v>
      </c>
    </row>
    <row r="3413" spans="2:15" x14ac:dyDescent="0.2">
      <c r="B3413" s="34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7">
        <f t="shared" si="161"/>
        <v>179</v>
      </c>
    </row>
    <row r="3414" spans="2:15" x14ac:dyDescent="0.2">
      <c r="B3414" s="34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7">
        <f t="shared" si="161"/>
        <v>179.1</v>
      </c>
    </row>
    <row r="3415" spans="2:15" x14ac:dyDescent="0.2">
      <c r="B3415" s="34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7">
        <f t="shared" si="161"/>
        <v>159.20000000000002</v>
      </c>
    </row>
    <row r="3416" spans="2:15" x14ac:dyDescent="0.2">
      <c r="B3416" s="34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7">
        <f t="shared" si="161"/>
        <v>159</v>
      </c>
    </row>
    <row r="3417" spans="2:15" x14ac:dyDescent="0.2">
      <c r="B3417" s="34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7">
        <f t="shared" si="161"/>
        <v>159</v>
      </c>
    </row>
    <row r="3418" spans="2:15" x14ac:dyDescent="0.2">
      <c r="B3418" s="34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7">
        <f t="shared" si="161"/>
        <v>90.3</v>
      </c>
    </row>
    <row r="3419" spans="2:15" x14ac:dyDescent="0.2">
      <c r="B3419" s="34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7">
        <f t="shared" si="161"/>
        <v>129</v>
      </c>
    </row>
    <row r="3420" spans="2:15" x14ac:dyDescent="0.2">
      <c r="B3420" s="34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7">
        <f t="shared" si="161"/>
        <v>139</v>
      </c>
    </row>
    <row r="3421" spans="2:15" x14ac:dyDescent="0.2">
      <c r="B3421" s="34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7">
        <f t="shared" si="161"/>
        <v>135.20000000000002</v>
      </c>
    </row>
    <row r="3422" spans="2:15" x14ac:dyDescent="0.2">
      <c r="B3422" s="34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7">
        <f t="shared" si="161"/>
        <v>149</v>
      </c>
    </row>
    <row r="3423" spans="2:15" x14ac:dyDescent="0.2">
      <c r="B3423" s="34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7">
        <f t="shared" si="161"/>
        <v>139</v>
      </c>
    </row>
    <row r="3424" spans="2:15" x14ac:dyDescent="0.2">
      <c r="B3424" s="34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7">
        <f t="shared" si="161"/>
        <v>199</v>
      </c>
    </row>
    <row r="3425" spans="2:15" x14ac:dyDescent="0.2">
      <c r="B3425" s="34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7">
        <f t="shared" si="161"/>
        <v>149</v>
      </c>
    </row>
    <row r="3426" spans="2:15" x14ac:dyDescent="0.2">
      <c r="B3426" s="34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7">
        <f t="shared" si="161"/>
        <v>199</v>
      </c>
    </row>
    <row r="3427" spans="2:15" x14ac:dyDescent="0.2">
      <c r="B3427" s="34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7">
        <f t="shared" si="161"/>
        <v>90.3</v>
      </c>
    </row>
    <row r="3428" spans="2:15" x14ac:dyDescent="0.2">
      <c r="B3428" s="34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7">
        <f t="shared" si="161"/>
        <v>134.1</v>
      </c>
    </row>
    <row r="3429" spans="2:15" x14ac:dyDescent="0.2">
      <c r="B3429" s="34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7">
        <f t="shared" si="161"/>
        <v>189</v>
      </c>
    </row>
    <row r="3430" spans="2:15" x14ac:dyDescent="0.2">
      <c r="B3430" s="34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7">
        <f t="shared" si="161"/>
        <v>169</v>
      </c>
    </row>
    <row r="3431" spans="2:15" x14ac:dyDescent="0.2">
      <c r="B3431" s="34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7">
        <f t="shared" si="161"/>
        <v>111.3</v>
      </c>
    </row>
    <row r="3432" spans="2:15" x14ac:dyDescent="0.2">
      <c r="B3432" s="34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7">
        <f t="shared" si="161"/>
        <v>116.10000000000001</v>
      </c>
    </row>
    <row r="3433" spans="2:15" x14ac:dyDescent="0.2">
      <c r="B3433" s="34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7">
        <f t="shared" si="161"/>
        <v>199</v>
      </c>
    </row>
    <row r="3434" spans="2:15" x14ac:dyDescent="0.2">
      <c r="B3434" s="34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7">
        <f t="shared" si="161"/>
        <v>69.5</v>
      </c>
    </row>
    <row r="3435" spans="2:15" x14ac:dyDescent="0.2">
      <c r="B3435" s="34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7">
        <f t="shared" si="161"/>
        <v>199</v>
      </c>
    </row>
    <row r="3436" spans="2:15" x14ac:dyDescent="0.2">
      <c r="B3436" s="34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7">
        <f t="shared" si="161"/>
        <v>169</v>
      </c>
    </row>
    <row r="3437" spans="2:15" x14ac:dyDescent="0.2">
      <c r="B3437" s="34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7">
        <f t="shared" si="161"/>
        <v>129</v>
      </c>
    </row>
    <row r="3438" spans="2:15" x14ac:dyDescent="0.2">
      <c r="B3438" s="34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7">
        <f t="shared" si="161"/>
        <v>97.3</v>
      </c>
    </row>
    <row r="3439" spans="2:15" x14ac:dyDescent="0.2">
      <c r="B3439" s="34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7">
        <f t="shared" si="161"/>
        <v>152.1</v>
      </c>
    </row>
    <row r="3440" spans="2:15" x14ac:dyDescent="0.2">
      <c r="B3440" s="34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7">
        <f t="shared" si="161"/>
        <v>199</v>
      </c>
    </row>
    <row r="3441" spans="2:15" x14ac:dyDescent="0.2">
      <c r="B3441" s="34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7">
        <f t="shared" si="161"/>
        <v>189</v>
      </c>
    </row>
    <row r="3442" spans="2:15" x14ac:dyDescent="0.2">
      <c r="B3442" s="34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7">
        <f t="shared" si="161"/>
        <v>179</v>
      </c>
    </row>
    <row r="3443" spans="2:15" x14ac:dyDescent="0.2">
      <c r="B3443" s="34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7">
        <f t="shared" si="161"/>
        <v>119.2</v>
      </c>
    </row>
    <row r="3444" spans="2:15" x14ac:dyDescent="0.2">
      <c r="B3444" s="34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7">
        <f t="shared" si="161"/>
        <v>159</v>
      </c>
    </row>
    <row r="3445" spans="2:15" x14ac:dyDescent="0.2">
      <c r="B3445" s="34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7">
        <f t="shared" si="161"/>
        <v>111.3</v>
      </c>
    </row>
    <row r="3446" spans="2:15" x14ac:dyDescent="0.2">
      <c r="B3446" s="34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7">
        <f t="shared" si="161"/>
        <v>159</v>
      </c>
    </row>
    <row r="3447" spans="2:15" x14ac:dyDescent="0.2">
      <c r="B3447" s="34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7">
        <f t="shared" si="161"/>
        <v>97.3</v>
      </c>
    </row>
    <row r="3448" spans="2:15" x14ac:dyDescent="0.2">
      <c r="B3448" s="34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7">
        <f t="shared" si="161"/>
        <v>111.2</v>
      </c>
    </row>
    <row r="3449" spans="2:15" x14ac:dyDescent="0.2">
      <c r="B3449" s="34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7">
        <f t="shared" si="161"/>
        <v>127.2</v>
      </c>
    </row>
    <row r="3450" spans="2:15" x14ac:dyDescent="0.2">
      <c r="B3450" s="34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7">
        <f t="shared" si="161"/>
        <v>199</v>
      </c>
    </row>
    <row r="3451" spans="2:15" x14ac:dyDescent="0.2">
      <c r="B3451" s="34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7">
        <f t="shared" si="161"/>
        <v>94.5</v>
      </c>
    </row>
    <row r="3452" spans="2:15" x14ac:dyDescent="0.2">
      <c r="B3452" s="34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7">
        <f t="shared" si="161"/>
        <v>149</v>
      </c>
    </row>
    <row r="3453" spans="2:15" x14ac:dyDescent="0.2">
      <c r="B3453" s="34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7">
        <f t="shared" si="161"/>
        <v>199</v>
      </c>
    </row>
    <row r="3454" spans="2:15" x14ac:dyDescent="0.2">
      <c r="B3454" s="34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7">
        <f t="shared" si="161"/>
        <v>199</v>
      </c>
    </row>
    <row r="3455" spans="2:15" x14ac:dyDescent="0.2">
      <c r="B3455" s="34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7">
        <f t="shared" si="161"/>
        <v>199</v>
      </c>
    </row>
    <row r="3456" spans="2:15" x14ac:dyDescent="0.2">
      <c r="B3456" s="34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7">
        <f t="shared" si="161"/>
        <v>149</v>
      </c>
    </row>
    <row r="3457" spans="2:15" x14ac:dyDescent="0.2">
      <c r="B3457" s="34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7">
        <f t="shared" si="161"/>
        <v>179.1</v>
      </c>
    </row>
    <row r="3458" spans="2:15" x14ac:dyDescent="0.2">
      <c r="B3458" s="34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7">
        <f t="shared" si="161"/>
        <v>169</v>
      </c>
    </row>
    <row r="3459" spans="2:15" x14ac:dyDescent="0.2">
      <c r="B3459" s="34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7">
        <f t="shared" si="161"/>
        <v>111.2</v>
      </c>
    </row>
    <row r="3460" spans="2:15" x14ac:dyDescent="0.2">
      <c r="B3460" s="34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7">
        <f t="shared" si="161"/>
        <v>169</v>
      </c>
    </row>
    <row r="3461" spans="2:15" x14ac:dyDescent="0.2">
      <c r="B3461" s="34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7">
        <f t="shared" si="161"/>
        <v>199</v>
      </c>
    </row>
    <row r="3462" spans="2:15" x14ac:dyDescent="0.2">
      <c r="B3462" s="34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7">
        <f t="shared" ref="O3462:O3525" si="164">K3462*(1-L3462)</f>
        <v>199</v>
      </c>
    </row>
    <row r="3463" spans="2:15" x14ac:dyDescent="0.2">
      <c r="B3463" s="34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7">
        <f t="shared" si="164"/>
        <v>189</v>
      </c>
    </row>
    <row r="3464" spans="2:15" x14ac:dyDescent="0.2">
      <c r="B3464" s="34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7">
        <f t="shared" si="164"/>
        <v>139</v>
      </c>
    </row>
    <row r="3465" spans="2:15" x14ac:dyDescent="0.2">
      <c r="B3465" s="34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7">
        <f t="shared" si="164"/>
        <v>116.10000000000001</v>
      </c>
    </row>
    <row r="3466" spans="2:15" x14ac:dyDescent="0.2">
      <c r="B3466" s="34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7">
        <f t="shared" si="164"/>
        <v>159.20000000000002</v>
      </c>
    </row>
    <row r="3467" spans="2:15" x14ac:dyDescent="0.2">
      <c r="B3467" s="34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7">
        <f t="shared" si="164"/>
        <v>129</v>
      </c>
    </row>
    <row r="3468" spans="2:15" x14ac:dyDescent="0.2">
      <c r="B3468" s="34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7">
        <f t="shared" si="164"/>
        <v>99.5</v>
      </c>
    </row>
    <row r="3469" spans="2:15" x14ac:dyDescent="0.2">
      <c r="B3469" s="34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7">
        <f t="shared" si="164"/>
        <v>149</v>
      </c>
    </row>
    <row r="3470" spans="2:15" x14ac:dyDescent="0.2">
      <c r="B3470" s="34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7">
        <f t="shared" si="164"/>
        <v>169</v>
      </c>
    </row>
    <row r="3471" spans="2:15" x14ac:dyDescent="0.2">
      <c r="B3471" s="34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7">
        <f t="shared" si="164"/>
        <v>199</v>
      </c>
    </row>
    <row r="3472" spans="2:15" x14ac:dyDescent="0.2">
      <c r="B3472" s="34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7">
        <f t="shared" si="164"/>
        <v>149</v>
      </c>
    </row>
    <row r="3473" spans="2:15" x14ac:dyDescent="0.2">
      <c r="B3473" s="34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7">
        <f t="shared" si="164"/>
        <v>149</v>
      </c>
    </row>
    <row r="3474" spans="2:15" x14ac:dyDescent="0.2">
      <c r="B3474" s="34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7">
        <f t="shared" si="164"/>
        <v>152.1</v>
      </c>
    </row>
    <row r="3475" spans="2:15" x14ac:dyDescent="0.2">
      <c r="B3475" s="34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7">
        <f t="shared" si="164"/>
        <v>129</v>
      </c>
    </row>
    <row r="3476" spans="2:15" x14ac:dyDescent="0.2">
      <c r="B3476" s="34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7">
        <f t="shared" si="164"/>
        <v>134.1</v>
      </c>
    </row>
    <row r="3477" spans="2:15" x14ac:dyDescent="0.2">
      <c r="B3477" s="34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7">
        <f t="shared" si="164"/>
        <v>111.2</v>
      </c>
    </row>
    <row r="3478" spans="2:15" x14ac:dyDescent="0.2">
      <c r="B3478" s="34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7">
        <f t="shared" si="164"/>
        <v>199</v>
      </c>
    </row>
    <row r="3479" spans="2:15" x14ac:dyDescent="0.2">
      <c r="B3479" s="34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7">
        <f t="shared" si="164"/>
        <v>199</v>
      </c>
    </row>
    <row r="3480" spans="2:15" x14ac:dyDescent="0.2">
      <c r="B3480" s="34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7">
        <f t="shared" si="164"/>
        <v>179</v>
      </c>
    </row>
    <row r="3481" spans="2:15" x14ac:dyDescent="0.2">
      <c r="B3481" s="34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7">
        <f t="shared" si="164"/>
        <v>179</v>
      </c>
    </row>
    <row r="3482" spans="2:15" x14ac:dyDescent="0.2">
      <c r="B3482" s="34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7">
        <f t="shared" si="164"/>
        <v>189</v>
      </c>
    </row>
    <row r="3483" spans="2:15" x14ac:dyDescent="0.2">
      <c r="B3483" s="34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7">
        <f t="shared" si="164"/>
        <v>134.1</v>
      </c>
    </row>
    <row r="3484" spans="2:15" x14ac:dyDescent="0.2">
      <c r="B3484" s="34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7">
        <f t="shared" si="164"/>
        <v>111.2</v>
      </c>
    </row>
    <row r="3485" spans="2:15" x14ac:dyDescent="0.2">
      <c r="B3485" s="34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7">
        <f t="shared" si="164"/>
        <v>179</v>
      </c>
    </row>
    <row r="3486" spans="2:15" x14ac:dyDescent="0.2">
      <c r="B3486" s="34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7">
        <f t="shared" si="164"/>
        <v>159</v>
      </c>
    </row>
    <row r="3487" spans="2:15" x14ac:dyDescent="0.2">
      <c r="B3487" s="34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7">
        <f t="shared" si="164"/>
        <v>199</v>
      </c>
    </row>
    <row r="3488" spans="2:15" x14ac:dyDescent="0.2">
      <c r="B3488" s="34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7">
        <f t="shared" si="164"/>
        <v>139</v>
      </c>
    </row>
    <row r="3489" spans="2:15" x14ac:dyDescent="0.2">
      <c r="B3489" s="34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7">
        <f t="shared" si="164"/>
        <v>129</v>
      </c>
    </row>
    <row r="3490" spans="2:15" x14ac:dyDescent="0.2">
      <c r="B3490" s="34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7">
        <f t="shared" si="164"/>
        <v>129</v>
      </c>
    </row>
    <row r="3491" spans="2:15" x14ac:dyDescent="0.2">
      <c r="B3491" s="34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7">
        <f t="shared" si="164"/>
        <v>159.20000000000002</v>
      </c>
    </row>
    <row r="3492" spans="2:15" x14ac:dyDescent="0.2">
      <c r="B3492" s="34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7">
        <f t="shared" si="164"/>
        <v>129</v>
      </c>
    </row>
    <row r="3493" spans="2:15" x14ac:dyDescent="0.2">
      <c r="B3493" s="34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7">
        <f t="shared" si="164"/>
        <v>169</v>
      </c>
    </row>
    <row r="3494" spans="2:15" x14ac:dyDescent="0.2">
      <c r="B3494" s="34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7">
        <f t="shared" si="164"/>
        <v>125.3</v>
      </c>
    </row>
    <row r="3495" spans="2:15" x14ac:dyDescent="0.2">
      <c r="B3495" s="34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7">
        <f t="shared" si="164"/>
        <v>179.1</v>
      </c>
    </row>
    <row r="3496" spans="2:15" x14ac:dyDescent="0.2">
      <c r="B3496" s="34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7">
        <f t="shared" si="164"/>
        <v>125.10000000000001</v>
      </c>
    </row>
    <row r="3497" spans="2:15" x14ac:dyDescent="0.2">
      <c r="B3497" s="34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7">
        <f t="shared" si="164"/>
        <v>116.10000000000001</v>
      </c>
    </row>
    <row r="3498" spans="2:15" x14ac:dyDescent="0.2">
      <c r="B3498" s="34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7">
        <f t="shared" si="164"/>
        <v>159</v>
      </c>
    </row>
    <row r="3499" spans="2:15" x14ac:dyDescent="0.2">
      <c r="B3499" s="34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7">
        <f t="shared" si="164"/>
        <v>135.20000000000002</v>
      </c>
    </row>
    <row r="3500" spans="2:15" x14ac:dyDescent="0.2">
      <c r="B3500" s="34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7">
        <f t="shared" si="164"/>
        <v>135.20000000000002</v>
      </c>
    </row>
    <row r="3501" spans="2:15" x14ac:dyDescent="0.2">
      <c r="B3501" s="34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7">
        <f t="shared" si="164"/>
        <v>169</v>
      </c>
    </row>
    <row r="3502" spans="2:15" x14ac:dyDescent="0.2">
      <c r="B3502" s="34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7">
        <f t="shared" si="164"/>
        <v>135.20000000000002</v>
      </c>
    </row>
    <row r="3503" spans="2:15" x14ac:dyDescent="0.2">
      <c r="B3503" s="34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7">
        <f t="shared" si="164"/>
        <v>139</v>
      </c>
    </row>
    <row r="3504" spans="2:15" x14ac:dyDescent="0.2">
      <c r="B3504" s="34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7">
        <f t="shared" si="164"/>
        <v>179</v>
      </c>
    </row>
    <row r="3505" spans="2:15" x14ac:dyDescent="0.2">
      <c r="B3505" s="34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7">
        <f t="shared" si="164"/>
        <v>89.5</v>
      </c>
    </row>
    <row r="3506" spans="2:15" x14ac:dyDescent="0.2">
      <c r="B3506" s="34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7">
        <f t="shared" si="164"/>
        <v>169</v>
      </c>
    </row>
    <row r="3507" spans="2:15" x14ac:dyDescent="0.2">
      <c r="B3507" s="34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7">
        <f t="shared" si="164"/>
        <v>84.5</v>
      </c>
    </row>
    <row r="3508" spans="2:15" x14ac:dyDescent="0.2">
      <c r="B3508" s="34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7">
        <f t="shared" si="164"/>
        <v>169</v>
      </c>
    </row>
    <row r="3509" spans="2:15" x14ac:dyDescent="0.2">
      <c r="B3509" s="34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7">
        <f t="shared" si="164"/>
        <v>179</v>
      </c>
    </row>
    <row r="3510" spans="2:15" x14ac:dyDescent="0.2">
      <c r="B3510" s="34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7">
        <f t="shared" si="164"/>
        <v>111.3</v>
      </c>
    </row>
    <row r="3511" spans="2:15" x14ac:dyDescent="0.2">
      <c r="B3511" s="34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7">
        <f t="shared" si="164"/>
        <v>179</v>
      </c>
    </row>
    <row r="3512" spans="2:15" x14ac:dyDescent="0.2">
      <c r="B3512" s="34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7">
        <f t="shared" si="164"/>
        <v>199</v>
      </c>
    </row>
    <row r="3513" spans="2:15" x14ac:dyDescent="0.2">
      <c r="B3513" s="34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7">
        <f t="shared" si="164"/>
        <v>199</v>
      </c>
    </row>
    <row r="3514" spans="2:15" x14ac:dyDescent="0.2">
      <c r="B3514" s="34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7">
        <f t="shared" si="164"/>
        <v>111.2</v>
      </c>
    </row>
    <row r="3515" spans="2:15" x14ac:dyDescent="0.2">
      <c r="B3515" s="34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7">
        <f t="shared" si="164"/>
        <v>199</v>
      </c>
    </row>
    <row r="3516" spans="2:15" x14ac:dyDescent="0.2">
      <c r="B3516" s="34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7">
        <f t="shared" si="164"/>
        <v>199</v>
      </c>
    </row>
    <row r="3517" spans="2:15" x14ac:dyDescent="0.2">
      <c r="B3517" s="34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7">
        <f t="shared" si="164"/>
        <v>125.10000000000001</v>
      </c>
    </row>
    <row r="3518" spans="2:15" x14ac:dyDescent="0.2">
      <c r="B3518" s="34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7">
        <f t="shared" si="164"/>
        <v>199</v>
      </c>
    </row>
    <row r="3519" spans="2:15" x14ac:dyDescent="0.2">
      <c r="B3519" s="34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7">
        <f t="shared" si="164"/>
        <v>134.1</v>
      </c>
    </row>
    <row r="3520" spans="2:15" x14ac:dyDescent="0.2">
      <c r="B3520" s="34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7">
        <f t="shared" si="164"/>
        <v>111.2</v>
      </c>
    </row>
    <row r="3521" spans="2:15" x14ac:dyDescent="0.2">
      <c r="B3521" s="34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7">
        <f t="shared" si="164"/>
        <v>116.10000000000001</v>
      </c>
    </row>
    <row r="3522" spans="2:15" x14ac:dyDescent="0.2">
      <c r="B3522" s="34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7">
        <f t="shared" si="164"/>
        <v>199</v>
      </c>
    </row>
    <row r="3523" spans="2:15" x14ac:dyDescent="0.2">
      <c r="B3523" s="34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7">
        <f t="shared" si="164"/>
        <v>139</v>
      </c>
    </row>
    <row r="3524" spans="2:15" x14ac:dyDescent="0.2">
      <c r="B3524" s="34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7">
        <f t="shared" si="164"/>
        <v>99.5</v>
      </c>
    </row>
    <row r="3525" spans="2:15" x14ac:dyDescent="0.2">
      <c r="B3525" s="34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7">
        <f t="shared" si="164"/>
        <v>179</v>
      </c>
    </row>
    <row r="3526" spans="2:15" x14ac:dyDescent="0.2">
      <c r="B3526" s="34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7">
        <f t="shared" ref="O3526:O3589" si="167">K3526*(1-L3526)</f>
        <v>111.3</v>
      </c>
    </row>
    <row r="3527" spans="2:15" x14ac:dyDescent="0.2">
      <c r="B3527" s="34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7">
        <f t="shared" si="167"/>
        <v>169</v>
      </c>
    </row>
    <row r="3528" spans="2:15" x14ac:dyDescent="0.2">
      <c r="B3528" s="34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7">
        <f t="shared" si="167"/>
        <v>134.1</v>
      </c>
    </row>
    <row r="3529" spans="2:15" x14ac:dyDescent="0.2">
      <c r="B3529" s="34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7">
        <f t="shared" si="167"/>
        <v>129</v>
      </c>
    </row>
    <row r="3530" spans="2:15" x14ac:dyDescent="0.2">
      <c r="B3530" s="34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7">
        <f t="shared" si="167"/>
        <v>127.2</v>
      </c>
    </row>
    <row r="3531" spans="2:15" x14ac:dyDescent="0.2">
      <c r="B3531" s="34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7">
        <f t="shared" si="167"/>
        <v>179</v>
      </c>
    </row>
    <row r="3532" spans="2:15" x14ac:dyDescent="0.2">
      <c r="B3532" s="34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7">
        <f t="shared" si="167"/>
        <v>179</v>
      </c>
    </row>
    <row r="3533" spans="2:15" x14ac:dyDescent="0.2">
      <c r="B3533" s="34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7">
        <f t="shared" si="167"/>
        <v>139</v>
      </c>
    </row>
    <row r="3534" spans="2:15" x14ac:dyDescent="0.2">
      <c r="B3534" s="34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7">
        <f t="shared" si="167"/>
        <v>99.5</v>
      </c>
    </row>
    <row r="3535" spans="2:15" x14ac:dyDescent="0.2">
      <c r="B3535" s="34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7">
        <f t="shared" si="167"/>
        <v>169</v>
      </c>
    </row>
    <row r="3536" spans="2:15" x14ac:dyDescent="0.2">
      <c r="B3536" s="34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7">
        <f t="shared" si="167"/>
        <v>119.2</v>
      </c>
    </row>
    <row r="3537" spans="2:15" x14ac:dyDescent="0.2">
      <c r="B3537" s="34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7">
        <f t="shared" si="167"/>
        <v>119.2</v>
      </c>
    </row>
    <row r="3538" spans="2:15" x14ac:dyDescent="0.2">
      <c r="B3538" s="34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7">
        <f t="shared" si="167"/>
        <v>199</v>
      </c>
    </row>
    <row r="3539" spans="2:15" x14ac:dyDescent="0.2">
      <c r="B3539" s="34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7">
        <f t="shared" si="167"/>
        <v>199</v>
      </c>
    </row>
    <row r="3540" spans="2:15" x14ac:dyDescent="0.2">
      <c r="B3540" s="34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7">
        <f t="shared" si="167"/>
        <v>111.2</v>
      </c>
    </row>
    <row r="3541" spans="2:15" x14ac:dyDescent="0.2">
      <c r="B3541" s="34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7">
        <f t="shared" si="167"/>
        <v>159.20000000000002</v>
      </c>
    </row>
    <row r="3542" spans="2:15" x14ac:dyDescent="0.2">
      <c r="B3542" s="34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7">
        <f t="shared" si="167"/>
        <v>170.1</v>
      </c>
    </row>
    <row r="3543" spans="2:15" x14ac:dyDescent="0.2">
      <c r="B3543" s="34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7">
        <f t="shared" si="167"/>
        <v>159</v>
      </c>
    </row>
    <row r="3544" spans="2:15" x14ac:dyDescent="0.2">
      <c r="B3544" s="34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7">
        <f t="shared" si="167"/>
        <v>179</v>
      </c>
    </row>
    <row r="3545" spans="2:15" x14ac:dyDescent="0.2">
      <c r="B3545" s="34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7">
        <f t="shared" si="167"/>
        <v>111.2</v>
      </c>
    </row>
    <row r="3546" spans="2:15" x14ac:dyDescent="0.2">
      <c r="B3546" s="34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7">
        <f t="shared" si="167"/>
        <v>159.20000000000002</v>
      </c>
    </row>
    <row r="3547" spans="2:15" x14ac:dyDescent="0.2">
      <c r="B3547" s="34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7">
        <f t="shared" si="167"/>
        <v>139.29999999999998</v>
      </c>
    </row>
    <row r="3548" spans="2:15" x14ac:dyDescent="0.2">
      <c r="B3548" s="34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7">
        <f t="shared" si="167"/>
        <v>134.1</v>
      </c>
    </row>
    <row r="3549" spans="2:15" x14ac:dyDescent="0.2">
      <c r="B3549" s="34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7">
        <f t="shared" si="167"/>
        <v>116.10000000000001</v>
      </c>
    </row>
    <row r="3550" spans="2:15" x14ac:dyDescent="0.2">
      <c r="B3550" s="34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7">
        <f t="shared" si="167"/>
        <v>199</v>
      </c>
    </row>
    <row r="3551" spans="2:15" x14ac:dyDescent="0.2">
      <c r="B3551" s="34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7">
        <f t="shared" si="167"/>
        <v>169</v>
      </c>
    </row>
    <row r="3552" spans="2:15" x14ac:dyDescent="0.2">
      <c r="B3552" s="34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7">
        <f t="shared" si="167"/>
        <v>69.5</v>
      </c>
    </row>
    <row r="3553" spans="2:15" x14ac:dyDescent="0.2">
      <c r="B3553" s="34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7">
        <f t="shared" si="167"/>
        <v>127.2</v>
      </c>
    </row>
    <row r="3554" spans="2:15" x14ac:dyDescent="0.2">
      <c r="B3554" s="34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7">
        <f t="shared" si="167"/>
        <v>179.1</v>
      </c>
    </row>
    <row r="3555" spans="2:15" x14ac:dyDescent="0.2">
      <c r="B3555" s="34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7">
        <f t="shared" si="167"/>
        <v>94.5</v>
      </c>
    </row>
    <row r="3556" spans="2:15" x14ac:dyDescent="0.2">
      <c r="B3556" s="34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7">
        <f t="shared" si="167"/>
        <v>169</v>
      </c>
    </row>
    <row r="3557" spans="2:15" x14ac:dyDescent="0.2">
      <c r="B3557" s="34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7">
        <f t="shared" si="167"/>
        <v>189</v>
      </c>
    </row>
    <row r="3558" spans="2:15" x14ac:dyDescent="0.2">
      <c r="B3558" s="34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7">
        <f t="shared" si="167"/>
        <v>159.20000000000002</v>
      </c>
    </row>
    <row r="3559" spans="2:15" x14ac:dyDescent="0.2">
      <c r="B3559" s="34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7">
        <f t="shared" si="167"/>
        <v>139</v>
      </c>
    </row>
    <row r="3560" spans="2:15" x14ac:dyDescent="0.2">
      <c r="B3560" s="34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7">
        <f t="shared" si="167"/>
        <v>189</v>
      </c>
    </row>
    <row r="3561" spans="2:15" x14ac:dyDescent="0.2">
      <c r="B3561" s="34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7">
        <f t="shared" si="167"/>
        <v>111.3</v>
      </c>
    </row>
    <row r="3562" spans="2:15" x14ac:dyDescent="0.2">
      <c r="B3562" s="34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7">
        <f t="shared" si="167"/>
        <v>99.5</v>
      </c>
    </row>
    <row r="3563" spans="2:15" x14ac:dyDescent="0.2">
      <c r="B3563" s="34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7">
        <f t="shared" si="167"/>
        <v>189</v>
      </c>
    </row>
    <row r="3564" spans="2:15" x14ac:dyDescent="0.2">
      <c r="B3564" s="34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7">
        <f t="shared" si="167"/>
        <v>152.1</v>
      </c>
    </row>
    <row r="3565" spans="2:15" x14ac:dyDescent="0.2">
      <c r="B3565" s="34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7">
        <f t="shared" si="167"/>
        <v>179</v>
      </c>
    </row>
    <row r="3566" spans="2:15" x14ac:dyDescent="0.2">
      <c r="B3566" s="34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7">
        <f t="shared" si="167"/>
        <v>139</v>
      </c>
    </row>
    <row r="3567" spans="2:15" x14ac:dyDescent="0.2">
      <c r="B3567" s="34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7">
        <f t="shared" si="167"/>
        <v>179</v>
      </c>
    </row>
    <row r="3568" spans="2:15" x14ac:dyDescent="0.2">
      <c r="B3568" s="34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7">
        <f t="shared" si="167"/>
        <v>179.1</v>
      </c>
    </row>
    <row r="3569" spans="2:15" x14ac:dyDescent="0.2">
      <c r="B3569" s="34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7">
        <f t="shared" si="167"/>
        <v>127.2</v>
      </c>
    </row>
    <row r="3570" spans="2:15" x14ac:dyDescent="0.2">
      <c r="B3570" s="34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7">
        <f t="shared" si="167"/>
        <v>199</v>
      </c>
    </row>
    <row r="3571" spans="2:15" x14ac:dyDescent="0.2">
      <c r="B3571" s="34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7">
        <f t="shared" si="167"/>
        <v>170.1</v>
      </c>
    </row>
    <row r="3572" spans="2:15" x14ac:dyDescent="0.2">
      <c r="B3572" s="34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7">
        <f t="shared" si="167"/>
        <v>199</v>
      </c>
    </row>
    <row r="3573" spans="2:15" x14ac:dyDescent="0.2">
      <c r="B3573" s="34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7">
        <f t="shared" si="167"/>
        <v>99.5</v>
      </c>
    </row>
    <row r="3574" spans="2:15" x14ac:dyDescent="0.2">
      <c r="B3574" s="34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7">
        <f t="shared" si="167"/>
        <v>64.5</v>
      </c>
    </row>
    <row r="3575" spans="2:15" x14ac:dyDescent="0.2">
      <c r="B3575" s="34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7">
        <f t="shared" si="167"/>
        <v>149</v>
      </c>
    </row>
    <row r="3576" spans="2:15" x14ac:dyDescent="0.2">
      <c r="B3576" s="34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7">
        <f t="shared" si="167"/>
        <v>179</v>
      </c>
    </row>
    <row r="3577" spans="2:15" x14ac:dyDescent="0.2">
      <c r="B3577" s="34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7">
        <f t="shared" si="167"/>
        <v>179.1</v>
      </c>
    </row>
    <row r="3578" spans="2:15" x14ac:dyDescent="0.2">
      <c r="B3578" s="34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7">
        <f t="shared" si="167"/>
        <v>125.10000000000001</v>
      </c>
    </row>
    <row r="3579" spans="2:15" x14ac:dyDescent="0.2">
      <c r="B3579" s="34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7">
        <f t="shared" si="167"/>
        <v>97.3</v>
      </c>
    </row>
    <row r="3580" spans="2:15" x14ac:dyDescent="0.2">
      <c r="B3580" s="34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7">
        <f t="shared" si="167"/>
        <v>139</v>
      </c>
    </row>
    <row r="3581" spans="2:15" x14ac:dyDescent="0.2">
      <c r="B3581" s="34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7">
        <f t="shared" si="167"/>
        <v>159.20000000000002</v>
      </c>
    </row>
    <row r="3582" spans="2:15" x14ac:dyDescent="0.2">
      <c r="B3582" s="34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7">
        <f t="shared" si="167"/>
        <v>64.5</v>
      </c>
    </row>
    <row r="3583" spans="2:15" x14ac:dyDescent="0.2">
      <c r="B3583" s="34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7">
        <f t="shared" si="167"/>
        <v>149</v>
      </c>
    </row>
    <row r="3584" spans="2:15" x14ac:dyDescent="0.2">
      <c r="B3584" s="34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7">
        <f t="shared" si="167"/>
        <v>189</v>
      </c>
    </row>
    <row r="3585" spans="2:15" x14ac:dyDescent="0.2">
      <c r="B3585" s="34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7">
        <f t="shared" si="167"/>
        <v>139.29999999999998</v>
      </c>
    </row>
    <row r="3586" spans="2:15" x14ac:dyDescent="0.2">
      <c r="B3586" s="34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7">
        <f t="shared" si="167"/>
        <v>159</v>
      </c>
    </row>
    <row r="3587" spans="2:15" x14ac:dyDescent="0.2">
      <c r="B3587" s="34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7">
        <f t="shared" si="167"/>
        <v>159</v>
      </c>
    </row>
    <row r="3588" spans="2:15" x14ac:dyDescent="0.2">
      <c r="B3588" s="34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7">
        <f t="shared" si="167"/>
        <v>149</v>
      </c>
    </row>
    <row r="3589" spans="2:15" x14ac:dyDescent="0.2">
      <c r="B3589" s="34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7">
        <f t="shared" si="167"/>
        <v>139.29999999999998</v>
      </c>
    </row>
    <row r="3590" spans="2:15" x14ac:dyDescent="0.2">
      <c r="B3590" s="34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7">
        <f t="shared" ref="O3590:O3653" si="170">K3590*(1-L3590)</f>
        <v>99.5</v>
      </c>
    </row>
    <row r="3591" spans="2:15" x14ac:dyDescent="0.2">
      <c r="B3591" s="34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7">
        <f t="shared" si="170"/>
        <v>159</v>
      </c>
    </row>
    <row r="3592" spans="2:15" x14ac:dyDescent="0.2">
      <c r="B3592" s="34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7">
        <f t="shared" si="170"/>
        <v>169</v>
      </c>
    </row>
    <row r="3593" spans="2:15" x14ac:dyDescent="0.2">
      <c r="B3593" s="34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7">
        <f t="shared" si="170"/>
        <v>169</v>
      </c>
    </row>
    <row r="3594" spans="2:15" x14ac:dyDescent="0.2">
      <c r="B3594" s="34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7">
        <f t="shared" si="170"/>
        <v>169</v>
      </c>
    </row>
    <row r="3595" spans="2:15" x14ac:dyDescent="0.2">
      <c r="B3595" s="34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7">
        <f t="shared" si="170"/>
        <v>97.3</v>
      </c>
    </row>
    <row r="3596" spans="2:15" x14ac:dyDescent="0.2">
      <c r="B3596" s="34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7">
        <f t="shared" si="170"/>
        <v>179</v>
      </c>
    </row>
    <row r="3597" spans="2:15" x14ac:dyDescent="0.2">
      <c r="B3597" s="34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7">
        <f t="shared" si="170"/>
        <v>159.20000000000002</v>
      </c>
    </row>
    <row r="3598" spans="2:15" x14ac:dyDescent="0.2">
      <c r="B3598" s="34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7">
        <f t="shared" si="170"/>
        <v>125.3</v>
      </c>
    </row>
    <row r="3599" spans="2:15" x14ac:dyDescent="0.2">
      <c r="B3599" s="34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7">
        <f t="shared" si="170"/>
        <v>139</v>
      </c>
    </row>
    <row r="3600" spans="2:15" x14ac:dyDescent="0.2">
      <c r="B3600" s="34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7">
        <f t="shared" si="170"/>
        <v>169</v>
      </c>
    </row>
    <row r="3601" spans="2:15" x14ac:dyDescent="0.2">
      <c r="B3601" s="34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7">
        <f t="shared" si="170"/>
        <v>119.2</v>
      </c>
    </row>
    <row r="3602" spans="2:15" x14ac:dyDescent="0.2">
      <c r="B3602" s="34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7">
        <f t="shared" si="170"/>
        <v>159</v>
      </c>
    </row>
    <row r="3603" spans="2:15" x14ac:dyDescent="0.2">
      <c r="B3603" s="34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7">
        <f t="shared" si="170"/>
        <v>134.1</v>
      </c>
    </row>
    <row r="3604" spans="2:15" x14ac:dyDescent="0.2">
      <c r="B3604" s="34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7">
        <f t="shared" si="170"/>
        <v>139</v>
      </c>
    </row>
    <row r="3605" spans="2:15" x14ac:dyDescent="0.2">
      <c r="B3605" s="34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7">
        <f t="shared" si="170"/>
        <v>125.3</v>
      </c>
    </row>
    <row r="3606" spans="2:15" x14ac:dyDescent="0.2">
      <c r="B3606" s="34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7">
        <f t="shared" si="170"/>
        <v>89.5</v>
      </c>
    </row>
    <row r="3607" spans="2:15" x14ac:dyDescent="0.2">
      <c r="B3607" s="34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7">
        <f t="shared" si="170"/>
        <v>169</v>
      </c>
    </row>
    <row r="3608" spans="2:15" x14ac:dyDescent="0.2">
      <c r="B3608" s="34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7">
        <f t="shared" si="170"/>
        <v>149</v>
      </c>
    </row>
    <row r="3609" spans="2:15" x14ac:dyDescent="0.2">
      <c r="B3609" s="34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7">
        <f t="shared" si="170"/>
        <v>199</v>
      </c>
    </row>
    <row r="3610" spans="2:15" x14ac:dyDescent="0.2">
      <c r="B3610" s="34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7">
        <f t="shared" si="170"/>
        <v>149</v>
      </c>
    </row>
    <row r="3611" spans="2:15" x14ac:dyDescent="0.2">
      <c r="B3611" s="34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7">
        <f t="shared" si="170"/>
        <v>69.5</v>
      </c>
    </row>
    <row r="3612" spans="2:15" x14ac:dyDescent="0.2">
      <c r="B3612" s="34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7">
        <f t="shared" si="170"/>
        <v>129</v>
      </c>
    </row>
    <row r="3613" spans="2:15" x14ac:dyDescent="0.2">
      <c r="B3613" s="34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7">
        <f t="shared" si="170"/>
        <v>159.20000000000002</v>
      </c>
    </row>
    <row r="3614" spans="2:15" x14ac:dyDescent="0.2">
      <c r="B3614" s="34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7">
        <f t="shared" si="170"/>
        <v>129</v>
      </c>
    </row>
    <row r="3615" spans="2:15" x14ac:dyDescent="0.2">
      <c r="B3615" s="34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7">
        <f t="shared" si="170"/>
        <v>139</v>
      </c>
    </row>
    <row r="3616" spans="2:15" x14ac:dyDescent="0.2">
      <c r="B3616" s="34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7">
        <f t="shared" si="170"/>
        <v>159</v>
      </c>
    </row>
    <row r="3617" spans="2:15" x14ac:dyDescent="0.2">
      <c r="B3617" s="34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7">
        <f t="shared" si="170"/>
        <v>97.3</v>
      </c>
    </row>
    <row r="3618" spans="2:15" x14ac:dyDescent="0.2">
      <c r="B3618" s="34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7">
        <f t="shared" si="170"/>
        <v>129</v>
      </c>
    </row>
    <row r="3619" spans="2:15" x14ac:dyDescent="0.2">
      <c r="B3619" s="34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7">
        <f t="shared" si="170"/>
        <v>170.1</v>
      </c>
    </row>
    <row r="3620" spans="2:15" x14ac:dyDescent="0.2">
      <c r="B3620" s="34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7">
        <f t="shared" si="170"/>
        <v>129</v>
      </c>
    </row>
    <row r="3621" spans="2:15" x14ac:dyDescent="0.2">
      <c r="B3621" s="34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7">
        <f t="shared" si="170"/>
        <v>97.3</v>
      </c>
    </row>
    <row r="3622" spans="2:15" x14ac:dyDescent="0.2">
      <c r="B3622" s="34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7">
        <f t="shared" si="170"/>
        <v>152.1</v>
      </c>
    </row>
    <row r="3623" spans="2:15" x14ac:dyDescent="0.2">
      <c r="B3623" s="34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7">
        <f t="shared" si="170"/>
        <v>159</v>
      </c>
    </row>
    <row r="3624" spans="2:15" x14ac:dyDescent="0.2">
      <c r="B3624" s="34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7">
        <f t="shared" si="170"/>
        <v>139</v>
      </c>
    </row>
    <row r="3625" spans="2:15" x14ac:dyDescent="0.2">
      <c r="B3625" s="34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7">
        <f t="shared" si="170"/>
        <v>199</v>
      </c>
    </row>
    <row r="3626" spans="2:15" x14ac:dyDescent="0.2">
      <c r="B3626" s="34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7">
        <f t="shared" si="170"/>
        <v>169</v>
      </c>
    </row>
    <row r="3627" spans="2:15" x14ac:dyDescent="0.2">
      <c r="B3627" s="34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7">
        <f t="shared" si="170"/>
        <v>169</v>
      </c>
    </row>
    <row r="3628" spans="2:15" x14ac:dyDescent="0.2">
      <c r="B3628" s="34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7">
        <f t="shared" si="170"/>
        <v>119.2</v>
      </c>
    </row>
    <row r="3629" spans="2:15" x14ac:dyDescent="0.2">
      <c r="B3629" s="34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7">
        <f t="shared" si="170"/>
        <v>64.5</v>
      </c>
    </row>
    <row r="3630" spans="2:15" x14ac:dyDescent="0.2">
      <c r="B3630" s="34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7">
        <f t="shared" si="170"/>
        <v>149</v>
      </c>
    </row>
    <row r="3631" spans="2:15" x14ac:dyDescent="0.2">
      <c r="B3631" s="34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7">
        <f t="shared" si="170"/>
        <v>179.1</v>
      </c>
    </row>
    <row r="3632" spans="2:15" x14ac:dyDescent="0.2">
      <c r="B3632" s="34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7">
        <f t="shared" si="170"/>
        <v>179</v>
      </c>
    </row>
    <row r="3633" spans="2:15" x14ac:dyDescent="0.2">
      <c r="B3633" s="34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7">
        <f t="shared" si="170"/>
        <v>139</v>
      </c>
    </row>
    <row r="3634" spans="2:15" x14ac:dyDescent="0.2">
      <c r="B3634" s="34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7">
        <f t="shared" si="170"/>
        <v>79.5</v>
      </c>
    </row>
    <row r="3635" spans="2:15" x14ac:dyDescent="0.2">
      <c r="B3635" s="34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7">
        <f t="shared" si="170"/>
        <v>159.20000000000002</v>
      </c>
    </row>
    <row r="3636" spans="2:15" x14ac:dyDescent="0.2">
      <c r="B3636" s="34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7">
        <f t="shared" si="170"/>
        <v>118.3</v>
      </c>
    </row>
    <row r="3637" spans="2:15" x14ac:dyDescent="0.2">
      <c r="B3637" s="34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7">
        <f t="shared" si="170"/>
        <v>139</v>
      </c>
    </row>
    <row r="3638" spans="2:15" x14ac:dyDescent="0.2">
      <c r="B3638" s="34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7">
        <f t="shared" si="170"/>
        <v>149</v>
      </c>
    </row>
    <row r="3639" spans="2:15" x14ac:dyDescent="0.2">
      <c r="B3639" s="34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7">
        <f t="shared" si="170"/>
        <v>179.1</v>
      </c>
    </row>
    <row r="3640" spans="2:15" x14ac:dyDescent="0.2">
      <c r="B3640" s="34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7">
        <f t="shared" si="170"/>
        <v>149</v>
      </c>
    </row>
    <row r="3641" spans="2:15" x14ac:dyDescent="0.2">
      <c r="B3641" s="34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7">
        <f t="shared" si="170"/>
        <v>116.10000000000001</v>
      </c>
    </row>
    <row r="3642" spans="2:15" x14ac:dyDescent="0.2">
      <c r="B3642" s="34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7">
        <f t="shared" si="170"/>
        <v>199</v>
      </c>
    </row>
    <row r="3643" spans="2:15" x14ac:dyDescent="0.2">
      <c r="B3643" s="34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7">
        <f t="shared" si="170"/>
        <v>199</v>
      </c>
    </row>
    <row r="3644" spans="2:15" x14ac:dyDescent="0.2">
      <c r="B3644" s="34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7">
        <f t="shared" si="170"/>
        <v>159</v>
      </c>
    </row>
    <row r="3645" spans="2:15" x14ac:dyDescent="0.2">
      <c r="B3645" s="34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7">
        <f t="shared" si="170"/>
        <v>169</v>
      </c>
    </row>
    <row r="3646" spans="2:15" x14ac:dyDescent="0.2">
      <c r="B3646" s="34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7">
        <f t="shared" si="170"/>
        <v>159</v>
      </c>
    </row>
    <row r="3647" spans="2:15" x14ac:dyDescent="0.2">
      <c r="B3647" s="34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7">
        <f t="shared" si="170"/>
        <v>169</v>
      </c>
    </row>
    <row r="3648" spans="2:15" x14ac:dyDescent="0.2">
      <c r="B3648" s="34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7">
        <f t="shared" si="170"/>
        <v>125.3</v>
      </c>
    </row>
    <row r="3649" spans="2:15" x14ac:dyDescent="0.2">
      <c r="B3649" s="34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7">
        <f t="shared" si="170"/>
        <v>103.2</v>
      </c>
    </row>
    <row r="3650" spans="2:15" x14ac:dyDescent="0.2">
      <c r="B3650" s="34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7">
        <f t="shared" si="170"/>
        <v>179</v>
      </c>
    </row>
    <row r="3651" spans="2:15" x14ac:dyDescent="0.2">
      <c r="B3651" s="34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7">
        <f t="shared" si="170"/>
        <v>169</v>
      </c>
    </row>
    <row r="3652" spans="2:15" x14ac:dyDescent="0.2">
      <c r="B3652" s="34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7">
        <f t="shared" si="170"/>
        <v>159</v>
      </c>
    </row>
    <row r="3653" spans="2:15" x14ac:dyDescent="0.2">
      <c r="B3653" s="34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7">
        <f t="shared" si="170"/>
        <v>118.3</v>
      </c>
    </row>
    <row r="3654" spans="2:15" x14ac:dyDescent="0.2">
      <c r="B3654" s="34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7">
        <f t="shared" ref="O3654:O3717" si="173">K3654*(1-L3654)</f>
        <v>149</v>
      </c>
    </row>
    <row r="3655" spans="2:15" x14ac:dyDescent="0.2">
      <c r="B3655" s="34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7">
        <f t="shared" si="173"/>
        <v>170.1</v>
      </c>
    </row>
    <row r="3656" spans="2:15" x14ac:dyDescent="0.2">
      <c r="B3656" s="34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7">
        <f t="shared" si="173"/>
        <v>199</v>
      </c>
    </row>
    <row r="3657" spans="2:15" x14ac:dyDescent="0.2">
      <c r="B3657" s="34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7">
        <f t="shared" si="173"/>
        <v>69.5</v>
      </c>
    </row>
    <row r="3658" spans="2:15" x14ac:dyDescent="0.2">
      <c r="B3658" s="34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7">
        <f t="shared" si="173"/>
        <v>169</v>
      </c>
    </row>
    <row r="3659" spans="2:15" x14ac:dyDescent="0.2">
      <c r="B3659" s="34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7">
        <f t="shared" si="173"/>
        <v>143.1</v>
      </c>
    </row>
    <row r="3660" spans="2:15" x14ac:dyDescent="0.2">
      <c r="B3660" s="34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7">
        <f t="shared" si="173"/>
        <v>74.5</v>
      </c>
    </row>
    <row r="3661" spans="2:15" x14ac:dyDescent="0.2">
      <c r="B3661" s="34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7">
        <f t="shared" si="173"/>
        <v>97.3</v>
      </c>
    </row>
    <row r="3662" spans="2:15" x14ac:dyDescent="0.2">
      <c r="B3662" s="34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7">
        <f t="shared" si="173"/>
        <v>139</v>
      </c>
    </row>
    <row r="3663" spans="2:15" x14ac:dyDescent="0.2">
      <c r="B3663" s="34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7">
        <f t="shared" si="173"/>
        <v>79.5</v>
      </c>
    </row>
    <row r="3664" spans="2:15" x14ac:dyDescent="0.2">
      <c r="B3664" s="34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7">
        <f t="shared" si="173"/>
        <v>159</v>
      </c>
    </row>
    <row r="3665" spans="2:15" x14ac:dyDescent="0.2">
      <c r="B3665" s="34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7">
        <f t="shared" si="173"/>
        <v>139</v>
      </c>
    </row>
    <row r="3666" spans="2:15" x14ac:dyDescent="0.2">
      <c r="B3666" s="34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7">
        <f t="shared" si="173"/>
        <v>119.2</v>
      </c>
    </row>
    <row r="3667" spans="2:15" x14ac:dyDescent="0.2">
      <c r="B3667" s="34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7">
        <f t="shared" si="173"/>
        <v>129</v>
      </c>
    </row>
    <row r="3668" spans="2:15" x14ac:dyDescent="0.2">
      <c r="B3668" s="34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7">
        <f t="shared" si="173"/>
        <v>127.2</v>
      </c>
    </row>
    <row r="3669" spans="2:15" x14ac:dyDescent="0.2">
      <c r="B3669" s="34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7">
        <f t="shared" si="173"/>
        <v>179</v>
      </c>
    </row>
    <row r="3670" spans="2:15" x14ac:dyDescent="0.2">
      <c r="B3670" s="34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7">
        <f t="shared" si="173"/>
        <v>69.5</v>
      </c>
    </row>
    <row r="3671" spans="2:15" x14ac:dyDescent="0.2">
      <c r="B3671" s="34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7">
        <f t="shared" si="173"/>
        <v>149</v>
      </c>
    </row>
    <row r="3672" spans="2:15" x14ac:dyDescent="0.2">
      <c r="B3672" s="34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7">
        <f t="shared" si="173"/>
        <v>74.5</v>
      </c>
    </row>
    <row r="3673" spans="2:15" x14ac:dyDescent="0.2">
      <c r="B3673" s="34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7">
        <f t="shared" si="173"/>
        <v>179</v>
      </c>
    </row>
    <row r="3674" spans="2:15" x14ac:dyDescent="0.2">
      <c r="B3674" s="34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7">
        <f t="shared" si="173"/>
        <v>169</v>
      </c>
    </row>
    <row r="3675" spans="2:15" x14ac:dyDescent="0.2">
      <c r="B3675" s="34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7">
        <f t="shared" si="173"/>
        <v>129</v>
      </c>
    </row>
    <row r="3676" spans="2:15" x14ac:dyDescent="0.2">
      <c r="B3676" s="34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7">
        <f t="shared" si="173"/>
        <v>79.5</v>
      </c>
    </row>
    <row r="3677" spans="2:15" x14ac:dyDescent="0.2">
      <c r="B3677" s="34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7">
        <f t="shared" si="173"/>
        <v>129</v>
      </c>
    </row>
    <row r="3678" spans="2:15" x14ac:dyDescent="0.2">
      <c r="B3678" s="34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7">
        <f t="shared" si="173"/>
        <v>139</v>
      </c>
    </row>
    <row r="3679" spans="2:15" x14ac:dyDescent="0.2">
      <c r="B3679" s="34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7">
        <f t="shared" si="173"/>
        <v>159.20000000000002</v>
      </c>
    </row>
    <row r="3680" spans="2:15" x14ac:dyDescent="0.2">
      <c r="B3680" s="34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7">
        <f t="shared" si="173"/>
        <v>199</v>
      </c>
    </row>
    <row r="3681" spans="2:15" x14ac:dyDescent="0.2">
      <c r="B3681" s="34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7">
        <f t="shared" si="173"/>
        <v>199</v>
      </c>
    </row>
    <row r="3682" spans="2:15" x14ac:dyDescent="0.2">
      <c r="B3682" s="34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7">
        <f t="shared" si="173"/>
        <v>139</v>
      </c>
    </row>
    <row r="3683" spans="2:15" x14ac:dyDescent="0.2">
      <c r="B3683" s="34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7">
        <f t="shared" si="173"/>
        <v>199</v>
      </c>
    </row>
    <row r="3684" spans="2:15" x14ac:dyDescent="0.2">
      <c r="B3684" s="34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7">
        <f t="shared" si="173"/>
        <v>69.5</v>
      </c>
    </row>
    <row r="3685" spans="2:15" x14ac:dyDescent="0.2">
      <c r="B3685" s="34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7">
        <f t="shared" si="173"/>
        <v>139.29999999999998</v>
      </c>
    </row>
    <row r="3686" spans="2:15" x14ac:dyDescent="0.2">
      <c r="B3686" s="34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7">
        <f t="shared" si="173"/>
        <v>94.5</v>
      </c>
    </row>
    <row r="3687" spans="2:15" x14ac:dyDescent="0.2">
      <c r="B3687" s="34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7">
        <f t="shared" si="173"/>
        <v>189</v>
      </c>
    </row>
    <row r="3688" spans="2:15" x14ac:dyDescent="0.2">
      <c r="B3688" s="34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7">
        <f t="shared" si="173"/>
        <v>74.5</v>
      </c>
    </row>
    <row r="3689" spans="2:15" x14ac:dyDescent="0.2">
      <c r="B3689" s="34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7">
        <f t="shared" si="173"/>
        <v>159</v>
      </c>
    </row>
    <row r="3690" spans="2:15" x14ac:dyDescent="0.2">
      <c r="B3690" s="34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7">
        <f t="shared" si="173"/>
        <v>159</v>
      </c>
    </row>
    <row r="3691" spans="2:15" x14ac:dyDescent="0.2">
      <c r="B3691" s="34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7">
        <f t="shared" si="173"/>
        <v>149</v>
      </c>
    </row>
    <row r="3692" spans="2:15" x14ac:dyDescent="0.2">
      <c r="B3692" s="34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7">
        <f t="shared" si="173"/>
        <v>199</v>
      </c>
    </row>
    <row r="3693" spans="2:15" x14ac:dyDescent="0.2">
      <c r="B3693" s="34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7">
        <f t="shared" si="173"/>
        <v>139</v>
      </c>
    </row>
    <row r="3694" spans="2:15" x14ac:dyDescent="0.2">
      <c r="B3694" s="34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7">
        <f t="shared" si="173"/>
        <v>64.5</v>
      </c>
    </row>
    <row r="3695" spans="2:15" x14ac:dyDescent="0.2">
      <c r="B3695" s="34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7">
        <f t="shared" si="173"/>
        <v>94.5</v>
      </c>
    </row>
    <row r="3696" spans="2:15" x14ac:dyDescent="0.2">
      <c r="B3696" s="34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7">
        <f t="shared" si="173"/>
        <v>139</v>
      </c>
    </row>
    <row r="3697" spans="2:15" x14ac:dyDescent="0.2">
      <c r="B3697" s="34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7">
        <f t="shared" si="173"/>
        <v>169</v>
      </c>
    </row>
    <row r="3698" spans="2:15" x14ac:dyDescent="0.2">
      <c r="B3698" s="34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7">
        <f t="shared" si="173"/>
        <v>139</v>
      </c>
    </row>
    <row r="3699" spans="2:15" x14ac:dyDescent="0.2">
      <c r="B3699" s="34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7">
        <f t="shared" si="173"/>
        <v>199</v>
      </c>
    </row>
    <row r="3700" spans="2:15" x14ac:dyDescent="0.2">
      <c r="B3700" s="34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7">
        <f t="shared" si="173"/>
        <v>129</v>
      </c>
    </row>
    <row r="3701" spans="2:15" x14ac:dyDescent="0.2">
      <c r="B3701" s="34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7">
        <f t="shared" si="173"/>
        <v>139</v>
      </c>
    </row>
    <row r="3702" spans="2:15" x14ac:dyDescent="0.2">
      <c r="B3702" s="34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7">
        <f t="shared" si="173"/>
        <v>199</v>
      </c>
    </row>
    <row r="3703" spans="2:15" x14ac:dyDescent="0.2">
      <c r="B3703" s="34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7">
        <f t="shared" si="173"/>
        <v>149</v>
      </c>
    </row>
    <row r="3704" spans="2:15" x14ac:dyDescent="0.2">
      <c r="B3704" s="34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7">
        <f t="shared" si="173"/>
        <v>149</v>
      </c>
    </row>
    <row r="3705" spans="2:15" x14ac:dyDescent="0.2">
      <c r="B3705" s="34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7">
        <f t="shared" si="173"/>
        <v>169</v>
      </c>
    </row>
    <row r="3706" spans="2:15" x14ac:dyDescent="0.2">
      <c r="B3706" s="34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7">
        <f t="shared" si="173"/>
        <v>199</v>
      </c>
    </row>
    <row r="3707" spans="2:15" x14ac:dyDescent="0.2">
      <c r="B3707" s="34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7">
        <f t="shared" si="173"/>
        <v>159</v>
      </c>
    </row>
    <row r="3708" spans="2:15" x14ac:dyDescent="0.2">
      <c r="B3708" s="34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7">
        <f t="shared" si="173"/>
        <v>169</v>
      </c>
    </row>
    <row r="3709" spans="2:15" x14ac:dyDescent="0.2">
      <c r="B3709" s="34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7">
        <f t="shared" si="173"/>
        <v>139</v>
      </c>
    </row>
    <row r="3710" spans="2:15" x14ac:dyDescent="0.2">
      <c r="B3710" s="34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7">
        <f t="shared" si="173"/>
        <v>169</v>
      </c>
    </row>
    <row r="3711" spans="2:15" x14ac:dyDescent="0.2">
      <c r="B3711" s="34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7">
        <f t="shared" si="173"/>
        <v>127.2</v>
      </c>
    </row>
    <row r="3712" spans="2:15" x14ac:dyDescent="0.2">
      <c r="B3712" s="34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7">
        <f t="shared" si="173"/>
        <v>161.1</v>
      </c>
    </row>
    <row r="3713" spans="2:15" x14ac:dyDescent="0.2">
      <c r="B3713" s="34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7">
        <f t="shared" si="173"/>
        <v>84.5</v>
      </c>
    </row>
    <row r="3714" spans="2:15" x14ac:dyDescent="0.2">
      <c r="B3714" s="34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7">
        <f t="shared" si="173"/>
        <v>118.3</v>
      </c>
    </row>
    <row r="3715" spans="2:15" x14ac:dyDescent="0.2">
      <c r="B3715" s="34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7">
        <f t="shared" si="173"/>
        <v>118.3</v>
      </c>
    </row>
    <row r="3716" spans="2:15" x14ac:dyDescent="0.2">
      <c r="B3716" s="34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7">
        <f t="shared" si="173"/>
        <v>139</v>
      </c>
    </row>
    <row r="3717" spans="2:15" x14ac:dyDescent="0.2">
      <c r="B3717" s="34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7">
        <f t="shared" si="173"/>
        <v>69.5</v>
      </c>
    </row>
    <row r="3718" spans="2:15" x14ac:dyDescent="0.2">
      <c r="B3718" s="34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7">
        <f t="shared" ref="O3718:O3781" si="176">K3718*(1-L3718)</f>
        <v>129</v>
      </c>
    </row>
    <row r="3719" spans="2:15" x14ac:dyDescent="0.2">
      <c r="B3719" s="34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7">
        <f t="shared" si="176"/>
        <v>179</v>
      </c>
    </row>
    <row r="3720" spans="2:15" x14ac:dyDescent="0.2">
      <c r="B3720" s="34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7">
        <f t="shared" si="176"/>
        <v>97.3</v>
      </c>
    </row>
    <row r="3721" spans="2:15" x14ac:dyDescent="0.2">
      <c r="B3721" s="34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7">
        <f t="shared" si="176"/>
        <v>199</v>
      </c>
    </row>
    <row r="3722" spans="2:15" x14ac:dyDescent="0.2">
      <c r="B3722" s="34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7">
        <f t="shared" si="176"/>
        <v>127.2</v>
      </c>
    </row>
    <row r="3723" spans="2:15" x14ac:dyDescent="0.2">
      <c r="B3723" s="34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7">
        <f t="shared" si="176"/>
        <v>129</v>
      </c>
    </row>
    <row r="3724" spans="2:15" x14ac:dyDescent="0.2">
      <c r="B3724" s="34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7">
        <f t="shared" si="176"/>
        <v>199</v>
      </c>
    </row>
    <row r="3725" spans="2:15" x14ac:dyDescent="0.2">
      <c r="B3725" s="34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7">
        <f t="shared" si="176"/>
        <v>134.1</v>
      </c>
    </row>
    <row r="3726" spans="2:15" x14ac:dyDescent="0.2">
      <c r="B3726" s="34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7">
        <f t="shared" si="176"/>
        <v>189</v>
      </c>
    </row>
    <row r="3727" spans="2:15" x14ac:dyDescent="0.2">
      <c r="B3727" s="34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7">
        <f t="shared" si="176"/>
        <v>143.20000000000002</v>
      </c>
    </row>
    <row r="3728" spans="2:15" x14ac:dyDescent="0.2">
      <c r="B3728" s="34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7">
        <f t="shared" si="176"/>
        <v>199</v>
      </c>
    </row>
    <row r="3729" spans="2:15" x14ac:dyDescent="0.2">
      <c r="B3729" s="34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7">
        <f t="shared" si="176"/>
        <v>104.3</v>
      </c>
    </row>
    <row r="3730" spans="2:15" x14ac:dyDescent="0.2">
      <c r="B3730" s="34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7">
        <f t="shared" si="176"/>
        <v>90.3</v>
      </c>
    </row>
    <row r="3731" spans="2:15" x14ac:dyDescent="0.2">
      <c r="B3731" s="34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7">
        <f t="shared" si="176"/>
        <v>152.1</v>
      </c>
    </row>
    <row r="3732" spans="2:15" x14ac:dyDescent="0.2">
      <c r="B3732" s="34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7">
        <f t="shared" si="176"/>
        <v>159.20000000000002</v>
      </c>
    </row>
    <row r="3733" spans="2:15" x14ac:dyDescent="0.2">
      <c r="B3733" s="34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7">
        <f t="shared" si="176"/>
        <v>149</v>
      </c>
    </row>
    <row r="3734" spans="2:15" x14ac:dyDescent="0.2">
      <c r="B3734" s="34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7">
        <f t="shared" si="176"/>
        <v>139</v>
      </c>
    </row>
    <row r="3735" spans="2:15" x14ac:dyDescent="0.2">
      <c r="B3735" s="34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7">
        <f t="shared" si="176"/>
        <v>199</v>
      </c>
    </row>
    <row r="3736" spans="2:15" x14ac:dyDescent="0.2">
      <c r="B3736" s="34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7">
        <f t="shared" si="176"/>
        <v>139</v>
      </c>
    </row>
    <row r="3737" spans="2:15" x14ac:dyDescent="0.2">
      <c r="B3737" s="34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7">
        <f t="shared" si="176"/>
        <v>89.5</v>
      </c>
    </row>
    <row r="3738" spans="2:15" x14ac:dyDescent="0.2">
      <c r="B3738" s="34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7">
        <f t="shared" si="176"/>
        <v>135.20000000000002</v>
      </c>
    </row>
    <row r="3739" spans="2:15" x14ac:dyDescent="0.2">
      <c r="B3739" s="34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7">
        <f t="shared" si="176"/>
        <v>149</v>
      </c>
    </row>
    <row r="3740" spans="2:15" x14ac:dyDescent="0.2">
      <c r="B3740" s="34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7">
        <f t="shared" si="176"/>
        <v>118.3</v>
      </c>
    </row>
    <row r="3741" spans="2:15" x14ac:dyDescent="0.2">
      <c r="B3741" s="34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7">
        <f t="shared" si="176"/>
        <v>199</v>
      </c>
    </row>
    <row r="3742" spans="2:15" x14ac:dyDescent="0.2">
      <c r="B3742" s="34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7">
        <f t="shared" si="176"/>
        <v>129</v>
      </c>
    </row>
    <row r="3743" spans="2:15" x14ac:dyDescent="0.2">
      <c r="B3743" s="34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7">
        <f t="shared" si="176"/>
        <v>149</v>
      </c>
    </row>
    <row r="3744" spans="2:15" x14ac:dyDescent="0.2">
      <c r="B3744" s="34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7">
        <f t="shared" si="176"/>
        <v>118.3</v>
      </c>
    </row>
    <row r="3745" spans="2:15" x14ac:dyDescent="0.2">
      <c r="B3745" s="34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7">
        <f t="shared" si="176"/>
        <v>169</v>
      </c>
    </row>
    <row r="3746" spans="2:15" x14ac:dyDescent="0.2">
      <c r="B3746" s="34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7">
        <f t="shared" si="176"/>
        <v>139</v>
      </c>
    </row>
    <row r="3747" spans="2:15" x14ac:dyDescent="0.2">
      <c r="B3747" s="34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7">
        <f t="shared" si="176"/>
        <v>179</v>
      </c>
    </row>
    <row r="3748" spans="2:15" x14ac:dyDescent="0.2">
      <c r="B3748" s="34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7">
        <f t="shared" si="176"/>
        <v>179</v>
      </c>
    </row>
    <row r="3749" spans="2:15" x14ac:dyDescent="0.2">
      <c r="B3749" s="34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7">
        <f t="shared" si="176"/>
        <v>129</v>
      </c>
    </row>
    <row r="3750" spans="2:15" x14ac:dyDescent="0.2">
      <c r="B3750" s="34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7">
        <f t="shared" si="176"/>
        <v>179</v>
      </c>
    </row>
    <row r="3751" spans="2:15" x14ac:dyDescent="0.2">
      <c r="B3751" s="34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7">
        <f t="shared" si="176"/>
        <v>151.20000000000002</v>
      </c>
    </row>
    <row r="3752" spans="2:15" x14ac:dyDescent="0.2">
      <c r="B3752" s="34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7">
        <f t="shared" si="176"/>
        <v>179</v>
      </c>
    </row>
    <row r="3753" spans="2:15" x14ac:dyDescent="0.2">
      <c r="B3753" s="34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7">
        <f t="shared" si="176"/>
        <v>103.2</v>
      </c>
    </row>
    <row r="3754" spans="2:15" x14ac:dyDescent="0.2">
      <c r="B3754" s="34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7">
        <f t="shared" si="176"/>
        <v>149</v>
      </c>
    </row>
    <row r="3755" spans="2:15" x14ac:dyDescent="0.2">
      <c r="B3755" s="34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7">
        <f t="shared" si="176"/>
        <v>169</v>
      </c>
    </row>
    <row r="3756" spans="2:15" x14ac:dyDescent="0.2">
      <c r="B3756" s="34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7">
        <f t="shared" si="176"/>
        <v>169</v>
      </c>
    </row>
    <row r="3757" spans="2:15" x14ac:dyDescent="0.2">
      <c r="B3757" s="34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7">
        <f t="shared" si="176"/>
        <v>139</v>
      </c>
    </row>
    <row r="3758" spans="2:15" x14ac:dyDescent="0.2">
      <c r="B3758" s="34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7">
        <f t="shared" si="176"/>
        <v>104.3</v>
      </c>
    </row>
    <row r="3759" spans="2:15" x14ac:dyDescent="0.2">
      <c r="B3759" s="34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7">
        <f t="shared" si="176"/>
        <v>103.2</v>
      </c>
    </row>
    <row r="3760" spans="2:15" x14ac:dyDescent="0.2">
      <c r="B3760" s="34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7">
        <f t="shared" si="176"/>
        <v>111.2</v>
      </c>
    </row>
    <row r="3761" spans="2:15" x14ac:dyDescent="0.2">
      <c r="B3761" s="34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7">
        <f t="shared" si="176"/>
        <v>199</v>
      </c>
    </row>
    <row r="3762" spans="2:15" x14ac:dyDescent="0.2">
      <c r="B3762" s="34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7">
        <f t="shared" si="176"/>
        <v>189</v>
      </c>
    </row>
    <row r="3763" spans="2:15" x14ac:dyDescent="0.2">
      <c r="B3763" s="34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7">
        <f t="shared" si="176"/>
        <v>125.3</v>
      </c>
    </row>
    <row r="3764" spans="2:15" x14ac:dyDescent="0.2">
      <c r="B3764" s="34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7">
        <f t="shared" si="176"/>
        <v>99.5</v>
      </c>
    </row>
    <row r="3765" spans="2:15" x14ac:dyDescent="0.2">
      <c r="B3765" s="34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7">
        <f t="shared" si="176"/>
        <v>79.5</v>
      </c>
    </row>
    <row r="3766" spans="2:15" x14ac:dyDescent="0.2">
      <c r="B3766" s="34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7">
        <f t="shared" si="176"/>
        <v>169</v>
      </c>
    </row>
    <row r="3767" spans="2:15" x14ac:dyDescent="0.2">
      <c r="B3767" s="34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7">
        <f t="shared" si="176"/>
        <v>84.5</v>
      </c>
    </row>
    <row r="3768" spans="2:15" x14ac:dyDescent="0.2">
      <c r="B3768" s="34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7">
        <f t="shared" si="176"/>
        <v>134.1</v>
      </c>
    </row>
    <row r="3769" spans="2:15" x14ac:dyDescent="0.2">
      <c r="B3769" s="34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7">
        <f t="shared" si="176"/>
        <v>179</v>
      </c>
    </row>
    <row r="3770" spans="2:15" x14ac:dyDescent="0.2">
      <c r="B3770" s="34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7">
        <f t="shared" si="176"/>
        <v>129</v>
      </c>
    </row>
    <row r="3771" spans="2:15" x14ac:dyDescent="0.2">
      <c r="B3771" s="34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7">
        <f t="shared" si="176"/>
        <v>129</v>
      </c>
    </row>
    <row r="3772" spans="2:15" x14ac:dyDescent="0.2">
      <c r="B3772" s="34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7">
        <f t="shared" si="176"/>
        <v>159</v>
      </c>
    </row>
    <row r="3773" spans="2:15" x14ac:dyDescent="0.2">
      <c r="B3773" s="34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7">
        <f t="shared" si="176"/>
        <v>104.3</v>
      </c>
    </row>
    <row r="3774" spans="2:15" x14ac:dyDescent="0.2">
      <c r="B3774" s="34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7">
        <f t="shared" si="176"/>
        <v>149</v>
      </c>
    </row>
    <row r="3775" spans="2:15" x14ac:dyDescent="0.2">
      <c r="B3775" s="34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7">
        <f t="shared" si="176"/>
        <v>99.5</v>
      </c>
    </row>
    <row r="3776" spans="2:15" x14ac:dyDescent="0.2">
      <c r="B3776" s="34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7">
        <f t="shared" si="176"/>
        <v>169</v>
      </c>
    </row>
    <row r="3777" spans="2:15" x14ac:dyDescent="0.2">
      <c r="B3777" s="34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7">
        <f t="shared" si="176"/>
        <v>84.5</v>
      </c>
    </row>
    <row r="3778" spans="2:15" x14ac:dyDescent="0.2">
      <c r="B3778" s="34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7">
        <f t="shared" si="176"/>
        <v>125.10000000000001</v>
      </c>
    </row>
    <row r="3779" spans="2:15" x14ac:dyDescent="0.2">
      <c r="B3779" s="34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7">
        <f t="shared" si="176"/>
        <v>169</v>
      </c>
    </row>
    <row r="3780" spans="2:15" x14ac:dyDescent="0.2">
      <c r="B3780" s="34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7">
        <f t="shared" si="176"/>
        <v>149</v>
      </c>
    </row>
    <row r="3781" spans="2:15" x14ac:dyDescent="0.2">
      <c r="B3781" s="34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7">
        <f t="shared" si="176"/>
        <v>159</v>
      </c>
    </row>
    <row r="3782" spans="2:15" x14ac:dyDescent="0.2">
      <c r="B3782" s="34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7">
        <f t="shared" ref="O3782:O3845" si="179">K3782*(1-L3782)</f>
        <v>116.10000000000001</v>
      </c>
    </row>
    <row r="3783" spans="2:15" x14ac:dyDescent="0.2">
      <c r="B3783" s="34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7">
        <f t="shared" si="179"/>
        <v>169</v>
      </c>
    </row>
    <row r="3784" spans="2:15" x14ac:dyDescent="0.2">
      <c r="B3784" s="34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7">
        <f t="shared" si="179"/>
        <v>169</v>
      </c>
    </row>
    <row r="3785" spans="2:15" x14ac:dyDescent="0.2">
      <c r="B3785" s="34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7">
        <f t="shared" si="179"/>
        <v>143.20000000000002</v>
      </c>
    </row>
    <row r="3786" spans="2:15" x14ac:dyDescent="0.2">
      <c r="B3786" s="34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7">
        <f t="shared" si="179"/>
        <v>69.5</v>
      </c>
    </row>
    <row r="3787" spans="2:15" x14ac:dyDescent="0.2">
      <c r="B3787" s="34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7">
        <f t="shared" si="179"/>
        <v>143.20000000000002</v>
      </c>
    </row>
    <row r="3788" spans="2:15" x14ac:dyDescent="0.2">
      <c r="B3788" s="34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7">
        <f t="shared" si="179"/>
        <v>64.5</v>
      </c>
    </row>
    <row r="3789" spans="2:15" x14ac:dyDescent="0.2">
      <c r="B3789" s="34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7">
        <f t="shared" si="179"/>
        <v>189</v>
      </c>
    </row>
    <row r="3790" spans="2:15" x14ac:dyDescent="0.2">
      <c r="B3790" s="34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7">
        <f t="shared" si="179"/>
        <v>189</v>
      </c>
    </row>
    <row r="3791" spans="2:15" x14ac:dyDescent="0.2">
      <c r="B3791" s="34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7">
        <f t="shared" si="179"/>
        <v>84.5</v>
      </c>
    </row>
    <row r="3792" spans="2:15" x14ac:dyDescent="0.2">
      <c r="B3792" s="34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7">
        <f t="shared" si="179"/>
        <v>189</v>
      </c>
    </row>
    <row r="3793" spans="2:15" x14ac:dyDescent="0.2">
      <c r="B3793" s="34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7">
        <f t="shared" si="179"/>
        <v>199</v>
      </c>
    </row>
    <row r="3794" spans="2:15" x14ac:dyDescent="0.2">
      <c r="B3794" s="34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7">
        <f t="shared" si="179"/>
        <v>119.2</v>
      </c>
    </row>
    <row r="3795" spans="2:15" x14ac:dyDescent="0.2">
      <c r="B3795" s="34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7">
        <f t="shared" si="179"/>
        <v>189</v>
      </c>
    </row>
    <row r="3796" spans="2:15" x14ac:dyDescent="0.2">
      <c r="B3796" s="34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7">
        <f t="shared" si="179"/>
        <v>179</v>
      </c>
    </row>
    <row r="3797" spans="2:15" x14ac:dyDescent="0.2">
      <c r="B3797" s="34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7">
        <f t="shared" si="179"/>
        <v>169</v>
      </c>
    </row>
    <row r="3798" spans="2:15" x14ac:dyDescent="0.2">
      <c r="B3798" s="34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7">
        <f t="shared" si="179"/>
        <v>99.5</v>
      </c>
    </row>
    <row r="3799" spans="2:15" x14ac:dyDescent="0.2">
      <c r="B3799" s="34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7">
        <f t="shared" si="179"/>
        <v>118.3</v>
      </c>
    </row>
    <row r="3800" spans="2:15" x14ac:dyDescent="0.2">
      <c r="B3800" s="34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7">
        <f t="shared" si="179"/>
        <v>111.3</v>
      </c>
    </row>
    <row r="3801" spans="2:15" x14ac:dyDescent="0.2">
      <c r="B3801" s="34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7">
        <f t="shared" si="179"/>
        <v>135.20000000000002</v>
      </c>
    </row>
    <row r="3802" spans="2:15" x14ac:dyDescent="0.2">
      <c r="B3802" s="34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7">
        <f t="shared" si="179"/>
        <v>189</v>
      </c>
    </row>
    <row r="3803" spans="2:15" x14ac:dyDescent="0.2">
      <c r="B3803" s="34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7">
        <f t="shared" si="179"/>
        <v>111.2</v>
      </c>
    </row>
    <row r="3804" spans="2:15" x14ac:dyDescent="0.2">
      <c r="B3804" s="34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7">
        <f t="shared" si="179"/>
        <v>199</v>
      </c>
    </row>
    <row r="3805" spans="2:15" x14ac:dyDescent="0.2">
      <c r="B3805" s="34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7">
        <f t="shared" si="179"/>
        <v>143.1</v>
      </c>
    </row>
    <row r="3806" spans="2:15" x14ac:dyDescent="0.2">
      <c r="B3806" s="34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7">
        <f t="shared" si="179"/>
        <v>199</v>
      </c>
    </row>
    <row r="3807" spans="2:15" x14ac:dyDescent="0.2">
      <c r="B3807" s="34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7">
        <f t="shared" si="179"/>
        <v>139</v>
      </c>
    </row>
    <row r="3808" spans="2:15" x14ac:dyDescent="0.2">
      <c r="B3808" s="34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7">
        <f t="shared" si="179"/>
        <v>103.2</v>
      </c>
    </row>
    <row r="3809" spans="2:15" x14ac:dyDescent="0.2">
      <c r="B3809" s="34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7">
        <f t="shared" si="179"/>
        <v>90.3</v>
      </c>
    </row>
    <row r="3810" spans="2:15" x14ac:dyDescent="0.2">
      <c r="B3810" s="34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7">
        <f t="shared" si="179"/>
        <v>84.5</v>
      </c>
    </row>
    <row r="3811" spans="2:15" x14ac:dyDescent="0.2">
      <c r="B3811" s="34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7">
        <f t="shared" si="179"/>
        <v>118.3</v>
      </c>
    </row>
    <row r="3812" spans="2:15" x14ac:dyDescent="0.2">
      <c r="B3812" s="34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7">
        <f t="shared" si="179"/>
        <v>149</v>
      </c>
    </row>
    <row r="3813" spans="2:15" x14ac:dyDescent="0.2">
      <c r="B3813" s="34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7">
        <f t="shared" si="179"/>
        <v>84.5</v>
      </c>
    </row>
    <row r="3814" spans="2:15" x14ac:dyDescent="0.2">
      <c r="B3814" s="34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7">
        <f t="shared" si="179"/>
        <v>143.1</v>
      </c>
    </row>
    <row r="3815" spans="2:15" x14ac:dyDescent="0.2">
      <c r="B3815" s="34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7">
        <f t="shared" si="179"/>
        <v>159</v>
      </c>
    </row>
    <row r="3816" spans="2:15" x14ac:dyDescent="0.2">
      <c r="B3816" s="34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7">
        <f t="shared" si="179"/>
        <v>125.10000000000001</v>
      </c>
    </row>
    <row r="3817" spans="2:15" x14ac:dyDescent="0.2">
      <c r="B3817" s="34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7">
        <f t="shared" si="179"/>
        <v>143.20000000000002</v>
      </c>
    </row>
    <row r="3818" spans="2:15" x14ac:dyDescent="0.2">
      <c r="B3818" s="34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7">
        <f t="shared" si="179"/>
        <v>116.10000000000001</v>
      </c>
    </row>
    <row r="3819" spans="2:15" x14ac:dyDescent="0.2">
      <c r="B3819" s="34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7">
        <f t="shared" si="179"/>
        <v>139</v>
      </c>
    </row>
    <row r="3820" spans="2:15" x14ac:dyDescent="0.2">
      <c r="B3820" s="34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7">
        <f t="shared" si="179"/>
        <v>139</v>
      </c>
    </row>
    <row r="3821" spans="2:15" x14ac:dyDescent="0.2">
      <c r="B3821" s="34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7">
        <f t="shared" si="179"/>
        <v>169</v>
      </c>
    </row>
    <row r="3822" spans="2:15" x14ac:dyDescent="0.2">
      <c r="B3822" s="34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7">
        <f t="shared" si="179"/>
        <v>118.3</v>
      </c>
    </row>
    <row r="3823" spans="2:15" x14ac:dyDescent="0.2">
      <c r="B3823" s="34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7">
        <f t="shared" si="179"/>
        <v>89.5</v>
      </c>
    </row>
    <row r="3824" spans="2:15" x14ac:dyDescent="0.2">
      <c r="B3824" s="34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7">
        <f t="shared" si="179"/>
        <v>90.3</v>
      </c>
    </row>
    <row r="3825" spans="2:15" x14ac:dyDescent="0.2">
      <c r="B3825" s="34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7">
        <f t="shared" si="179"/>
        <v>111.3</v>
      </c>
    </row>
    <row r="3826" spans="2:15" x14ac:dyDescent="0.2">
      <c r="B3826" s="34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7">
        <f t="shared" si="179"/>
        <v>129</v>
      </c>
    </row>
    <row r="3827" spans="2:15" x14ac:dyDescent="0.2">
      <c r="B3827" s="34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7">
        <f t="shared" si="179"/>
        <v>149</v>
      </c>
    </row>
    <row r="3828" spans="2:15" x14ac:dyDescent="0.2">
      <c r="B3828" s="34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7">
        <f t="shared" si="179"/>
        <v>103.2</v>
      </c>
    </row>
    <row r="3829" spans="2:15" x14ac:dyDescent="0.2">
      <c r="B3829" s="34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7">
        <f t="shared" si="179"/>
        <v>189</v>
      </c>
    </row>
    <row r="3830" spans="2:15" x14ac:dyDescent="0.2">
      <c r="B3830" s="34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7">
        <f t="shared" si="179"/>
        <v>89.5</v>
      </c>
    </row>
    <row r="3831" spans="2:15" x14ac:dyDescent="0.2">
      <c r="B3831" s="34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7">
        <f t="shared" si="179"/>
        <v>134.1</v>
      </c>
    </row>
    <row r="3832" spans="2:15" x14ac:dyDescent="0.2">
      <c r="B3832" s="34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7">
        <f t="shared" si="179"/>
        <v>64.5</v>
      </c>
    </row>
    <row r="3833" spans="2:15" x14ac:dyDescent="0.2">
      <c r="B3833" s="34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7">
        <f t="shared" si="179"/>
        <v>179</v>
      </c>
    </row>
    <row r="3834" spans="2:15" x14ac:dyDescent="0.2">
      <c r="B3834" s="34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7">
        <f t="shared" si="179"/>
        <v>169</v>
      </c>
    </row>
    <row r="3835" spans="2:15" x14ac:dyDescent="0.2">
      <c r="B3835" s="34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7">
        <f t="shared" si="179"/>
        <v>169</v>
      </c>
    </row>
    <row r="3836" spans="2:15" x14ac:dyDescent="0.2">
      <c r="B3836" s="34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7">
        <f t="shared" si="179"/>
        <v>179</v>
      </c>
    </row>
    <row r="3837" spans="2:15" x14ac:dyDescent="0.2">
      <c r="B3837" s="34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7">
        <f t="shared" si="179"/>
        <v>139</v>
      </c>
    </row>
    <row r="3838" spans="2:15" x14ac:dyDescent="0.2">
      <c r="B3838" s="34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7">
        <f t="shared" si="179"/>
        <v>169</v>
      </c>
    </row>
    <row r="3839" spans="2:15" x14ac:dyDescent="0.2">
      <c r="B3839" s="34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7">
        <f t="shared" si="179"/>
        <v>169</v>
      </c>
    </row>
    <row r="3840" spans="2:15" x14ac:dyDescent="0.2">
      <c r="B3840" s="34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7">
        <f t="shared" si="179"/>
        <v>169</v>
      </c>
    </row>
    <row r="3841" spans="2:15" x14ac:dyDescent="0.2">
      <c r="B3841" s="34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7">
        <f t="shared" si="179"/>
        <v>118.3</v>
      </c>
    </row>
    <row r="3842" spans="2:15" x14ac:dyDescent="0.2">
      <c r="B3842" s="34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7">
        <f t="shared" si="179"/>
        <v>111.2</v>
      </c>
    </row>
    <row r="3843" spans="2:15" x14ac:dyDescent="0.2">
      <c r="B3843" s="34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7">
        <f t="shared" si="179"/>
        <v>139</v>
      </c>
    </row>
    <row r="3844" spans="2:15" x14ac:dyDescent="0.2">
      <c r="B3844" s="34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7">
        <f t="shared" si="179"/>
        <v>199</v>
      </c>
    </row>
    <row r="3845" spans="2:15" x14ac:dyDescent="0.2">
      <c r="B3845" s="34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7">
        <f t="shared" si="179"/>
        <v>159</v>
      </c>
    </row>
    <row r="3846" spans="2:15" x14ac:dyDescent="0.2">
      <c r="B3846" s="34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7">
        <f t="shared" ref="O3846:O3909" si="182">K3846*(1-L3846)</f>
        <v>170.1</v>
      </c>
    </row>
    <row r="3847" spans="2:15" x14ac:dyDescent="0.2">
      <c r="B3847" s="34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7">
        <f t="shared" si="182"/>
        <v>129</v>
      </c>
    </row>
    <row r="3848" spans="2:15" x14ac:dyDescent="0.2">
      <c r="B3848" s="34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7">
        <f t="shared" si="182"/>
        <v>179</v>
      </c>
    </row>
    <row r="3849" spans="2:15" x14ac:dyDescent="0.2">
      <c r="B3849" s="34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7">
        <f t="shared" si="182"/>
        <v>127.2</v>
      </c>
    </row>
    <row r="3850" spans="2:15" x14ac:dyDescent="0.2">
      <c r="B3850" s="34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7">
        <f t="shared" si="182"/>
        <v>159</v>
      </c>
    </row>
    <row r="3851" spans="2:15" x14ac:dyDescent="0.2">
      <c r="B3851" s="34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7">
        <f t="shared" si="182"/>
        <v>89.5</v>
      </c>
    </row>
    <row r="3852" spans="2:15" x14ac:dyDescent="0.2">
      <c r="B3852" s="34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7">
        <f t="shared" si="182"/>
        <v>118.3</v>
      </c>
    </row>
    <row r="3853" spans="2:15" x14ac:dyDescent="0.2">
      <c r="B3853" s="34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7">
        <f t="shared" si="182"/>
        <v>161.1</v>
      </c>
    </row>
    <row r="3854" spans="2:15" x14ac:dyDescent="0.2">
      <c r="B3854" s="34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7">
        <f t="shared" si="182"/>
        <v>129</v>
      </c>
    </row>
    <row r="3855" spans="2:15" x14ac:dyDescent="0.2">
      <c r="B3855" s="34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7">
        <f t="shared" si="182"/>
        <v>159</v>
      </c>
    </row>
    <row r="3856" spans="2:15" x14ac:dyDescent="0.2">
      <c r="B3856" s="34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7">
        <f t="shared" si="182"/>
        <v>69.5</v>
      </c>
    </row>
    <row r="3857" spans="2:15" x14ac:dyDescent="0.2">
      <c r="B3857" s="34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7">
        <f t="shared" si="182"/>
        <v>169</v>
      </c>
    </row>
    <row r="3858" spans="2:15" x14ac:dyDescent="0.2">
      <c r="B3858" s="34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7">
        <f t="shared" si="182"/>
        <v>169</v>
      </c>
    </row>
    <row r="3859" spans="2:15" x14ac:dyDescent="0.2">
      <c r="B3859" s="34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7">
        <f t="shared" si="182"/>
        <v>189</v>
      </c>
    </row>
    <row r="3860" spans="2:15" x14ac:dyDescent="0.2">
      <c r="B3860" s="34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7">
        <f t="shared" si="182"/>
        <v>159</v>
      </c>
    </row>
    <row r="3861" spans="2:15" x14ac:dyDescent="0.2">
      <c r="B3861" s="34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7">
        <f t="shared" si="182"/>
        <v>89.5</v>
      </c>
    </row>
    <row r="3862" spans="2:15" x14ac:dyDescent="0.2">
      <c r="B3862" s="34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7">
        <f t="shared" si="182"/>
        <v>99.5</v>
      </c>
    </row>
    <row r="3863" spans="2:15" x14ac:dyDescent="0.2">
      <c r="B3863" s="34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7">
        <f t="shared" si="182"/>
        <v>149</v>
      </c>
    </row>
    <row r="3864" spans="2:15" x14ac:dyDescent="0.2">
      <c r="B3864" s="34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7">
        <f t="shared" si="182"/>
        <v>189</v>
      </c>
    </row>
    <row r="3865" spans="2:15" x14ac:dyDescent="0.2">
      <c r="B3865" s="34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7">
        <f t="shared" si="182"/>
        <v>151.20000000000002</v>
      </c>
    </row>
    <row r="3866" spans="2:15" x14ac:dyDescent="0.2">
      <c r="B3866" s="34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7">
        <f t="shared" si="182"/>
        <v>170.1</v>
      </c>
    </row>
    <row r="3867" spans="2:15" x14ac:dyDescent="0.2">
      <c r="B3867" s="34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7">
        <f t="shared" si="182"/>
        <v>118.3</v>
      </c>
    </row>
    <row r="3868" spans="2:15" x14ac:dyDescent="0.2">
      <c r="B3868" s="34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7">
        <f t="shared" si="182"/>
        <v>199</v>
      </c>
    </row>
    <row r="3869" spans="2:15" x14ac:dyDescent="0.2">
      <c r="B3869" s="34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7">
        <f t="shared" si="182"/>
        <v>99.5</v>
      </c>
    </row>
    <row r="3870" spans="2:15" x14ac:dyDescent="0.2">
      <c r="B3870" s="34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7">
        <f t="shared" si="182"/>
        <v>159</v>
      </c>
    </row>
    <row r="3871" spans="2:15" x14ac:dyDescent="0.2">
      <c r="B3871" s="34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7">
        <f t="shared" si="182"/>
        <v>89.5</v>
      </c>
    </row>
    <row r="3872" spans="2:15" x14ac:dyDescent="0.2">
      <c r="B3872" s="34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7">
        <f t="shared" si="182"/>
        <v>139.29999999999998</v>
      </c>
    </row>
    <row r="3873" spans="2:15" x14ac:dyDescent="0.2">
      <c r="B3873" s="34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7">
        <f t="shared" si="182"/>
        <v>129</v>
      </c>
    </row>
    <row r="3874" spans="2:15" x14ac:dyDescent="0.2">
      <c r="B3874" s="34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7">
        <f t="shared" si="182"/>
        <v>69.5</v>
      </c>
    </row>
    <row r="3875" spans="2:15" x14ac:dyDescent="0.2">
      <c r="B3875" s="34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7">
        <f t="shared" si="182"/>
        <v>169</v>
      </c>
    </row>
    <row r="3876" spans="2:15" x14ac:dyDescent="0.2">
      <c r="B3876" s="34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7">
        <f t="shared" si="182"/>
        <v>64.5</v>
      </c>
    </row>
    <row r="3877" spans="2:15" x14ac:dyDescent="0.2">
      <c r="B3877" s="34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7">
        <f t="shared" si="182"/>
        <v>189</v>
      </c>
    </row>
    <row r="3878" spans="2:15" x14ac:dyDescent="0.2">
      <c r="B3878" s="34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7">
        <f t="shared" si="182"/>
        <v>159</v>
      </c>
    </row>
    <row r="3879" spans="2:15" x14ac:dyDescent="0.2">
      <c r="B3879" s="34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7">
        <f t="shared" si="182"/>
        <v>189</v>
      </c>
    </row>
    <row r="3880" spans="2:15" x14ac:dyDescent="0.2">
      <c r="B3880" s="34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7">
        <f t="shared" si="182"/>
        <v>132.29999999999998</v>
      </c>
    </row>
    <row r="3881" spans="2:15" x14ac:dyDescent="0.2">
      <c r="B3881" s="34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7">
        <f t="shared" si="182"/>
        <v>199</v>
      </c>
    </row>
    <row r="3882" spans="2:15" x14ac:dyDescent="0.2">
      <c r="B3882" s="34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7">
        <f t="shared" si="182"/>
        <v>199</v>
      </c>
    </row>
    <row r="3883" spans="2:15" x14ac:dyDescent="0.2">
      <c r="B3883" s="34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7">
        <f t="shared" si="182"/>
        <v>199</v>
      </c>
    </row>
    <row r="3884" spans="2:15" x14ac:dyDescent="0.2">
      <c r="B3884" s="34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7">
        <f t="shared" si="182"/>
        <v>149</v>
      </c>
    </row>
    <row r="3885" spans="2:15" x14ac:dyDescent="0.2">
      <c r="B3885" s="34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7">
        <f t="shared" si="182"/>
        <v>90.3</v>
      </c>
    </row>
    <row r="3886" spans="2:15" x14ac:dyDescent="0.2">
      <c r="B3886" s="34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7">
        <f t="shared" si="182"/>
        <v>94.5</v>
      </c>
    </row>
    <row r="3887" spans="2:15" x14ac:dyDescent="0.2">
      <c r="B3887" s="34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7">
        <f t="shared" si="182"/>
        <v>199</v>
      </c>
    </row>
    <row r="3888" spans="2:15" x14ac:dyDescent="0.2">
      <c r="B3888" s="34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7">
        <f t="shared" si="182"/>
        <v>169</v>
      </c>
    </row>
    <row r="3889" spans="2:15" x14ac:dyDescent="0.2">
      <c r="B3889" s="34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7">
        <f t="shared" si="182"/>
        <v>129</v>
      </c>
    </row>
    <row r="3890" spans="2:15" x14ac:dyDescent="0.2">
      <c r="B3890" s="34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7">
        <f t="shared" si="182"/>
        <v>143.1</v>
      </c>
    </row>
    <row r="3891" spans="2:15" x14ac:dyDescent="0.2">
      <c r="B3891" s="34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7">
        <f t="shared" si="182"/>
        <v>159</v>
      </c>
    </row>
    <row r="3892" spans="2:15" x14ac:dyDescent="0.2">
      <c r="B3892" s="34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7">
        <f t="shared" si="182"/>
        <v>143.20000000000002</v>
      </c>
    </row>
    <row r="3893" spans="2:15" x14ac:dyDescent="0.2">
      <c r="B3893" s="34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7">
        <f t="shared" si="182"/>
        <v>89.5</v>
      </c>
    </row>
    <row r="3894" spans="2:15" x14ac:dyDescent="0.2">
      <c r="B3894" s="34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7">
        <f t="shared" si="182"/>
        <v>74.5</v>
      </c>
    </row>
    <row r="3895" spans="2:15" x14ac:dyDescent="0.2">
      <c r="B3895" s="34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7">
        <f t="shared" si="182"/>
        <v>69.5</v>
      </c>
    </row>
    <row r="3896" spans="2:15" x14ac:dyDescent="0.2">
      <c r="B3896" s="34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7">
        <f t="shared" si="182"/>
        <v>179</v>
      </c>
    </row>
    <row r="3897" spans="2:15" x14ac:dyDescent="0.2">
      <c r="B3897" s="34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7">
        <f t="shared" si="182"/>
        <v>169</v>
      </c>
    </row>
    <row r="3898" spans="2:15" x14ac:dyDescent="0.2">
      <c r="B3898" s="34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7">
        <f t="shared" si="182"/>
        <v>139</v>
      </c>
    </row>
    <row r="3899" spans="2:15" x14ac:dyDescent="0.2">
      <c r="B3899" s="34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7">
        <f t="shared" si="182"/>
        <v>149</v>
      </c>
    </row>
    <row r="3900" spans="2:15" x14ac:dyDescent="0.2">
      <c r="B3900" s="34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7">
        <f t="shared" si="182"/>
        <v>119.2</v>
      </c>
    </row>
    <row r="3901" spans="2:15" x14ac:dyDescent="0.2">
      <c r="B3901" s="34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7">
        <f t="shared" si="182"/>
        <v>143.20000000000002</v>
      </c>
    </row>
    <row r="3902" spans="2:15" x14ac:dyDescent="0.2">
      <c r="B3902" s="34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7">
        <f t="shared" si="182"/>
        <v>169</v>
      </c>
    </row>
    <row r="3903" spans="2:15" x14ac:dyDescent="0.2">
      <c r="B3903" s="34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7">
        <f t="shared" si="182"/>
        <v>159</v>
      </c>
    </row>
    <row r="3904" spans="2:15" x14ac:dyDescent="0.2">
      <c r="B3904" s="34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7">
        <f t="shared" si="182"/>
        <v>129</v>
      </c>
    </row>
    <row r="3905" spans="2:15" x14ac:dyDescent="0.2">
      <c r="B3905" s="34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7">
        <f t="shared" si="182"/>
        <v>159</v>
      </c>
    </row>
    <row r="3906" spans="2:15" x14ac:dyDescent="0.2">
      <c r="B3906" s="34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7">
        <f t="shared" si="182"/>
        <v>143.20000000000002</v>
      </c>
    </row>
    <row r="3907" spans="2:15" x14ac:dyDescent="0.2">
      <c r="B3907" s="34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7">
        <f t="shared" si="182"/>
        <v>129</v>
      </c>
    </row>
    <row r="3908" spans="2:15" x14ac:dyDescent="0.2">
      <c r="B3908" s="34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7">
        <f t="shared" si="182"/>
        <v>159</v>
      </c>
    </row>
    <row r="3909" spans="2:15" x14ac:dyDescent="0.2">
      <c r="B3909" s="34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7">
        <f t="shared" si="182"/>
        <v>189</v>
      </c>
    </row>
    <row r="3910" spans="2:15" x14ac:dyDescent="0.2">
      <c r="B3910" s="34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7">
        <f t="shared" ref="O3910:O3973" si="185">K3910*(1-L3910)</f>
        <v>64.5</v>
      </c>
    </row>
    <row r="3911" spans="2:15" x14ac:dyDescent="0.2">
      <c r="B3911" s="34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7">
        <f t="shared" si="185"/>
        <v>189</v>
      </c>
    </row>
    <row r="3912" spans="2:15" x14ac:dyDescent="0.2">
      <c r="B3912" s="34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7">
        <f t="shared" si="185"/>
        <v>149</v>
      </c>
    </row>
    <row r="3913" spans="2:15" x14ac:dyDescent="0.2">
      <c r="B3913" s="34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7">
        <f t="shared" si="185"/>
        <v>111.2</v>
      </c>
    </row>
    <row r="3914" spans="2:15" x14ac:dyDescent="0.2">
      <c r="B3914" s="34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7">
        <f t="shared" si="185"/>
        <v>159</v>
      </c>
    </row>
    <row r="3915" spans="2:15" x14ac:dyDescent="0.2">
      <c r="B3915" s="34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7">
        <f t="shared" si="185"/>
        <v>159</v>
      </c>
    </row>
    <row r="3916" spans="2:15" x14ac:dyDescent="0.2">
      <c r="B3916" s="34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7">
        <f t="shared" si="185"/>
        <v>179.1</v>
      </c>
    </row>
    <row r="3917" spans="2:15" x14ac:dyDescent="0.2">
      <c r="B3917" s="34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7">
        <f t="shared" si="185"/>
        <v>129</v>
      </c>
    </row>
    <row r="3918" spans="2:15" x14ac:dyDescent="0.2">
      <c r="B3918" s="34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7">
        <f t="shared" si="185"/>
        <v>119.2</v>
      </c>
    </row>
    <row r="3919" spans="2:15" x14ac:dyDescent="0.2">
      <c r="B3919" s="34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7">
        <f t="shared" si="185"/>
        <v>79.5</v>
      </c>
    </row>
    <row r="3920" spans="2:15" x14ac:dyDescent="0.2">
      <c r="B3920" s="34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7">
        <f t="shared" si="185"/>
        <v>125.3</v>
      </c>
    </row>
    <row r="3921" spans="2:15" x14ac:dyDescent="0.2">
      <c r="B3921" s="34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7">
        <f t="shared" si="185"/>
        <v>189</v>
      </c>
    </row>
    <row r="3922" spans="2:15" x14ac:dyDescent="0.2">
      <c r="B3922" s="34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7">
        <f t="shared" si="185"/>
        <v>129</v>
      </c>
    </row>
    <row r="3923" spans="2:15" x14ac:dyDescent="0.2">
      <c r="B3923" s="34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7">
        <f t="shared" si="185"/>
        <v>64.5</v>
      </c>
    </row>
    <row r="3924" spans="2:15" x14ac:dyDescent="0.2">
      <c r="B3924" s="34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7">
        <f t="shared" si="185"/>
        <v>139</v>
      </c>
    </row>
    <row r="3925" spans="2:15" x14ac:dyDescent="0.2">
      <c r="B3925" s="34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7">
        <f t="shared" si="185"/>
        <v>149</v>
      </c>
    </row>
    <row r="3926" spans="2:15" x14ac:dyDescent="0.2">
      <c r="B3926" s="34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7">
        <f t="shared" si="185"/>
        <v>170.1</v>
      </c>
    </row>
    <row r="3927" spans="2:15" x14ac:dyDescent="0.2">
      <c r="B3927" s="34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7">
        <f t="shared" si="185"/>
        <v>97.3</v>
      </c>
    </row>
    <row r="3928" spans="2:15" x14ac:dyDescent="0.2">
      <c r="B3928" s="34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7">
        <f t="shared" si="185"/>
        <v>64.5</v>
      </c>
    </row>
    <row r="3929" spans="2:15" x14ac:dyDescent="0.2">
      <c r="B3929" s="34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7">
        <f t="shared" si="185"/>
        <v>189</v>
      </c>
    </row>
    <row r="3930" spans="2:15" x14ac:dyDescent="0.2">
      <c r="B3930" s="34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7">
        <f t="shared" si="185"/>
        <v>149</v>
      </c>
    </row>
    <row r="3931" spans="2:15" x14ac:dyDescent="0.2">
      <c r="B3931" s="34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7">
        <f t="shared" si="185"/>
        <v>69.5</v>
      </c>
    </row>
    <row r="3932" spans="2:15" x14ac:dyDescent="0.2">
      <c r="B3932" s="34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7">
        <f t="shared" si="185"/>
        <v>64.5</v>
      </c>
    </row>
    <row r="3933" spans="2:15" x14ac:dyDescent="0.2">
      <c r="B3933" s="34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7">
        <f t="shared" si="185"/>
        <v>103.2</v>
      </c>
    </row>
    <row r="3934" spans="2:15" x14ac:dyDescent="0.2">
      <c r="B3934" s="34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7">
        <f t="shared" si="185"/>
        <v>151.20000000000002</v>
      </c>
    </row>
    <row r="3935" spans="2:15" x14ac:dyDescent="0.2">
      <c r="B3935" s="34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7">
        <f t="shared" si="185"/>
        <v>199</v>
      </c>
    </row>
    <row r="3936" spans="2:15" x14ac:dyDescent="0.2">
      <c r="B3936" s="34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7">
        <f t="shared" si="185"/>
        <v>199</v>
      </c>
    </row>
    <row r="3937" spans="2:15" x14ac:dyDescent="0.2">
      <c r="B3937" s="34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7">
        <f t="shared" si="185"/>
        <v>139</v>
      </c>
    </row>
    <row r="3938" spans="2:15" x14ac:dyDescent="0.2">
      <c r="B3938" s="34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7">
        <f t="shared" si="185"/>
        <v>179</v>
      </c>
    </row>
    <row r="3939" spans="2:15" x14ac:dyDescent="0.2">
      <c r="B3939" s="34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7">
        <f t="shared" si="185"/>
        <v>169</v>
      </c>
    </row>
    <row r="3940" spans="2:15" x14ac:dyDescent="0.2">
      <c r="B3940" s="34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7">
        <f t="shared" si="185"/>
        <v>179</v>
      </c>
    </row>
    <row r="3941" spans="2:15" x14ac:dyDescent="0.2">
      <c r="B3941" s="34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7">
        <f t="shared" si="185"/>
        <v>159</v>
      </c>
    </row>
    <row r="3942" spans="2:15" x14ac:dyDescent="0.2">
      <c r="B3942" s="34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7">
        <f t="shared" si="185"/>
        <v>199</v>
      </c>
    </row>
    <row r="3943" spans="2:15" x14ac:dyDescent="0.2">
      <c r="B3943" s="34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7">
        <f t="shared" si="185"/>
        <v>159</v>
      </c>
    </row>
    <row r="3944" spans="2:15" x14ac:dyDescent="0.2">
      <c r="B3944" s="34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7">
        <f t="shared" si="185"/>
        <v>143.1</v>
      </c>
    </row>
    <row r="3945" spans="2:15" x14ac:dyDescent="0.2">
      <c r="B3945" s="34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7">
        <f t="shared" si="185"/>
        <v>169</v>
      </c>
    </row>
    <row r="3946" spans="2:15" x14ac:dyDescent="0.2">
      <c r="B3946" s="34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7">
        <f t="shared" si="185"/>
        <v>111.3</v>
      </c>
    </row>
    <row r="3947" spans="2:15" x14ac:dyDescent="0.2">
      <c r="B3947" s="34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7">
        <f t="shared" si="185"/>
        <v>111.2</v>
      </c>
    </row>
    <row r="3948" spans="2:15" x14ac:dyDescent="0.2">
      <c r="B3948" s="34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7">
        <f t="shared" si="185"/>
        <v>169</v>
      </c>
    </row>
    <row r="3949" spans="2:15" x14ac:dyDescent="0.2">
      <c r="B3949" s="34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7">
        <f t="shared" si="185"/>
        <v>159</v>
      </c>
    </row>
    <row r="3950" spans="2:15" x14ac:dyDescent="0.2">
      <c r="B3950" s="34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7">
        <f t="shared" si="185"/>
        <v>161.1</v>
      </c>
    </row>
    <row r="3951" spans="2:15" x14ac:dyDescent="0.2">
      <c r="B3951" s="34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7">
        <f t="shared" si="185"/>
        <v>199</v>
      </c>
    </row>
    <row r="3952" spans="2:15" x14ac:dyDescent="0.2">
      <c r="B3952" s="34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7">
        <f t="shared" si="185"/>
        <v>103.2</v>
      </c>
    </row>
    <row r="3953" spans="2:15" x14ac:dyDescent="0.2">
      <c r="B3953" s="34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7">
        <f t="shared" si="185"/>
        <v>161.1</v>
      </c>
    </row>
    <row r="3954" spans="2:15" x14ac:dyDescent="0.2">
      <c r="B3954" s="34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7">
        <f t="shared" si="185"/>
        <v>199</v>
      </c>
    </row>
    <row r="3955" spans="2:15" x14ac:dyDescent="0.2">
      <c r="B3955" s="34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7">
        <f t="shared" si="185"/>
        <v>179</v>
      </c>
    </row>
    <row r="3956" spans="2:15" x14ac:dyDescent="0.2">
      <c r="B3956" s="34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7">
        <f t="shared" si="185"/>
        <v>125.3</v>
      </c>
    </row>
    <row r="3957" spans="2:15" x14ac:dyDescent="0.2">
      <c r="B3957" s="34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7">
        <f t="shared" si="185"/>
        <v>159</v>
      </c>
    </row>
    <row r="3958" spans="2:15" x14ac:dyDescent="0.2">
      <c r="B3958" s="34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7">
        <f t="shared" si="185"/>
        <v>169</v>
      </c>
    </row>
    <row r="3959" spans="2:15" x14ac:dyDescent="0.2">
      <c r="B3959" s="34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7">
        <f t="shared" si="185"/>
        <v>169</v>
      </c>
    </row>
    <row r="3960" spans="2:15" x14ac:dyDescent="0.2">
      <c r="B3960" s="34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7">
        <f t="shared" si="185"/>
        <v>161.1</v>
      </c>
    </row>
    <row r="3961" spans="2:15" x14ac:dyDescent="0.2">
      <c r="B3961" s="34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7">
        <f t="shared" si="185"/>
        <v>94.5</v>
      </c>
    </row>
    <row r="3962" spans="2:15" x14ac:dyDescent="0.2">
      <c r="B3962" s="34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7">
        <f t="shared" si="185"/>
        <v>179.1</v>
      </c>
    </row>
    <row r="3963" spans="2:15" x14ac:dyDescent="0.2">
      <c r="B3963" s="34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7">
        <f t="shared" si="185"/>
        <v>199</v>
      </c>
    </row>
    <row r="3964" spans="2:15" x14ac:dyDescent="0.2">
      <c r="B3964" s="34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7">
        <f t="shared" si="185"/>
        <v>74.5</v>
      </c>
    </row>
    <row r="3965" spans="2:15" x14ac:dyDescent="0.2">
      <c r="B3965" s="34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7">
        <f t="shared" si="185"/>
        <v>189</v>
      </c>
    </row>
    <row r="3966" spans="2:15" x14ac:dyDescent="0.2">
      <c r="B3966" s="34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7">
        <f t="shared" si="185"/>
        <v>129</v>
      </c>
    </row>
    <row r="3967" spans="2:15" x14ac:dyDescent="0.2">
      <c r="B3967" s="34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7">
        <f t="shared" si="185"/>
        <v>179</v>
      </c>
    </row>
    <row r="3968" spans="2:15" x14ac:dyDescent="0.2">
      <c r="B3968" s="34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7">
        <f t="shared" si="185"/>
        <v>143.20000000000002</v>
      </c>
    </row>
    <row r="3969" spans="2:15" x14ac:dyDescent="0.2">
      <c r="B3969" s="34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7">
        <f t="shared" si="185"/>
        <v>159</v>
      </c>
    </row>
    <row r="3970" spans="2:15" x14ac:dyDescent="0.2">
      <c r="B3970" s="34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7">
        <f t="shared" si="185"/>
        <v>139</v>
      </c>
    </row>
    <row r="3971" spans="2:15" x14ac:dyDescent="0.2">
      <c r="B3971" s="34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7">
        <f t="shared" si="185"/>
        <v>189</v>
      </c>
    </row>
    <row r="3972" spans="2:15" x14ac:dyDescent="0.2">
      <c r="B3972" s="34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7">
        <f t="shared" si="185"/>
        <v>149</v>
      </c>
    </row>
    <row r="3973" spans="2:15" x14ac:dyDescent="0.2">
      <c r="B3973" s="34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7">
        <f t="shared" si="185"/>
        <v>199</v>
      </c>
    </row>
    <row r="3974" spans="2:15" x14ac:dyDescent="0.2">
      <c r="B3974" s="34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7">
        <f t="shared" ref="O3974:O4037" si="188">K3974*(1-L3974)</f>
        <v>149</v>
      </c>
    </row>
    <row r="3975" spans="2:15" x14ac:dyDescent="0.2">
      <c r="B3975" s="34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7">
        <f t="shared" si="188"/>
        <v>139</v>
      </c>
    </row>
    <row r="3976" spans="2:15" x14ac:dyDescent="0.2">
      <c r="B3976" s="34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7">
        <f t="shared" si="188"/>
        <v>135.20000000000002</v>
      </c>
    </row>
    <row r="3977" spans="2:15" x14ac:dyDescent="0.2">
      <c r="B3977" s="34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7">
        <f t="shared" si="188"/>
        <v>119.2</v>
      </c>
    </row>
    <row r="3978" spans="2:15" x14ac:dyDescent="0.2">
      <c r="B3978" s="34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7">
        <f t="shared" si="188"/>
        <v>179</v>
      </c>
    </row>
    <row r="3979" spans="2:15" x14ac:dyDescent="0.2">
      <c r="B3979" s="34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7">
        <f t="shared" si="188"/>
        <v>125.3</v>
      </c>
    </row>
    <row r="3980" spans="2:15" x14ac:dyDescent="0.2">
      <c r="B3980" s="34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7">
        <f t="shared" si="188"/>
        <v>69.5</v>
      </c>
    </row>
    <row r="3981" spans="2:15" x14ac:dyDescent="0.2">
      <c r="B3981" s="34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7">
        <f t="shared" si="188"/>
        <v>129</v>
      </c>
    </row>
    <row r="3982" spans="2:15" x14ac:dyDescent="0.2">
      <c r="B3982" s="34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7">
        <f t="shared" si="188"/>
        <v>69.5</v>
      </c>
    </row>
    <row r="3983" spans="2:15" x14ac:dyDescent="0.2">
      <c r="B3983" s="34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7">
        <f t="shared" si="188"/>
        <v>139</v>
      </c>
    </row>
    <row r="3984" spans="2:15" x14ac:dyDescent="0.2">
      <c r="B3984" s="34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7">
        <f t="shared" si="188"/>
        <v>143.20000000000002</v>
      </c>
    </row>
    <row r="3985" spans="2:15" x14ac:dyDescent="0.2">
      <c r="B3985" s="34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7">
        <f t="shared" si="188"/>
        <v>69.5</v>
      </c>
    </row>
    <row r="3986" spans="2:15" x14ac:dyDescent="0.2">
      <c r="B3986" s="34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7">
        <f t="shared" si="188"/>
        <v>149</v>
      </c>
    </row>
    <row r="3987" spans="2:15" x14ac:dyDescent="0.2">
      <c r="B3987" s="34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7">
        <f t="shared" si="188"/>
        <v>139</v>
      </c>
    </row>
    <row r="3988" spans="2:15" x14ac:dyDescent="0.2">
      <c r="B3988" s="34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7">
        <f t="shared" si="188"/>
        <v>94.5</v>
      </c>
    </row>
    <row r="3989" spans="2:15" x14ac:dyDescent="0.2">
      <c r="B3989" s="34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7">
        <f t="shared" si="188"/>
        <v>104.3</v>
      </c>
    </row>
    <row r="3990" spans="2:15" x14ac:dyDescent="0.2">
      <c r="B3990" s="34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7">
        <f t="shared" si="188"/>
        <v>169</v>
      </c>
    </row>
    <row r="3991" spans="2:15" x14ac:dyDescent="0.2">
      <c r="B3991" s="34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7">
        <f t="shared" si="188"/>
        <v>149</v>
      </c>
    </row>
    <row r="3992" spans="2:15" x14ac:dyDescent="0.2">
      <c r="B3992" s="34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7">
        <f t="shared" si="188"/>
        <v>199</v>
      </c>
    </row>
    <row r="3993" spans="2:15" x14ac:dyDescent="0.2">
      <c r="B3993" s="34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7">
        <f t="shared" si="188"/>
        <v>139</v>
      </c>
    </row>
    <row r="3994" spans="2:15" x14ac:dyDescent="0.2">
      <c r="B3994" s="34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7">
        <f t="shared" si="188"/>
        <v>129</v>
      </c>
    </row>
    <row r="3995" spans="2:15" x14ac:dyDescent="0.2">
      <c r="B3995" s="34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7">
        <f t="shared" si="188"/>
        <v>189</v>
      </c>
    </row>
    <row r="3996" spans="2:15" x14ac:dyDescent="0.2">
      <c r="B3996" s="34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7">
        <f t="shared" si="188"/>
        <v>103.2</v>
      </c>
    </row>
    <row r="3997" spans="2:15" x14ac:dyDescent="0.2">
      <c r="B3997" s="34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7">
        <f t="shared" si="188"/>
        <v>129</v>
      </c>
    </row>
    <row r="3998" spans="2:15" x14ac:dyDescent="0.2">
      <c r="B3998" s="34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7">
        <f t="shared" si="188"/>
        <v>125.10000000000001</v>
      </c>
    </row>
    <row r="3999" spans="2:15" x14ac:dyDescent="0.2">
      <c r="B3999" s="34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7">
        <f t="shared" si="188"/>
        <v>189</v>
      </c>
    </row>
    <row r="4000" spans="2:15" x14ac:dyDescent="0.2">
      <c r="B4000" s="34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7">
        <f t="shared" si="188"/>
        <v>103.2</v>
      </c>
    </row>
    <row r="4001" spans="2:15" x14ac:dyDescent="0.2">
      <c r="B4001" s="34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7">
        <f t="shared" si="188"/>
        <v>79.5</v>
      </c>
    </row>
    <row r="4002" spans="2:15" x14ac:dyDescent="0.2">
      <c r="B4002" s="34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7">
        <f t="shared" si="188"/>
        <v>118.3</v>
      </c>
    </row>
    <row r="4003" spans="2:15" x14ac:dyDescent="0.2">
      <c r="B4003" s="34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7">
        <f t="shared" si="188"/>
        <v>159</v>
      </c>
    </row>
    <row r="4004" spans="2:15" x14ac:dyDescent="0.2">
      <c r="B4004" s="34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7">
        <f t="shared" si="188"/>
        <v>179</v>
      </c>
    </row>
    <row r="4005" spans="2:15" x14ac:dyDescent="0.2">
      <c r="B4005" s="34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7">
        <f t="shared" si="188"/>
        <v>149</v>
      </c>
    </row>
    <row r="4006" spans="2:15" x14ac:dyDescent="0.2">
      <c r="B4006" s="34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7">
        <f t="shared" si="188"/>
        <v>143.20000000000002</v>
      </c>
    </row>
    <row r="4007" spans="2:15" x14ac:dyDescent="0.2">
      <c r="B4007" s="34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7">
        <f t="shared" si="188"/>
        <v>169</v>
      </c>
    </row>
    <row r="4008" spans="2:15" x14ac:dyDescent="0.2">
      <c r="B4008" s="34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7">
        <f t="shared" si="188"/>
        <v>84.5</v>
      </c>
    </row>
    <row r="4009" spans="2:15" x14ac:dyDescent="0.2">
      <c r="B4009" s="34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7">
        <f t="shared" si="188"/>
        <v>169</v>
      </c>
    </row>
    <row r="4010" spans="2:15" x14ac:dyDescent="0.2">
      <c r="B4010" s="34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7">
        <f t="shared" si="188"/>
        <v>199</v>
      </c>
    </row>
    <row r="4011" spans="2:15" x14ac:dyDescent="0.2">
      <c r="B4011" s="34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7">
        <f t="shared" si="188"/>
        <v>159</v>
      </c>
    </row>
    <row r="4012" spans="2:15" x14ac:dyDescent="0.2">
      <c r="B4012" s="34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7">
        <f t="shared" si="188"/>
        <v>179</v>
      </c>
    </row>
    <row r="4013" spans="2:15" x14ac:dyDescent="0.2">
      <c r="B4013" s="34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7">
        <f t="shared" si="188"/>
        <v>161.1</v>
      </c>
    </row>
    <row r="4014" spans="2:15" x14ac:dyDescent="0.2">
      <c r="B4014" s="34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7">
        <f t="shared" si="188"/>
        <v>79.5</v>
      </c>
    </row>
    <row r="4015" spans="2:15" x14ac:dyDescent="0.2">
      <c r="B4015" s="34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7">
        <f t="shared" si="188"/>
        <v>125.3</v>
      </c>
    </row>
    <row r="4016" spans="2:15" x14ac:dyDescent="0.2">
      <c r="B4016" s="34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7">
        <f t="shared" si="188"/>
        <v>119.2</v>
      </c>
    </row>
    <row r="4017" spans="2:15" x14ac:dyDescent="0.2">
      <c r="B4017" s="34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7">
        <f t="shared" si="188"/>
        <v>149</v>
      </c>
    </row>
    <row r="4018" spans="2:15" x14ac:dyDescent="0.2">
      <c r="B4018" s="34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7">
        <f t="shared" si="188"/>
        <v>64.5</v>
      </c>
    </row>
    <row r="4019" spans="2:15" x14ac:dyDescent="0.2">
      <c r="B4019" s="34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7">
        <f t="shared" si="188"/>
        <v>161.1</v>
      </c>
    </row>
    <row r="4020" spans="2:15" x14ac:dyDescent="0.2">
      <c r="B4020" s="34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7">
        <f t="shared" si="188"/>
        <v>161.1</v>
      </c>
    </row>
    <row r="4021" spans="2:15" x14ac:dyDescent="0.2">
      <c r="B4021" s="34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7">
        <f t="shared" si="188"/>
        <v>179</v>
      </c>
    </row>
    <row r="4022" spans="2:15" x14ac:dyDescent="0.2">
      <c r="B4022" s="34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7">
        <f t="shared" si="188"/>
        <v>161.1</v>
      </c>
    </row>
    <row r="4023" spans="2:15" x14ac:dyDescent="0.2">
      <c r="B4023" s="34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7">
        <f t="shared" si="188"/>
        <v>152.1</v>
      </c>
    </row>
    <row r="4024" spans="2:15" x14ac:dyDescent="0.2">
      <c r="B4024" s="34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7">
        <f t="shared" si="188"/>
        <v>169</v>
      </c>
    </row>
    <row r="4025" spans="2:15" x14ac:dyDescent="0.2">
      <c r="B4025" s="34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7">
        <f t="shared" si="188"/>
        <v>69.5</v>
      </c>
    </row>
    <row r="4026" spans="2:15" x14ac:dyDescent="0.2">
      <c r="B4026" s="34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7">
        <f t="shared" si="188"/>
        <v>169</v>
      </c>
    </row>
    <row r="4027" spans="2:15" x14ac:dyDescent="0.2">
      <c r="B4027" s="34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7">
        <f t="shared" si="188"/>
        <v>139</v>
      </c>
    </row>
    <row r="4028" spans="2:15" x14ac:dyDescent="0.2">
      <c r="B4028" s="34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7">
        <f t="shared" si="188"/>
        <v>90.3</v>
      </c>
    </row>
    <row r="4029" spans="2:15" x14ac:dyDescent="0.2">
      <c r="B4029" s="34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7">
        <f t="shared" si="188"/>
        <v>189</v>
      </c>
    </row>
    <row r="4030" spans="2:15" x14ac:dyDescent="0.2">
      <c r="B4030" s="34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7">
        <f t="shared" si="188"/>
        <v>159</v>
      </c>
    </row>
    <row r="4031" spans="2:15" x14ac:dyDescent="0.2">
      <c r="B4031" s="34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7">
        <f t="shared" si="188"/>
        <v>179</v>
      </c>
    </row>
    <row r="4032" spans="2:15" x14ac:dyDescent="0.2">
      <c r="B4032" s="34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7">
        <f t="shared" si="188"/>
        <v>129</v>
      </c>
    </row>
    <row r="4033" spans="2:15" x14ac:dyDescent="0.2">
      <c r="B4033" s="34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7">
        <f t="shared" si="188"/>
        <v>170.1</v>
      </c>
    </row>
    <row r="4034" spans="2:15" x14ac:dyDescent="0.2">
      <c r="B4034" s="34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7">
        <f t="shared" si="188"/>
        <v>94.5</v>
      </c>
    </row>
    <row r="4035" spans="2:15" x14ac:dyDescent="0.2">
      <c r="B4035" s="34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7">
        <f t="shared" si="188"/>
        <v>129</v>
      </c>
    </row>
    <row r="4036" spans="2:15" x14ac:dyDescent="0.2">
      <c r="B4036" s="34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7">
        <f t="shared" si="188"/>
        <v>135.20000000000002</v>
      </c>
    </row>
    <row r="4037" spans="2:15" x14ac:dyDescent="0.2">
      <c r="B4037" s="34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7">
        <f t="shared" si="188"/>
        <v>129</v>
      </c>
    </row>
    <row r="4038" spans="2:15" x14ac:dyDescent="0.2">
      <c r="B4038" s="34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7">
        <f t="shared" ref="O4038:O4101" si="191">K4038*(1-L4038)</f>
        <v>149</v>
      </c>
    </row>
    <row r="4039" spans="2:15" x14ac:dyDescent="0.2">
      <c r="B4039" s="34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7">
        <f t="shared" si="191"/>
        <v>179</v>
      </c>
    </row>
    <row r="4040" spans="2:15" x14ac:dyDescent="0.2">
      <c r="B4040" s="34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7">
        <f t="shared" si="191"/>
        <v>149</v>
      </c>
    </row>
    <row r="4041" spans="2:15" x14ac:dyDescent="0.2">
      <c r="B4041" s="34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7">
        <f t="shared" si="191"/>
        <v>179</v>
      </c>
    </row>
    <row r="4042" spans="2:15" x14ac:dyDescent="0.2">
      <c r="B4042" s="34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7">
        <f t="shared" si="191"/>
        <v>179</v>
      </c>
    </row>
    <row r="4043" spans="2:15" x14ac:dyDescent="0.2">
      <c r="B4043" s="34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7">
        <f t="shared" si="191"/>
        <v>159</v>
      </c>
    </row>
    <row r="4044" spans="2:15" x14ac:dyDescent="0.2">
      <c r="B4044" s="34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7">
        <f t="shared" si="191"/>
        <v>149</v>
      </c>
    </row>
    <row r="4045" spans="2:15" x14ac:dyDescent="0.2">
      <c r="B4045" s="34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7">
        <f t="shared" si="191"/>
        <v>104.3</v>
      </c>
    </row>
    <row r="4046" spans="2:15" x14ac:dyDescent="0.2">
      <c r="B4046" s="34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7">
        <f t="shared" si="191"/>
        <v>161.1</v>
      </c>
    </row>
    <row r="4047" spans="2:15" x14ac:dyDescent="0.2">
      <c r="B4047" s="34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7">
        <f t="shared" si="191"/>
        <v>94.5</v>
      </c>
    </row>
    <row r="4048" spans="2:15" x14ac:dyDescent="0.2">
      <c r="B4048" s="34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7">
        <f t="shared" si="191"/>
        <v>159</v>
      </c>
    </row>
    <row r="4049" spans="2:15" x14ac:dyDescent="0.2">
      <c r="B4049" s="34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7">
        <f t="shared" si="191"/>
        <v>159.20000000000002</v>
      </c>
    </row>
    <row r="4050" spans="2:15" x14ac:dyDescent="0.2">
      <c r="B4050" s="34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7">
        <f t="shared" si="191"/>
        <v>139</v>
      </c>
    </row>
    <row r="4051" spans="2:15" x14ac:dyDescent="0.2">
      <c r="B4051" s="34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7">
        <f t="shared" si="191"/>
        <v>152.1</v>
      </c>
    </row>
    <row r="4052" spans="2:15" x14ac:dyDescent="0.2">
      <c r="B4052" s="34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7">
        <f t="shared" si="191"/>
        <v>132.29999999999998</v>
      </c>
    </row>
    <row r="4053" spans="2:15" x14ac:dyDescent="0.2">
      <c r="B4053" s="34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7">
        <f t="shared" si="191"/>
        <v>97.3</v>
      </c>
    </row>
    <row r="4054" spans="2:15" x14ac:dyDescent="0.2">
      <c r="B4054" s="34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7">
        <f t="shared" si="191"/>
        <v>159</v>
      </c>
    </row>
    <row r="4055" spans="2:15" x14ac:dyDescent="0.2">
      <c r="B4055" s="34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7">
        <f t="shared" si="191"/>
        <v>199</v>
      </c>
    </row>
    <row r="4056" spans="2:15" x14ac:dyDescent="0.2">
      <c r="B4056" s="34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7">
        <f t="shared" si="191"/>
        <v>129</v>
      </c>
    </row>
    <row r="4057" spans="2:15" x14ac:dyDescent="0.2">
      <c r="B4057" s="34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7">
        <f t="shared" si="191"/>
        <v>159</v>
      </c>
    </row>
    <row r="4058" spans="2:15" x14ac:dyDescent="0.2">
      <c r="B4058" s="34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7">
        <f t="shared" si="191"/>
        <v>151.20000000000002</v>
      </c>
    </row>
    <row r="4059" spans="2:15" x14ac:dyDescent="0.2">
      <c r="B4059" s="34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7">
        <f t="shared" si="191"/>
        <v>149</v>
      </c>
    </row>
    <row r="4060" spans="2:15" x14ac:dyDescent="0.2">
      <c r="B4060" s="34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7">
        <f t="shared" si="191"/>
        <v>129</v>
      </c>
    </row>
    <row r="4061" spans="2:15" x14ac:dyDescent="0.2">
      <c r="B4061" s="34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7">
        <f t="shared" si="191"/>
        <v>119.2</v>
      </c>
    </row>
    <row r="4062" spans="2:15" x14ac:dyDescent="0.2">
      <c r="B4062" s="34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7">
        <f t="shared" si="191"/>
        <v>103.2</v>
      </c>
    </row>
    <row r="4063" spans="2:15" x14ac:dyDescent="0.2">
      <c r="B4063" s="34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7">
        <f t="shared" si="191"/>
        <v>189</v>
      </c>
    </row>
    <row r="4064" spans="2:15" x14ac:dyDescent="0.2">
      <c r="B4064" s="34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7">
        <f t="shared" si="191"/>
        <v>159</v>
      </c>
    </row>
    <row r="4065" spans="2:15" x14ac:dyDescent="0.2">
      <c r="B4065" s="34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7">
        <f t="shared" si="191"/>
        <v>169</v>
      </c>
    </row>
    <row r="4066" spans="2:15" x14ac:dyDescent="0.2">
      <c r="B4066" s="34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7">
        <f t="shared" si="191"/>
        <v>159.20000000000002</v>
      </c>
    </row>
    <row r="4067" spans="2:15" x14ac:dyDescent="0.2">
      <c r="B4067" s="34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7">
        <f t="shared" si="191"/>
        <v>118.3</v>
      </c>
    </row>
    <row r="4068" spans="2:15" x14ac:dyDescent="0.2">
      <c r="B4068" s="34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7">
        <f t="shared" si="191"/>
        <v>139.29999999999998</v>
      </c>
    </row>
    <row r="4069" spans="2:15" x14ac:dyDescent="0.2">
      <c r="B4069" s="34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7">
        <f t="shared" si="191"/>
        <v>125.3</v>
      </c>
    </row>
    <row r="4070" spans="2:15" x14ac:dyDescent="0.2">
      <c r="B4070" s="34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7">
        <f t="shared" si="191"/>
        <v>189</v>
      </c>
    </row>
    <row r="4071" spans="2:15" x14ac:dyDescent="0.2">
      <c r="B4071" s="34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7">
        <f t="shared" si="191"/>
        <v>90.3</v>
      </c>
    </row>
    <row r="4072" spans="2:15" x14ac:dyDescent="0.2">
      <c r="B4072" s="34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7">
        <f t="shared" si="191"/>
        <v>97.3</v>
      </c>
    </row>
    <row r="4073" spans="2:15" x14ac:dyDescent="0.2">
      <c r="B4073" s="34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7">
        <f t="shared" si="191"/>
        <v>170.1</v>
      </c>
    </row>
    <row r="4074" spans="2:15" x14ac:dyDescent="0.2">
      <c r="B4074" s="34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7">
        <f t="shared" si="191"/>
        <v>129</v>
      </c>
    </row>
    <row r="4075" spans="2:15" x14ac:dyDescent="0.2">
      <c r="B4075" s="34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7">
        <f t="shared" si="191"/>
        <v>152.1</v>
      </c>
    </row>
    <row r="4076" spans="2:15" x14ac:dyDescent="0.2">
      <c r="B4076" s="34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7">
        <f t="shared" si="191"/>
        <v>199</v>
      </c>
    </row>
    <row r="4077" spans="2:15" x14ac:dyDescent="0.2">
      <c r="B4077" s="34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7">
        <f t="shared" si="191"/>
        <v>170.1</v>
      </c>
    </row>
    <row r="4078" spans="2:15" x14ac:dyDescent="0.2">
      <c r="B4078" s="34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7">
        <f t="shared" si="191"/>
        <v>97.3</v>
      </c>
    </row>
    <row r="4079" spans="2:15" x14ac:dyDescent="0.2">
      <c r="B4079" s="34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7">
        <f t="shared" si="191"/>
        <v>139</v>
      </c>
    </row>
    <row r="4080" spans="2:15" x14ac:dyDescent="0.2">
      <c r="B4080" s="34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7">
        <f t="shared" si="191"/>
        <v>116.10000000000001</v>
      </c>
    </row>
    <row r="4081" spans="2:15" x14ac:dyDescent="0.2">
      <c r="B4081" s="34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7">
        <f t="shared" si="191"/>
        <v>179.1</v>
      </c>
    </row>
    <row r="4082" spans="2:15" x14ac:dyDescent="0.2">
      <c r="B4082" s="34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7">
        <f t="shared" si="191"/>
        <v>119.2</v>
      </c>
    </row>
    <row r="4083" spans="2:15" x14ac:dyDescent="0.2">
      <c r="B4083" s="34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7">
        <f t="shared" si="191"/>
        <v>139</v>
      </c>
    </row>
    <row r="4084" spans="2:15" x14ac:dyDescent="0.2">
      <c r="B4084" s="34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7">
        <f t="shared" si="191"/>
        <v>103.2</v>
      </c>
    </row>
    <row r="4085" spans="2:15" x14ac:dyDescent="0.2">
      <c r="B4085" s="34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7">
        <f t="shared" si="191"/>
        <v>89.5</v>
      </c>
    </row>
    <row r="4086" spans="2:15" x14ac:dyDescent="0.2">
      <c r="B4086" s="34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7">
        <f t="shared" si="191"/>
        <v>189</v>
      </c>
    </row>
    <row r="4087" spans="2:15" x14ac:dyDescent="0.2">
      <c r="B4087" s="34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7">
        <f t="shared" si="191"/>
        <v>129</v>
      </c>
    </row>
    <row r="4088" spans="2:15" x14ac:dyDescent="0.2">
      <c r="B4088" s="34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7">
        <f t="shared" si="191"/>
        <v>116.10000000000001</v>
      </c>
    </row>
    <row r="4089" spans="2:15" x14ac:dyDescent="0.2">
      <c r="B4089" s="34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7">
        <f t="shared" si="191"/>
        <v>129</v>
      </c>
    </row>
    <row r="4090" spans="2:15" x14ac:dyDescent="0.2">
      <c r="B4090" s="34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7">
        <f t="shared" si="191"/>
        <v>129</v>
      </c>
    </row>
    <row r="4091" spans="2:15" x14ac:dyDescent="0.2">
      <c r="B4091" s="34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7">
        <f t="shared" si="191"/>
        <v>129</v>
      </c>
    </row>
    <row r="4092" spans="2:15" x14ac:dyDescent="0.2">
      <c r="B4092" s="34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7">
        <f t="shared" si="191"/>
        <v>189</v>
      </c>
    </row>
    <row r="4093" spans="2:15" x14ac:dyDescent="0.2">
      <c r="B4093" s="34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7">
        <f t="shared" si="191"/>
        <v>143.1</v>
      </c>
    </row>
    <row r="4094" spans="2:15" x14ac:dyDescent="0.2">
      <c r="B4094" s="34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7">
        <f t="shared" si="191"/>
        <v>103.2</v>
      </c>
    </row>
    <row r="4095" spans="2:15" x14ac:dyDescent="0.2">
      <c r="B4095" s="34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7">
        <f t="shared" si="191"/>
        <v>125.3</v>
      </c>
    </row>
    <row r="4096" spans="2:15" x14ac:dyDescent="0.2">
      <c r="B4096" s="34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7">
        <f t="shared" si="191"/>
        <v>179.1</v>
      </c>
    </row>
    <row r="4097" spans="2:15" x14ac:dyDescent="0.2">
      <c r="B4097" s="34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7">
        <f t="shared" si="191"/>
        <v>118.3</v>
      </c>
    </row>
    <row r="4098" spans="2:15" x14ac:dyDescent="0.2">
      <c r="B4098" s="34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7">
        <f t="shared" si="191"/>
        <v>125.10000000000001</v>
      </c>
    </row>
    <row r="4099" spans="2:15" x14ac:dyDescent="0.2">
      <c r="B4099" s="34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7">
        <f t="shared" si="191"/>
        <v>99.5</v>
      </c>
    </row>
    <row r="4100" spans="2:15" x14ac:dyDescent="0.2">
      <c r="B4100" s="34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7">
        <f t="shared" si="191"/>
        <v>179</v>
      </c>
    </row>
    <row r="4101" spans="2:15" x14ac:dyDescent="0.2">
      <c r="B4101" s="34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7">
        <f t="shared" si="191"/>
        <v>149</v>
      </c>
    </row>
    <row r="4102" spans="2:15" x14ac:dyDescent="0.2">
      <c r="B4102" s="34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7">
        <f t="shared" ref="O4102:O4165" si="194">K4102*(1-L4102)</f>
        <v>169</v>
      </c>
    </row>
    <row r="4103" spans="2:15" x14ac:dyDescent="0.2">
      <c r="B4103" s="34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7">
        <f t="shared" si="194"/>
        <v>189</v>
      </c>
    </row>
    <row r="4104" spans="2:15" x14ac:dyDescent="0.2">
      <c r="B4104" s="34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7">
        <f t="shared" si="194"/>
        <v>129</v>
      </c>
    </row>
    <row r="4105" spans="2:15" x14ac:dyDescent="0.2">
      <c r="B4105" s="34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7">
        <f t="shared" si="194"/>
        <v>170.1</v>
      </c>
    </row>
    <row r="4106" spans="2:15" x14ac:dyDescent="0.2">
      <c r="B4106" s="34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7">
        <f t="shared" si="194"/>
        <v>159</v>
      </c>
    </row>
    <row r="4107" spans="2:15" x14ac:dyDescent="0.2">
      <c r="B4107" s="34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7">
        <f t="shared" si="194"/>
        <v>169</v>
      </c>
    </row>
    <row r="4108" spans="2:15" x14ac:dyDescent="0.2">
      <c r="B4108" s="34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7">
        <f t="shared" si="194"/>
        <v>143.1</v>
      </c>
    </row>
    <row r="4109" spans="2:15" x14ac:dyDescent="0.2">
      <c r="B4109" s="34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7">
        <f t="shared" si="194"/>
        <v>159</v>
      </c>
    </row>
    <row r="4110" spans="2:15" x14ac:dyDescent="0.2">
      <c r="B4110" s="34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7">
        <f t="shared" si="194"/>
        <v>169</v>
      </c>
    </row>
    <row r="4111" spans="2:15" x14ac:dyDescent="0.2">
      <c r="B4111" s="34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7">
        <f t="shared" si="194"/>
        <v>159.20000000000002</v>
      </c>
    </row>
    <row r="4112" spans="2:15" x14ac:dyDescent="0.2">
      <c r="B4112" s="34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7">
        <f t="shared" si="194"/>
        <v>179.1</v>
      </c>
    </row>
    <row r="4113" spans="2:15" x14ac:dyDescent="0.2">
      <c r="B4113" s="34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7">
        <f t="shared" si="194"/>
        <v>149</v>
      </c>
    </row>
    <row r="4114" spans="2:15" x14ac:dyDescent="0.2">
      <c r="B4114" s="34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7">
        <f t="shared" si="194"/>
        <v>64.5</v>
      </c>
    </row>
    <row r="4115" spans="2:15" x14ac:dyDescent="0.2">
      <c r="B4115" s="34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7">
        <f t="shared" si="194"/>
        <v>159</v>
      </c>
    </row>
    <row r="4116" spans="2:15" x14ac:dyDescent="0.2">
      <c r="B4116" s="34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7">
        <f t="shared" si="194"/>
        <v>159</v>
      </c>
    </row>
    <row r="4117" spans="2:15" x14ac:dyDescent="0.2">
      <c r="B4117" s="34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7">
        <f t="shared" si="194"/>
        <v>159</v>
      </c>
    </row>
    <row r="4118" spans="2:15" x14ac:dyDescent="0.2">
      <c r="B4118" s="34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7">
        <f t="shared" si="194"/>
        <v>159</v>
      </c>
    </row>
    <row r="4119" spans="2:15" x14ac:dyDescent="0.2">
      <c r="B4119" s="34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7">
        <f t="shared" si="194"/>
        <v>94.5</v>
      </c>
    </row>
    <row r="4120" spans="2:15" x14ac:dyDescent="0.2">
      <c r="B4120" s="34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7">
        <f t="shared" si="194"/>
        <v>139</v>
      </c>
    </row>
    <row r="4121" spans="2:15" x14ac:dyDescent="0.2">
      <c r="B4121" s="34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7">
        <f t="shared" si="194"/>
        <v>199</v>
      </c>
    </row>
    <row r="4122" spans="2:15" x14ac:dyDescent="0.2">
      <c r="B4122" s="34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7">
        <f t="shared" si="194"/>
        <v>139</v>
      </c>
    </row>
    <row r="4123" spans="2:15" x14ac:dyDescent="0.2">
      <c r="B4123" s="34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7">
        <f t="shared" si="194"/>
        <v>119.2</v>
      </c>
    </row>
    <row r="4124" spans="2:15" x14ac:dyDescent="0.2">
      <c r="B4124" s="34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7">
        <f t="shared" si="194"/>
        <v>139</v>
      </c>
    </row>
    <row r="4125" spans="2:15" x14ac:dyDescent="0.2">
      <c r="B4125" s="34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7">
        <f t="shared" si="194"/>
        <v>139</v>
      </c>
    </row>
    <row r="4126" spans="2:15" x14ac:dyDescent="0.2">
      <c r="B4126" s="34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7">
        <f t="shared" si="194"/>
        <v>129</v>
      </c>
    </row>
    <row r="4127" spans="2:15" x14ac:dyDescent="0.2">
      <c r="B4127" s="34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7">
        <f t="shared" si="194"/>
        <v>94.5</v>
      </c>
    </row>
    <row r="4128" spans="2:15" x14ac:dyDescent="0.2">
      <c r="B4128" s="34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7">
        <f t="shared" si="194"/>
        <v>69.5</v>
      </c>
    </row>
    <row r="4129" spans="2:15" x14ac:dyDescent="0.2">
      <c r="B4129" s="34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7">
        <f t="shared" si="194"/>
        <v>90.3</v>
      </c>
    </row>
    <row r="4130" spans="2:15" x14ac:dyDescent="0.2">
      <c r="B4130" s="34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7">
        <f t="shared" si="194"/>
        <v>159</v>
      </c>
    </row>
    <row r="4131" spans="2:15" x14ac:dyDescent="0.2">
      <c r="B4131" s="34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7">
        <f t="shared" si="194"/>
        <v>135.20000000000002</v>
      </c>
    </row>
    <row r="4132" spans="2:15" x14ac:dyDescent="0.2">
      <c r="B4132" s="34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7">
        <f t="shared" si="194"/>
        <v>125.10000000000001</v>
      </c>
    </row>
    <row r="4133" spans="2:15" x14ac:dyDescent="0.2">
      <c r="B4133" s="34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7">
        <f t="shared" si="194"/>
        <v>159</v>
      </c>
    </row>
    <row r="4134" spans="2:15" x14ac:dyDescent="0.2">
      <c r="B4134" s="34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7">
        <f t="shared" si="194"/>
        <v>119.2</v>
      </c>
    </row>
    <row r="4135" spans="2:15" x14ac:dyDescent="0.2">
      <c r="B4135" s="34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7">
        <f t="shared" si="194"/>
        <v>90.3</v>
      </c>
    </row>
    <row r="4136" spans="2:15" x14ac:dyDescent="0.2">
      <c r="B4136" s="34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7">
        <f t="shared" si="194"/>
        <v>143.20000000000002</v>
      </c>
    </row>
    <row r="4137" spans="2:15" x14ac:dyDescent="0.2">
      <c r="B4137" s="34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7">
        <f t="shared" si="194"/>
        <v>139.29999999999998</v>
      </c>
    </row>
    <row r="4138" spans="2:15" x14ac:dyDescent="0.2">
      <c r="B4138" s="34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7">
        <f t="shared" si="194"/>
        <v>161.1</v>
      </c>
    </row>
    <row r="4139" spans="2:15" x14ac:dyDescent="0.2">
      <c r="B4139" s="34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7">
        <f t="shared" si="194"/>
        <v>159</v>
      </c>
    </row>
    <row r="4140" spans="2:15" x14ac:dyDescent="0.2">
      <c r="B4140" s="34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7">
        <f t="shared" si="194"/>
        <v>111.2</v>
      </c>
    </row>
    <row r="4141" spans="2:15" x14ac:dyDescent="0.2">
      <c r="B4141" s="34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7">
        <f t="shared" si="194"/>
        <v>129</v>
      </c>
    </row>
    <row r="4142" spans="2:15" x14ac:dyDescent="0.2">
      <c r="B4142" s="34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7">
        <f t="shared" si="194"/>
        <v>139.29999999999998</v>
      </c>
    </row>
    <row r="4143" spans="2:15" x14ac:dyDescent="0.2">
      <c r="B4143" s="34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7">
        <f t="shared" si="194"/>
        <v>199</v>
      </c>
    </row>
    <row r="4144" spans="2:15" x14ac:dyDescent="0.2">
      <c r="B4144" s="34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7">
        <f t="shared" si="194"/>
        <v>169</v>
      </c>
    </row>
    <row r="4145" spans="2:15" x14ac:dyDescent="0.2">
      <c r="B4145" s="34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7">
        <f t="shared" si="194"/>
        <v>169</v>
      </c>
    </row>
    <row r="4146" spans="2:15" x14ac:dyDescent="0.2">
      <c r="B4146" s="34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7">
        <f t="shared" si="194"/>
        <v>199</v>
      </c>
    </row>
    <row r="4147" spans="2:15" x14ac:dyDescent="0.2">
      <c r="B4147" s="34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7">
        <f t="shared" si="194"/>
        <v>139.29999999999998</v>
      </c>
    </row>
    <row r="4148" spans="2:15" x14ac:dyDescent="0.2">
      <c r="B4148" s="34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7">
        <f t="shared" si="194"/>
        <v>97.3</v>
      </c>
    </row>
    <row r="4149" spans="2:15" x14ac:dyDescent="0.2">
      <c r="B4149" s="34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7">
        <f t="shared" si="194"/>
        <v>179</v>
      </c>
    </row>
    <row r="4150" spans="2:15" x14ac:dyDescent="0.2">
      <c r="B4150" s="34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7">
        <f t="shared" si="194"/>
        <v>135.20000000000002</v>
      </c>
    </row>
    <row r="4151" spans="2:15" x14ac:dyDescent="0.2">
      <c r="B4151" s="34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7">
        <f t="shared" si="194"/>
        <v>159.20000000000002</v>
      </c>
    </row>
    <row r="4152" spans="2:15" x14ac:dyDescent="0.2">
      <c r="B4152" s="34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7">
        <f t="shared" si="194"/>
        <v>159</v>
      </c>
    </row>
    <row r="4153" spans="2:15" x14ac:dyDescent="0.2">
      <c r="B4153" s="34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7">
        <f t="shared" si="194"/>
        <v>84.5</v>
      </c>
    </row>
    <row r="4154" spans="2:15" x14ac:dyDescent="0.2">
      <c r="B4154" s="34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7">
        <f t="shared" si="194"/>
        <v>129</v>
      </c>
    </row>
    <row r="4155" spans="2:15" x14ac:dyDescent="0.2">
      <c r="B4155" s="34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7">
        <f t="shared" si="194"/>
        <v>169</v>
      </c>
    </row>
    <row r="4156" spans="2:15" x14ac:dyDescent="0.2">
      <c r="B4156" s="34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7">
        <f t="shared" si="194"/>
        <v>161.1</v>
      </c>
    </row>
    <row r="4157" spans="2:15" x14ac:dyDescent="0.2">
      <c r="B4157" s="34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7">
        <f t="shared" si="194"/>
        <v>169</v>
      </c>
    </row>
    <row r="4158" spans="2:15" x14ac:dyDescent="0.2">
      <c r="B4158" s="34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7">
        <f t="shared" si="194"/>
        <v>159</v>
      </c>
    </row>
    <row r="4159" spans="2:15" x14ac:dyDescent="0.2">
      <c r="B4159" s="34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7">
        <f t="shared" si="194"/>
        <v>159</v>
      </c>
    </row>
    <row r="4160" spans="2:15" x14ac:dyDescent="0.2">
      <c r="B4160" s="34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7">
        <f t="shared" si="194"/>
        <v>189</v>
      </c>
    </row>
    <row r="4161" spans="2:15" x14ac:dyDescent="0.2">
      <c r="B4161" s="34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7">
        <f t="shared" si="194"/>
        <v>89.5</v>
      </c>
    </row>
    <row r="4162" spans="2:15" x14ac:dyDescent="0.2">
      <c r="B4162" s="34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7">
        <f t="shared" si="194"/>
        <v>111.3</v>
      </c>
    </row>
    <row r="4163" spans="2:15" x14ac:dyDescent="0.2">
      <c r="B4163" s="34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7">
        <f t="shared" si="194"/>
        <v>169</v>
      </c>
    </row>
    <row r="4164" spans="2:15" x14ac:dyDescent="0.2">
      <c r="B4164" s="34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7">
        <f t="shared" si="194"/>
        <v>64.5</v>
      </c>
    </row>
    <row r="4165" spans="2:15" x14ac:dyDescent="0.2">
      <c r="B4165" s="34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7">
        <f t="shared" si="194"/>
        <v>199</v>
      </c>
    </row>
    <row r="4166" spans="2:15" x14ac:dyDescent="0.2">
      <c r="B4166" s="34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7">
        <f t="shared" ref="O4166:O4229" si="197">K4166*(1-L4166)</f>
        <v>74.5</v>
      </c>
    </row>
    <row r="4167" spans="2:15" x14ac:dyDescent="0.2">
      <c r="B4167" s="34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7">
        <f t="shared" si="197"/>
        <v>159</v>
      </c>
    </row>
    <row r="4168" spans="2:15" x14ac:dyDescent="0.2">
      <c r="B4168" s="34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7">
        <f t="shared" si="197"/>
        <v>169</v>
      </c>
    </row>
    <row r="4169" spans="2:15" x14ac:dyDescent="0.2">
      <c r="B4169" s="34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7">
        <f t="shared" si="197"/>
        <v>169</v>
      </c>
    </row>
    <row r="4170" spans="2:15" x14ac:dyDescent="0.2">
      <c r="B4170" s="34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7">
        <f t="shared" si="197"/>
        <v>151.20000000000002</v>
      </c>
    </row>
    <row r="4171" spans="2:15" x14ac:dyDescent="0.2">
      <c r="B4171" s="34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7">
        <f t="shared" si="197"/>
        <v>90.3</v>
      </c>
    </row>
    <row r="4172" spans="2:15" x14ac:dyDescent="0.2">
      <c r="B4172" s="34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7">
        <f t="shared" si="197"/>
        <v>129</v>
      </c>
    </row>
    <row r="4173" spans="2:15" x14ac:dyDescent="0.2">
      <c r="B4173" s="34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7">
        <f t="shared" si="197"/>
        <v>129</v>
      </c>
    </row>
    <row r="4174" spans="2:15" x14ac:dyDescent="0.2">
      <c r="B4174" s="34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7">
        <f t="shared" si="197"/>
        <v>94.5</v>
      </c>
    </row>
    <row r="4175" spans="2:15" x14ac:dyDescent="0.2">
      <c r="B4175" s="34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7">
        <f t="shared" si="197"/>
        <v>161.1</v>
      </c>
    </row>
    <row r="4176" spans="2:15" x14ac:dyDescent="0.2">
      <c r="B4176" s="34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7">
        <f t="shared" si="197"/>
        <v>189</v>
      </c>
    </row>
    <row r="4177" spans="2:15" x14ac:dyDescent="0.2">
      <c r="B4177" s="34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7">
        <f t="shared" si="197"/>
        <v>135.20000000000002</v>
      </c>
    </row>
    <row r="4178" spans="2:15" x14ac:dyDescent="0.2">
      <c r="B4178" s="34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7">
        <f t="shared" si="197"/>
        <v>139.29999999999998</v>
      </c>
    </row>
    <row r="4179" spans="2:15" x14ac:dyDescent="0.2">
      <c r="B4179" s="34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7">
        <f t="shared" si="197"/>
        <v>189</v>
      </c>
    </row>
    <row r="4180" spans="2:15" x14ac:dyDescent="0.2">
      <c r="B4180" s="34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7">
        <f t="shared" si="197"/>
        <v>111.3</v>
      </c>
    </row>
    <row r="4181" spans="2:15" x14ac:dyDescent="0.2">
      <c r="B4181" s="34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7">
        <f t="shared" si="197"/>
        <v>103.2</v>
      </c>
    </row>
    <row r="4182" spans="2:15" x14ac:dyDescent="0.2">
      <c r="B4182" s="34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7">
        <f t="shared" si="197"/>
        <v>149</v>
      </c>
    </row>
    <row r="4183" spans="2:15" x14ac:dyDescent="0.2">
      <c r="B4183" s="34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7">
        <f t="shared" si="197"/>
        <v>159</v>
      </c>
    </row>
    <row r="4184" spans="2:15" x14ac:dyDescent="0.2">
      <c r="B4184" s="34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7">
        <f t="shared" si="197"/>
        <v>169</v>
      </c>
    </row>
    <row r="4185" spans="2:15" x14ac:dyDescent="0.2">
      <c r="B4185" s="34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7">
        <f t="shared" si="197"/>
        <v>149</v>
      </c>
    </row>
    <row r="4186" spans="2:15" x14ac:dyDescent="0.2">
      <c r="B4186" s="34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7">
        <f t="shared" si="197"/>
        <v>149</v>
      </c>
    </row>
    <row r="4187" spans="2:15" x14ac:dyDescent="0.2">
      <c r="B4187" s="34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7">
        <f t="shared" si="197"/>
        <v>152.1</v>
      </c>
    </row>
    <row r="4188" spans="2:15" x14ac:dyDescent="0.2">
      <c r="B4188" s="34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7">
        <f t="shared" si="197"/>
        <v>179</v>
      </c>
    </row>
    <row r="4189" spans="2:15" x14ac:dyDescent="0.2">
      <c r="B4189" s="34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7">
        <f t="shared" si="197"/>
        <v>139</v>
      </c>
    </row>
    <row r="4190" spans="2:15" x14ac:dyDescent="0.2">
      <c r="B4190" s="34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7">
        <f t="shared" si="197"/>
        <v>129</v>
      </c>
    </row>
    <row r="4191" spans="2:15" x14ac:dyDescent="0.2">
      <c r="B4191" s="34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7">
        <f t="shared" si="197"/>
        <v>129</v>
      </c>
    </row>
    <row r="4192" spans="2:15" x14ac:dyDescent="0.2">
      <c r="B4192" s="34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7">
        <f t="shared" si="197"/>
        <v>199</v>
      </c>
    </row>
    <row r="4193" spans="2:15" x14ac:dyDescent="0.2">
      <c r="B4193" s="34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7">
        <f t="shared" si="197"/>
        <v>159</v>
      </c>
    </row>
    <row r="4194" spans="2:15" x14ac:dyDescent="0.2">
      <c r="B4194" s="34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7">
        <f t="shared" si="197"/>
        <v>179</v>
      </c>
    </row>
    <row r="4195" spans="2:15" x14ac:dyDescent="0.2">
      <c r="B4195" s="34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7">
        <f t="shared" si="197"/>
        <v>179</v>
      </c>
    </row>
    <row r="4196" spans="2:15" x14ac:dyDescent="0.2">
      <c r="B4196" s="34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7">
        <f t="shared" si="197"/>
        <v>104.3</v>
      </c>
    </row>
    <row r="4197" spans="2:15" x14ac:dyDescent="0.2">
      <c r="B4197" s="34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7">
        <f t="shared" si="197"/>
        <v>199</v>
      </c>
    </row>
    <row r="4198" spans="2:15" x14ac:dyDescent="0.2">
      <c r="B4198" s="34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7">
        <f t="shared" si="197"/>
        <v>111.3</v>
      </c>
    </row>
    <row r="4199" spans="2:15" x14ac:dyDescent="0.2">
      <c r="B4199" s="34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7">
        <f t="shared" si="197"/>
        <v>159</v>
      </c>
    </row>
    <row r="4200" spans="2:15" x14ac:dyDescent="0.2">
      <c r="B4200" s="34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7">
        <f t="shared" si="197"/>
        <v>179</v>
      </c>
    </row>
    <row r="4201" spans="2:15" x14ac:dyDescent="0.2">
      <c r="B4201" s="34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7">
        <f t="shared" si="197"/>
        <v>179</v>
      </c>
    </row>
    <row r="4202" spans="2:15" x14ac:dyDescent="0.2">
      <c r="B4202" s="34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7">
        <f t="shared" si="197"/>
        <v>127.2</v>
      </c>
    </row>
    <row r="4203" spans="2:15" x14ac:dyDescent="0.2">
      <c r="B4203" s="34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7">
        <f t="shared" si="197"/>
        <v>139</v>
      </c>
    </row>
    <row r="4204" spans="2:15" x14ac:dyDescent="0.2">
      <c r="B4204" s="34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7">
        <f t="shared" si="197"/>
        <v>179</v>
      </c>
    </row>
    <row r="4205" spans="2:15" x14ac:dyDescent="0.2">
      <c r="B4205" s="34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7">
        <f t="shared" si="197"/>
        <v>135.20000000000002</v>
      </c>
    </row>
    <row r="4206" spans="2:15" x14ac:dyDescent="0.2">
      <c r="B4206" s="34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7">
        <f t="shared" si="197"/>
        <v>159</v>
      </c>
    </row>
    <row r="4207" spans="2:15" x14ac:dyDescent="0.2">
      <c r="B4207" s="34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7">
        <f t="shared" si="197"/>
        <v>189</v>
      </c>
    </row>
    <row r="4208" spans="2:15" x14ac:dyDescent="0.2">
      <c r="B4208" s="34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7">
        <f t="shared" si="197"/>
        <v>170.1</v>
      </c>
    </row>
    <row r="4209" spans="2:15" x14ac:dyDescent="0.2">
      <c r="B4209" s="34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7">
        <f t="shared" si="197"/>
        <v>189</v>
      </c>
    </row>
    <row r="4210" spans="2:15" x14ac:dyDescent="0.2">
      <c r="B4210" s="34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7">
        <f t="shared" si="197"/>
        <v>189</v>
      </c>
    </row>
    <row r="4211" spans="2:15" x14ac:dyDescent="0.2">
      <c r="B4211" s="34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7">
        <f t="shared" si="197"/>
        <v>69.5</v>
      </c>
    </row>
    <row r="4212" spans="2:15" x14ac:dyDescent="0.2">
      <c r="B4212" s="34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7">
        <f t="shared" si="197"/>
        <v>119.2</v>
      </c>
    </row>
    <row r="4213" spans="2:15" x14ac:dyDescent="0.2">
      <c r="B4213" s="34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7">
        <f t="shared" si="197"/>
        <v>135.20000000000002</v>
      </c>
    </row>
    <row r="4214" spans="2:15" x14ac:dyDescent="0.2">
      <c r="B4214" s="34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7">
        <f t="shared" si="197"/>
        <v>152.1</v>
      </c>
    </row>
    <row r="4215" spans="2:15" x14ac:dyDescent="0.2">
      <c r="B4215" s="34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7">
        <f t="shared" si="197"/>
        <v>127.2</v>
      </c>
    </row>
    <row r="4216" spans="2:15" x14ac:dyDescent="0.2">
      <c r="B4216" s="34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7">
        <f t="shared" si="197"/>
        <v>69.5</v>
      </c>
    </row>
    <row r="4217" spans="2:15" x14ac:dyDescent="0.2">
      <c r="B4217" s="34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7">
        <f t="shared" si="197"/>
        <v>189</v>
      </c>
    </row>
    <row r="4218" spans="2:15" x14ac:dyDescent="0.2">
      <c r="B4218" s="34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7">
        <f t="shared" si="197"/>
        <v>90.3</v>
      </c>
    </row>
    <row r="4219" spans="2:15" x14ac:dyDescent="0.2">
      <c r="B4219" s="34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7">
        <f t="shared" si="197"/>
        <v>125.10000000000001</v>
      </c>
    </row>
    <row r="4220" spans="2:15" x14ac:dyDescent="0.2">
      <c r="B4220" s="34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7">
        <f t="shared" si="197"/>
        <v>135.20000000000002</v>
      </c>
    </row>
    <row r="4221" spans="2:15" x14ac:dyDescent="0.2">
      <c r="B4221" s="34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7">
        <f t="shared" si="197"/>
        <v>135.20000000000002</v>
      </c>
    </row>
    <row r="4222" spans="2:15" x14ac:dyDescent="0.2">
      <c r="B4222" s="34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7">
        <f t="shared" si="197"/>
        <v>69.5</v>
      </c>
    </row>
    <row r="4223" spans="2:15" x14ac:dyDescent="0.2">
      <c r="B4223" s="34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7">
        <f t="shared" si="197"/>
        <v>159</v>
      </c>
    </row>
    <row r="4224" spans="2:15" x14ac:dyDescent="0.2">
      <c r="B4224" s="34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7">
        <f t="shared" si="197"/>
        <v>129</v>
      </c>
    </row>
    <row r="4225" spans="2:15" x14ac:dyDescent="0.2">
      <c r="B4225" s="34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7">
        <f t="shared" si="197"/>
        <v>199</v>
      </c>
    </row>
    <row r="4226" spans="2:15" x14ac:dyDescent="0.2">
      <c r="B4226" s="34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7">
        <f t="shared" si="197"/>
        <v>143.1</v>
      </c>
    </row>
    <row r="4227" spans="2:15" x14ac:dyDescent="0.2">
      <c r="B4227" s="34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7">
        <f t="shared" si="197"/>
        <v>127.2</v>
      </c>
    </row>
    <row r="4228" spans="2:15" x14ac:dyDescent="0.2">
      <c r="B4228" s="34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7">
        <f t="shared" si="197"/>
        <v>159.20000000000002</v>
      </c>
    </row>
    <row r="4229" spans="2:15" x14ac:dyDescent="0.2">
      <c r="B4229" s="34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7">
        <f t="shared" si="197"/>
        <v>189</v>
      </c>
    </row>
    <row r="4230" spans="2:15" x14ac:dyDescent="0.2">
      <c r="B4230" s="34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7">
        <f t="shared" ref="O4230:O4293" si="200">K4230*(1-L4230)</f>
        <v>79.5</v>
      </c>
    </row>
    <row r="4231" spans="2:15" x14ac:dyDescent="0.2">
      <c r="B4231" s="34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7">
        <f t="shared" si="200"/>
        <v>199</v>
      </c>
    </row>
    <row r="4232" spans="2:15" x14ac:dyDescent="0.2">
      <c r="B4232" s="34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7">
        <f t="shared" si="200"/>
        <v>149</v>
      </c>
    </row>
    <row r="4233" spans="2:15" x14ac:dyDescent="0.2">
      <c r="B4233" s="34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7">
        <f t="shared" si="200"/>
        <v>132.29999999999998</v>
      </c>
    </row>
    <row r="4234" spans="2:15" x14ac:dyDescent="0.2">
      <c r="B4234" s="34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7">
        <f t="shared" si="200"/>
        <v>169</v>
      </c>
    </row>
    <row r="4235" spans="2:15" x14ac:dyDescent="0.2">
      <c r="B4235" s="34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7">
        <f t="shared" si="200"/>
        <v>139</v>
      </c>
    </row>
    <row r="4236" spans="2:15" x14ac:dyDescent="0.2">
      <c r="B4236" s="34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7">
        <f t="shared" si="200"/>
        <v>116.10000000000001</v>
      </c>
    </row>
    <row r="4237" spans="2:15" x14ac:dyDescent="0.2">
      <c r="B4237" s="34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7">
        <f t="shared" si="200"/>
        <v>169</v>
      </c>
    </row>
    <row r="4238" spans="2:15" x14ac:dyDescent="0.2">
      <c r="B4238" s="34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7">
        <f t="shared" si="200"/>
        <v>179</v>
      </c>
    </row>
    <row r="4239" spans="2:15" x14ac:dyDescent="0.2">
      <c r="B4239" s="34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7">
        <f t="shared" si="200"/>
        <v>199</v>
      </c>
    </row>
    <row r="4240" spans="2:15" x14ac:dyDescent="0.2">
      <c r="B4240" s="34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7">
        <f t="shared" si="200"/>
        <v>159</v>
      </c>
    </row>
    <row r="4241" spans="2:15" x14ac:dyDescent="0.2">
      <c r="B4241" s="34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7">
        <f t="shared" si="200"/>
        <v>99.5</v>
      </c>
    </row>
    <row r="4242" spans="2:15" x14ac:dyDescent="0.2">
      <c r="B4242" s="34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7">
        <f t="shared" si="200"/>
        <v>199</v>
      </c>
    </row>
    <row r="4243" spans="2:15" x14ac:dyDescent="0.2">
      <c r="B4243" s="34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7">
        <f t="shared" si="200"/>
        <v>199</v>
      </c>
    </row>
    <row r="4244" spans="2:15" x14ac:dyDescent="0.2">
      <c r="B4244" s="34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7">
        <f t="shared" si="200"/>
        <v>159.20000000000002</v>
      </c>
    </row>
    <row r="4245" spans="2:15" x14ac:dyDescent="0.2">
      <c r="B4245" s="34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7">
        <f t="shared" si="200"/>
        <v>127.2</v>
      </c>
    </row>
    <row r="4246" spans="2:15" x14ac:dyDescent="0.2">
      <c r="B4246" s="34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7">
        <f t="shared" si="200"/>
        <v>139</v>
      </c>
    </row>
    <row r="4247" spans="2:15" x14ac:dyDescent="0.2">
      <c r="B4247" s="34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7">
        <f t="shared" si="200"/>
        <v>151.20000000000002</v>
      </c>
    </row>
    <row r="4248" spans="2:15" x14ac:dyDescent="0.2">
      <c r="B4248" s="34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7">
        <f t="shared" si="200"/>
        <v>170.1</v>
      </c>
    </row>
    <row r="4249" spans="2:15" x14ac:dyDescent="0.2">
      <c r="B4249" s="34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7">
        <f t="shared" si="200"/>
        <v>169</v>
      </c>
    </row>
    <row r="4250" spans="2:15" x14ac:dyDescent="0.2">
      <c r="B4250" s="34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7">
        <f t="shared" si="200"/>
        <v>169</v>
      </c>
    </row>
    <row r="4251" spans="2:15" x14ac:dyDescent="0.2">
      <c r="B4251" s="34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7">
        <f t="shared" si="200"/>
        <v>149</v>
      </c>
    </row>
    <row r="4252" spans="2:15" x14ac:dyDescent="0.2">
      <c r="B4252" s="34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7">
        <f t="shared" si="200"/>
        <v>127.2</v>
      </c>
    </row>
    <row r="4253" spans="2:15" x14ac:dyDescent="0.2">
      <c r="B4253" s="34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7">
        <f t="shared" si="200"/>
        <v>169</v>
      </c>
    </row>
    <row r="4254" spans="2:15" x14ac:dyDescent="0.2">
      <c r="B4254" s="34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7">
        <f t="shared" si="200"/>
        <v>169</v>
      </c>
    </row>
    <row r="4255" spans="2:15" x14ac:dyDescent="0.2">
      <c r="B4255" s="34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7">
        <f t="shared" si="200"/>
        <v>169</v>
      </c>
    </row>
    <row r="4256" spans="2:15" x14ac:dyDescent="0.2">
      <c r="B4256" s="34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7">
        <f t="shared" si="200"/>
        <v>134.1</v>
      </c>
    </row>
    <row r="4257" spans="2:15" x14ac:dyDescent="0.2">
      <c r="B4257" s="34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7">
        <f t="shared" si="200"/>
        <v>79.5</v>
      </c>
    </row>
    <row r="4258" spans="2:15" x14ac:dyDescent="0.2">
      <c r="B4258" s="34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7">
        <f t="shared" si="200"/>
        <v>199</v>
      </c>
    </row>
    <row r="4259" spans="2:15" x14ac:dyDescent="0.2">
      <c r="B4259" s="34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7">
        <f t="shared" si="200"/>
        <v>129</v>
      </c>
    </row>
    <row r="4260" spans="2:15" x14ac:dyDescent="0.2">
      <c r="B4260" s="34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7">
        <f t="shared" si="200"/>
        <v>119.2</v>
      </c>
    </row>
    <row r="4261" spans="2:15" x14ac:dyDescent="0.2">
      <c r="B4261" s="34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7">
        <f t="shared" si="200"/>
        <v>103.2</v>
      </c>
    </row>
    <row r="4262" spans="2:15" x14ac:dyDescent="0.2">
      <c r="B4262" s="34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7">
        <f t="shared" si="200"/>
        <v>149</v>
      </c>
    </row>
    <row r="4263" spans="2:15" x14ac:dyDescent="0.2">
      <c r="B4263" s="34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7">
        <f t="shared" si="200"/>
        <v>149</v>
      </c>
    </row>
    <row r="4264" spans="2:15" x14ac:dyDescent="0.2">
      <c r="B4264" s="34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7">
        <f t="shared" si="200"/>
        <v>104.3</v>
      </c>
    </row>
    <row r="4265" spans="2:15" x14ac:dyDescent="0.2">
      <c r="B4265" s="34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7">
        <f t="shared" si="200"/>
        <v>179</v>
      </c>
    </row>
    <row r="4266" spans="2:15" x14ac:dyDescent="0.2">
      <c r="B4266" s="34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7">
        <f t="shared" si="200"/>
        <v>199</v>
      </c>
    </row>
    <row r="4267" spans="2:15" x14ac:dyDescent="0.2">
      <c r="B4267" s="34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7">
        <f t="shared" si="200"/>
        <v>159.20000000000002</v>
      </c>
    </row>
    <row r="4268" spans="2:15" x14ac:dyDescent="0.2">
      <c r="B4268" s="34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7">
        <f t="shared" si="200"/>
        <v>169</v>
      </c>
    </row>
    <row r="4269" spans="2:15" x14ac:dyDescent="0.2">
      <c r="B4269" s="34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7">
        <f t="shared" si="200"/>
        <v>127.2</v>
      </c>
    </row>
    <row r="4270" spans="2:15" x14ac:dyDescent="0.2">
      <c r="B4270" s="34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7">
        <f t="shared" si="200"/>
        <v>90.3</v>
      </c>
    </row>
    <row r="4271" spans="2:15" x14ac:dyDescent="0.2">
      <c r="B4271" s="34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7">
        <f t="shared" si="200"/>
        <v>199</v>
      </c>
    </row>
    <row r="4272" spans="2:15" x14ac:dyDescent="0.2">
      <c r="B4272" s="34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7">
        <f t="shared" si="200"/>
        <v>169</v>
      </c>
    </row>
    <row r="4273" spans="2:15" x14ac:dyDescent="0.2">
      <c r="B4273" s="34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7">
        <f t="shared" si="200"/>
        <v>99.5</v>
      </c>
    </row>
    <row r="4274" spans="2:15" x14ac:dyDescent="0.2">
      <c r="B4274" s="34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7">
        <f t="shared" si="200"/>
        <v>179</v>
      </c>
    </row>
    <row r="4275" spans="2:15" x14ac:dyDescent="0.2">
      <c r="B4275" s="34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7">
        <f t="shared" si="200"/>
        <v>179</v>
      </c>
    </row>
    <row r="4276" spans="2:15" x14ac:dyDescent="0.2">
      <c r="B4276" s="34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7">
        <f t="shared" si="200"/>
        <v>111.3</v>
      </c>
    </row>
    <row r="4277" spans="2:15" x14ac:dyDescent="0.2">
      <c r="B4277" s="34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7">
        <f t="shared" si="200"/>
        <v>139.29999999999998</v>
      </c>
    </row>
    <row r="4278" spans="2:15" x14ac:dyDescent="0.2">
      <c r="B4278" s="34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7">
        <f t="shared" si="200"/>
        <v>149</v>
      </c>
    </row>
    <row r="4279" spans="2:15" x14ac:dyDescent="0.2">
      <c r="B4279" s="34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7">
        <f t="shared" si="200"/>
        <v>159</v>
      </c>
    </row>
    <row r="4280" spans="2:15" x14ac:dyDescent="0.2">
      <c r="B4280" s="34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7">
        <f t="shared" si="200"/>
        <v>159</v>
      </c>
    </row>
    <row r="4281" spans="2:15" x14ac:dyDescent="0.2">
      <c r="B4281" s="34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7">
        <f t="shared" si="200"/>
        <v>159</v>
      </c>
    </row>
    <row r="4282" spans="2:15" x14ac:dyDescent="0.2">
      <c r="B4282" s="34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7">
        <f t="shared" si="200"/>
        <v>99.5</v>
      </c>
    </row>
    <row r="4283" spans="2:15" x14ac:dyDescent="0.2">
      <c r="B4283" s="34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7">
        <f t="shared" si="200"/>
        <v>79.5</v>
      </c>
    </row>
    <row r="4284" spans="2:15" x14ac:dyDescent="0.2">
      <c r="B4284" s="34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7">
        <f t="shared" si="200"/>
        <v>139.29999999999998</v>
      </c>
    </row>
    <row r="4285" spans="2:15" x14ac:dyDescent="0.2">
      <c r="B4285" s="34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7">
        <f t="shared" si="200"/>
        <v>179</v>
      </c>
    </row>
    <row r="4286" spans="2:15" x14ac:dyDescent="0.2">
      <c r="B4286" s="34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7">
        <f t="shared" si="200"/>
        <v>159</v>
      </c>
    </row>
    <row r="4287" spans="2:15" x14ac:dyDescent="0.2">
      <c r="B4287" s="34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7">
        <f t="shared" si="200"/>
        <v>179</v>
      </c>
    </row>
    <row r="4288" spans="2:15" x14ac:dyDescent="0.2">
      <c r="B4288" s="34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7">
        <f t="shared" si="200"/>
        <v>179</v>
      </c>
    </row>
    <row r="4289" spans="2:15" x14ac:dyDescent="0.2">
      <c r="B4289" s="34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7">
        <f t="shared" si="200"/>
        <v>99.5</v>
      </c>
    </row>
    <row r="4290" spans="2:15" x14ac:dyDescent="0.2">
      <c r="B4290" s="34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7">
        <f t="shared" si="200"/>
        <v>149</v>
      </c>
    </row>
    <row r="4291" spans="2:15" x14ac:dyDescent="0.2">
      <c r="B4291" s="34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7">
        <f t="shared" si="200"/>
        <v>161.1</v>
      </c>
    </row>
    <row r="4292" spans="2:15" x14ac:dyDescent="0.2">
      <c r="B4292" s="34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7">
        <f t="shared" si="200"/>
        <v>149</v>
      </c>
    </row>
    <row r="4293" spans="2:15" x14ac:dyDescent="0.2">
      <c r="B4293" s="34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7">
        <f t="shared" si="200"/>
        <v>179.1</v>
      </c>
    </row>
    <row r="4294" spans="2:15" x14ac:dyDescent="0.2">
      <c r="B4294" s="34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7">
        <f t="shared" ref="O4294:O4357" si="203">K4294*(1-L4294)</f>
        <v>159.20000000000002</v>
      </c>
    </row>
    <row r="4295" spans="2:15" x14ac:dyDescent="0.2">
      <c r="B4295" s="34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7">
        <f t="shared" si="203"/>
        <v>79.5</v>
      </c>
    </row>
    <row r="4296" spans="2:15" x14ac:dyDescent="0.2">
      <c r="B4296" s="34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7">
        <f t="shared" si="203"/>
        <v>179</v>
      </c>
    </row>
    <row r="4297" spans="2:15" x14ac:dyDescent="0.2">
      <c r="B4297" s="34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7">
        <f t="shared" si="203"/>
        <v>159</v>
      </c>
    </row>
    <row r="4298" spans="2:15" x14ac:dyDescent="0.2">
      <c r="B4298" s="34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7">
        <f t="shared" si="203"/>
        <v>169</v>
      </c>
    </row>
    <row r="4299" spans="2:15" x14ac:dyDescent="0.2">
      <c r="B4299" s="34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7">
        <f t="shared" si="203"/>
        <v>99.5</v>
      </c>
    </row>
    <row r="4300" spans="2:15" x14ac:dyDescent="0.2">
      <c r="B4300" s="34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7">
        <f t="shared" si="203"/>
        <v>199</v>
      </c>
    </row>
    <row r="4301" spans="2:15" x14ac:dyDescent="0.2">
      <c r="B4301" s="34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7">
        <f t="shared" si="203"/>
        <v>169</v>
      </c>
    </row>
    <row r="4302" spans="2:15" x14ac:dyDescent="0.2">
      <c r="B4302" s="34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7">
        <f t="shared" si="203"/>
        <v>111.3</v>
      </c>
    </row>
    <row r="4303" spans="2:15" x14ac:dyDescent="0.2">
      <c r="B4303" s="34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7">
        <f t="shared" si="203"/>
        <v>149</v>
      </c>
    </row>
    <row r="4304" spans="2:15" x14ac:dyDescent="0.2">
      <c r="B4304" s="34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7">
        <f t="shared" si="203"/>
        <v>97.3</v>
      </c>
    </row>
    <row r="4305" spans="2:15" x14ac:dyDescent="0.2">
      <c r="B4305" s="34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7">
        <f t="shared" si="203"/>
        <v>179</v>
      </c>
    </row>
    <row r="4306" spans="2:15" x14ac:dyDescent="0.2">
      <c r="B4306" s="34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7">
        <f t="shared" si="203"/>
        <v>116.10000000000001</v>
      </c>
    </row>
    <row r="4307" spans="2:15" x14ac:dyDescent="0.2">
      <c r="B4307" s="34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7">
        <f t="shared" si="203"/>
        <v>152.1</v>
      </c>
    </row>
    <row r="4308" spans="2:15" x14ac:dyDescent="0.2">
      <c r="B4308" s="34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7">
        <f t="shared" si="203"/>
        <v>189</v>
      </c>
    </row>
    <row r="4309" spans="2:15" x14ac:dyDescent="0.2">
      <c r="B4309" s="34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7">
        <f t="shared" si="203"/>
        <v>79.5</v>
      </c>
    </row>
    <row r="4310" spans="2:15" x14ac:dyDescent="0.2">
      <c r="B4310" s="34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7">
        <f t="shared" si="203"/>
        <v>139</v>
      </c>
    </row>
    <row r="4311" spans="2:15" x14ac:dyDescent="0.2">
      <c r="B4311" s="34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7">
        <f t="shared" si="203"/>
        <v>159</v>
      </c>
    </row>
    <row r="4312" spans="2:15" x14ac:dyDescent="0.2">
      <c r="B4312" s="34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7">
        <f t="shared" si="203"/>
        <v>170.1</v>
      </c>
    </row>
    <row r="4313" spans="2:15" x14ac:dyDescent="0.2">
      <c r="B4313" s="34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7">
        <f t="shared" si="203"/>
        <v>135.20000000000002</v>
      </c>
    </row>
    <row r="4314" spans="2:15" x14ac:dyDescent="0.2">
      <c r="B4314" s="34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7">
        <f t="shared" si="203"/>
        <v>111.3</v>
      </c>
    </row>
    <row r="4315" spans="2:15" x14ac:dyDescent="0.2">
      <c r="B4315" s="34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7">
        <f t="shared" si="203"/>
        <v>199</v>
      </c>
    </row>
    <row r="4316" spans="2:15" x14ac:dyDescent="0.2">
      <c r="B4316" s="34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7">
        <f t="shared" si="203"/>
        <v>179</v>
      </c>
    </row>
    <row r="4317" spans="2:15" x14ac:dyDescent="0.2">
      <c r="B4317" s="34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7">
        <f t="shared" si="203"/>
        <v>169</v>
      </c>
    </row>
    <row r="4318" spans="2:15" x14ac:dyDescent="0.2">
      <c r="B4318" s="34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7">
        <f t="shared" si="203"/>
        <v>161.1</v>
      </c>
    </row>
    <row r="4319" spans="2:15" x14ac:dyDescent="0.2">
      <c r="B4319" s="34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7">
        <f t="shared" si="203"/>
        <v>159</v>
      </c>
    </row>
    <row r="4320" spans="2:15" x14ac:dyDescent="0.2">
      <c r="B4320" s="34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7">
        <f t="shared" si="203"/>
        <v>111.3</v>
      </c>
    </row>
    <row r="4321" spans="2:15" x14ac:dyDescent="0.2">
      <c r="B4321" s="34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7">
        <f t="shared" si="203"/>
        <v>125.10000000000001</v>
      </c>
    </row>
    <row r="4322" spans="2:15" x14ac:dyDescent="0.2">
      <c r="B4322" s="34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7">
        <f t="shared" si="203"/>
        <v>199</v>
      </c>
    </row>
    <row r="4323" spans="2:15" x14ac:dyDescent="0.2">
      <c r="B4323" s="34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7">
        <f t="shared" si="203"/>
        <v>116.10000000000001</v>
      </c>
    </row>
    <row r="4324" spans="2:15" x14ac:dyDescent="0.2">
      <c r="B4324" s="34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7">
        <f t="shared" si="203"/>
        <v>199</v>
      </c>
    </row>
    <row r="4325" spans="2:15" x14ac:dyDescent="0.2">
      <c r="B4325" s="34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7">
        <f t="shared" si="203"/>
        <v>179</v>
      </c>
    </row>
    <row r="4326" spans="2:15" x14ac:dyDescent="0.2">
      <c r="B4326" s="34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7">
        <f t="shared" si="203"/>
        <v>179</v>
      </c>
    </row>
    <row r="4327" spans="2:15" x14ac:dyDescent="0.2">
      <c r="B4327" s="34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7">
        <f t="shared" si="203"/>
        <v>159</v>
      </c>
    </row>
    <row r="4328" spans="2:15" x14ac:dyDescent="0.2">
      <c r="B4328" s="34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7">
        <f t="shared" si="203"/>
        <v>169</v>
      </c>
    </row>
    <row r="4329" spans="2:15" x14ac:dyDescent="0.2">
      <c r="B4329" s="34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7">
        <f t="shared" si="203"/>
        <v>129</v>
      </c>
    </row>
    <row r="4330" spans="2:15" x14ac:dyDescent="0.2">
      <c r="B4330" s="34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7">
        <f t="shared" si="203"/>
        <v>189</v>
      </c>
    </row>
    <row r="4331" spans="2:15" x14ac:dyDescent="0.2">
      <c r="B4331" s="34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7">
        <f t="shared" si="203"/>
        <v>159</v>
      </c>
    </row>
    <row r="4332" spans="2:15" x14ac:dyDescent="0.2">
      <c r="B4332" s="34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7">
        <f t="shared" si="203"/>
        <v>149</v>
      </c>
    </row>
    <row r="4333" spans="2:15" x14ac:dyDescent="0.2">
      <c r="B4333" s="34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7">
        <f t="shared" si="203"/>
        <v>139</v>
      </c>
    </row>
    <row r="4334" spans="2:15" x14ac:dyDescent="0.2">
      <c r="B4334" s="34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7">
        <f t="shared" si="203"/>
        <v>159</v>
      </c>
    </row>
    <row r="4335" spans="2:15" x14ac:dyDescent="0.2">
      <c r="B4335" s="34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7">
        <f t="shared" si="203"/>
        <v>179</v>
      </c>
    </row>
    <row r="4336" spans="2:15" x14ac:dyDescent="0.2">
      <c r="B4336" s="34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7">
        <f t="shared" si="203"/>
        <v>139</v>
      </c>
    </row>
    <row r="4337" spans="2:15" x14ac:dyDescent="0.2">
      <c r="B4337" s="34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7">
        <f t="shared" si="203"/>
        <v>169</v>
      </c>
    </row>
    <row r="4338" spans="2:15" x14ac:dyDescent="0.2">
      <c r="B4338" s="34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7">
        <f t="shared" si="203"/>
        <v>149</v>
      </c>
    </row>
    <row r="4339" spans="2:15" x14ac:dyDescent="0.2">
      <c r="B4339" s="34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7">
        <f t="shared" si="203"/>
        <v>97.3</v>
      </c>
    </row>
    <row r="4340" spans="2:15" x14ac:dyDescent="0.2">
      <c r="B4340" s="34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7">
        <f t="shared" si="203"/>
        <v>149</v>
      </c>
    </row>
    <row r="4341" spans="2:15" x14ac:dyDescent="0.2">
      <c r="B4341" s="34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7">
        <f t="shared" si="203"/>
        <v>99.5</v>
      </c>
    </row>
    <row r="4342" spans="2:15" x14ac:dyDescent="0.2">
      <c r="B4342" s="34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7">
        <f t="shared" si="203"/>
        <v>149</v>
      </c>
    </row>
    <row r="4343" spans="2:15" x14ac:dyDescent="0.2">
      <c r="B4343" s="34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7">
        <f t="shared" si="203"/>
        <v>94.5</v>
      </c>
    </row>
    <row r="4344" spans="2:15" x14ac:dyDescent="0.2">
      <c r="B4344" s="34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7">
        <f t="shared" si="203"/>
        <v>169</v>
      </c>
    </row>
    <row r="4345" spans="2:15" x14ac:dyDescent="0.2">
      <c r="B4345" s="34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7">
        <f t="shared" si="203"/>
        <v>169</v>
      </c>
    </row>
    <row r="4346" spans="2:15" x14ac:dyDescent="0.2">
      <c r="B4346" s="34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7">
        <f t="shared" si="203"/>
        <v>139</v>
      </c>
    </row>
    <row r="4347" spans="2:15" x14ac:dyDescent="0.2">
      <c r="B4347" s="34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7">
        <f t="shared" si="203"/>
        <v>129</v>
      </c>
    </row>
    <row r="4348" spans="2:15" x14ac:dyDescent="0.2">
      <c r="B4348" s="34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7">
        <f t="shared" si="203"/>
        <v>139</v>
      </c>
    </row>
    <row r="4349" spans="2:15" x14ac:dyDescent="0.2">
      <c r="B4349" s="34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7">
        <f t="shared" si="203"/>
        <v>139</v>
      </c>
    </row>
    <row r="4350" spans="2:15" x14ac:dyDescent="0.2">
      <c r="B4350" s="34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7">
        <f t="shared" si="203"/>
        <v>149</v>
      </c>
    </row>
    <row r="4351" spans="2:15" x14ac:dyDescent="0.2">
      <c r="B4351" s="34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7">
        <f t="shared" si="203"/>
        <v>179</v>
      </c>
    </row>
    <row r="4352" spans="2:15" x14ac:dyDescent="0.2">
      <c r="B4352" s="34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7">
        <f t="shared" si="203"/>
        <v>89.5</v>
      </c>
    </row>
    <row r="4353" spans="2:15" x14ac:dyDescent="0.2">
      <c r="B4353" s="34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7">
        <f t="shared" si="203"/>
        <v>64.5</v>
      </c>
    </row>
    <row r="4354" spans="2:15" x14ac:dyDescent="0.2">
      <c r="B4354" s="34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7">
        <f t="shared" si="203"/>
        <v>189</v>
      </c>
    </row>
    <row r="4355" spans="2:15" x14ac:dyDescent="0.2">
      <c r="B4355" s="34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7">
        <f t="shared" si="203"/>
        <v>159</v>
      </c>
    </row>
    <row r="4356" spans="2:15" x14ac:dyDescent="0.2">
      <c r="B4356" s="34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7">
        <f t="shared" si="203"/>
        <v>74.5</v>
      </c>
    </row>
    <row r="4357" spans="2:15" x14ac:dyDescent="0.2">
      <c r="B4357" s="34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7">
        <f t="shared" si="203"/>
        <v>116.10000000000001</v>
      </c>
    </row>
    <row r="4358" spans="2:15" x14ac:dyDescent="0.2">
      <c r="B4358" s="34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7">
        <f t="shared" ref="O4358:O4421" si="206">K4358*(1-L4358)</f>
        <v>179</v>
      </c>
    </row>
    <row r="4359" spans="2:15" x14ac:dyDescent="0.2">
      <c r="B4359" s="34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7">
        <f t="shared" si="206"/>
        <v>149</v>
      </c>
    </row>
    <row r="4360" spans="2:15" x14ac:dyDescent="0.2">
      <c r="B4360" s="34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7">
        <f t="shared" si="206"/>
        <v>129</v>
      </c>
    </row>
    <row r="4361" spans="2:15" x14ac:dyDescent="0.2">
      <c r="B4361" s="34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7">
        <f t="shared" si="206"/>
        <v>199</v>
      </c>
    </row>
    <row r="4362" spans="2:15" x14ac:dyDescent="0.2">
      <c r="B4362" s="34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7">
        <f t="shared" si="206"/>
        <v>118.3</v>
      </c>
    </row>
    <row r="4363" spans="2:15" x14ac:dyDescent="0.2">
      <c r="B4363" s="34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7">
        <f t="shared" si="206"/>
        <v>139</v>
      </c>
    </row>
    <row r="4364" spans="2:15" x14ac:dyDescent="0.2">
      <c r="B4364" s="34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7">
        <f t="shared" si="206"/>
        <v>74.5</v>
      </c>
    </row>
    <row r="4365" spans="2:15" x14ac:dyDescent="0.2">
      <c r="B4365" s="34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7">
        <f t="shared" si="206"/>
        <v>159.20000000000002</v>
      </c>
    </row>
    <row r="4366" spans="2:15" x14ac:dyDescent="0.2">
      <c r="B4366" s="34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7">
        <f t="shared" si="206"/>
        <v>169</v>
      </c>
    </row>
    <row r="4367" spans="2:15" x14ac:dyDescent="0.2">
      <c r="B4367" s="34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7">
        <f t="shared" si="206"/>
        <v>179.1</v>
      </c>
    </row>
    <row r="4368" spans="2:15" x14ac:dyDescent="0.2">
      <c r="B4368" s="34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7">
        <f t="shared" si="206"/>
        <v>139.29999999999998</v>
      </c>
    </row>
    <row r="4369" spans="2:15" x14ac:dyDescent="0.2">
      <c r="B4369" s="34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7">
        <f t="shared" si="206"/>
        <v>161.1</v>
      </c>
    </row>
    <row r="4370" spans="2:15" x14ac:dyDescent="0.2">
      <c r="B4370" s="34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7">
        <f t="shared" si="206"/>
        <v>119.2</v>
      </c>
    </row>
    <row r="4371" spans="2:15" x14ac:dyDescent="0.2">
      <c r="B4371" s="34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7">
        <f t="shared" si="206"/>
        <v>69.5</v>
      </c>
    </row>
    <row r="4372" spans="2:15" x14ac:dyDescent="0.2">
      <c r="B4372" s="34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7">
        <f t="shared" si="206"/>
        <v>199</v>
      </c>
    </row>
    <row r="4373" spans="2:15" x14ac:dyDescent="0.2">
      <c r="B4373" s="34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7">
        <f t="shared" si="206"/>
        <v>189</v>
      </c>
    </row>
    <row r="4374" spans="2:15" x14ac:dyDescent="0.2">
      <c r="B4374" s="34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7">
        <f t="shared" si="206"/>
        <v>199</v>
      </c>
    </row>
    <row r="4375" spans="2:15" x14ac:dyDescent="0.2">
      <c r="B4375" s="34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7">
        <f t="shared" si="206"/>
        <v>199</v>
      </c>
    </row>
    <row r="4376" spans="2:15" x14ac:dyDescent="0.2">
      <c r="B4376" s="34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7">
        <f t="shared" si="206"/>
        <v>149</v>
      </c>
    </row>
    <row r="4377" spans="2:15" x14ac:dyDescent="0.2">
      <c r="B4377" s="34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7">
        <f t="shared" si="206"/>
        <v>199</v>
      </c>
    </row>
    <row r="4378" spans="2:15" x14ac:dyDescent="0.2">
      <c r="B4378" s="34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7">
        <f t="shared" si="206"/>
        <v>125.10000000000001</v>
      </c>
    </row>
    <row r="4379" spans="2:15" x14ac:dyDescent="0.2">
      <c r="B4379" s="34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7">
        <f t="shared" si="206"/>
        <v>149</v>
      </c>
    </row>
    <row r="4380" spans="2:15" x14ac:dyDescent="0.2">
      <c r="B4380" s="34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7">
        <f t="shared" si="206"/>
        <v>139.29999999999998</v>
      </c>
    </row>
    <row r="4381" spans="2:15" x14ac:dyDescent="0.2">
      <c r="B4381" s="34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7">
        <f t="shared" si="206"/>
        <v>159.20000000000002</v>
      </c>
    </row>
    <row r="4382" spans="2:15" x14ac:dyDescent="0.2">
      <c r="B4382" s="34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7">
        <f t="shared" si="206"/>
        <v>149</v>
      </c>
    </row>
    <row r="4383" spans="2:15" x14ac:dyDescent="0.2">
      <c r="B4383" s="34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7">
        <f t="shared" si="206"/>
        <v>125.10000000000001</v>
      </c>
    </row>
    <row r="4384" spans="2:15" x14ac:dyDescent="0.2">
      <c r="B4384" s="34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7">
        <f t="shared" si="206"/>
        <v>179</v>
      </c>
    </row>
    <row r="4385" spans="2:15" x14ac:dyDescent="0.2">
      <c r="B4385" s="34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7">
        <f t="shared" si="206"/>
        <v>139</v>
      </c>
    </row>
    <row r="4386" spans="2:15" x14ac:dyDescent="0.2">
      <c r="B4386" s="34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7">
        <f t="shared" si="206"/>
        <v>159</v>
      </c>
    </row>
    <row r="4387" spans="2:15" x14ac:dyDescent="0.2">
      <c r="B4387" s="34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7">
        <f t="shared" si="206"/>
        <v>127.2</v>
      </c>
    </row>
    <row r="4388" spans="2:15" x14ac:dyDescent="0.2">
      <c r="B4388" s="34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7">
        <f t="shared" si="206"/>
        <v>149</v>
      </c>
    </row>
    <row r="4389" spans="2:15" x14ac:dyDescent="0.2">
      <c r="B4389" s="34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7">
        <f t="shared" si="206"/>
        <v>179.1</v>
      </c>
    </row>
    <row r="4390" spans="2:15" x14ac:dyDescent="0.2">
      <c r="B4390" s="34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7">
        <f t="shared" si="206"/>
        <v>199</v>
      </c>
    </row>
    <row r="4391" spans="2:15" x14ac:dyDescent="0.2">
      <c r="B4391" s="34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7">
        <f t="shared" si="206"/>
        <v>132.29999999999998</v>
      </c>
    </row>
    <row r="4392" spans="2:15" x14ac:dyDescent="0.2">
      <c r="B4392" s="34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7">
        <f t="shared" si="206"/>
        <v>159.20000000000002</v>
      </c>
    </row>
    <row r="4393" spans="2:15" x14ac:dyDescent="0.2">
      <c r="B4393" s="34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7">
        <f t="shared" si="206"/>
        <v>159</v>
      </c>
    </row>
    <row r="4394" spans="2:15" x14ac:dyDescent="0.2">
      <c r="B4394" s="34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7">
        <f t="shared" si="206"/>
        <v>169</v>
      </c>
    </row>
    <row r="4395" spans="2:15" x14ac:dyDescent="0.2">
      <c r="B4395" s="34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7">
        <f t="shared" si="206"/>
        <v>170.1</v>
      </c>
    </row>
    <row r="4396" spans="2:15" x14ac:dyDescent="0.2">
      <c r="B4396" s="34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7">
        <f t="shared" si="206"/>
        <v>74.5</v>
      </c>
    </row>
    <row r="4397" spans="2:15" x14ac:dyDescent="0.2">
      <c r="B4397" s="34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7">
        <f t="shared" si="206"/>
        <v>159</v>
      </c>
    </row>
    <row r="4398" spans="2:15" x14ac:dyDescent="0.2">
      <c r="B4398" s="34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7">
        <f t="shared" si="206"/>
        <v>118.3</v>
      </c>
    </row>
    <row r="4399" spans="2:15" x14ac:dyDescent="0.2">
      <c r="B4399" s="34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7">
        <f t="shared" si="206"/>
        <v>139</v>
      </c>
    </row>
    <row r="4400" spans="2:15" x14ac:dyDescent="0.2">
      <c r="B4400" s="34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7">
        <f t="shared" si="206"/>
        <v>179</v>
      </c>
    </row>
    <row r="4401" spans="2:15" x14ac:dyDescent="0.2">
      <c r="B4401" s="34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7">
        <f t="shared" si="206"/>
        <v>159</v>
      </c>
    </row>
    <row r="4402" spans="2:15" x14ac:dyDescent="0.2">
      <c r="B4402" s="34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7">
        <f t="shared" si="206"/>
        <v>169</v>
      </c>
    </row>
    <row r="4403" spans="2:15" x14ac:dyDescent="0.2">
      <c r="B4403" s="34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7">
        <f t="shared" si="206"/>
        <v>149</v>
      </c>
    </row>
    <row r="4404" spans="2:15" x14ac:dyDescent="0.2">
      <c r="B4404" s="34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7">
        <f t="shared" si="206"/>
        <v>199</v>
      </c>
    </row>
    <row r="4405" spans="2:15" x14ac:dyDescent="0.2">
      <c r="B4405" s="34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7">
        <f t="shared" si="206"/>
        <v>103.2</v>
      </c>
    </row>
    <row r="4406" spans="2:15" x14ac:dyDescent="0.2">
      <c r="B4406" s="34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7">
        <f t="shared" si="206"/>
        <v>143.20000000000002</v>
      </c>
    </row>
    <row r="4407" spans="2:15" x14ac:dyDescent="0.2">
      <c r="B4407" s="34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7">
        <f t="shared" si="206"/>
        <v>199</v>
      </c>
    </row>
    <row r="4408" spans="2:15" x14ac:dyDescent="0.2">
      <c r="B4408" s="34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7">
        <f t="shared" si="206"/>
        <v>90.3</v>
      </c>
    </row>
    <row r="4409" spans="2:15" x14ac:dyDescent="0.2">
      <c r="B4409" s="34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7">
        <f t="shared" si="206"/>
        <v>118.3</v>
      </c>
    </row>
    <row r="4410" spans="2:15" x14ac:dyDescent="0.2">
      <c r="B4410" s="34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7">
        <f t="shared" si="206"/>
        <v>169</v>
      </c>
    </row>
    <row r="4411" spans="2:15" x14ac:dyDescent="0.2">
      <c r="B4411" s="34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7">
        <f t="shared" si="206"/>
        <v>64.5</v>
      </c>
    </row>
    <row r="4412" spans="2:15" x14ac:dyDescent="0.2">
      <c r="B4412" s="34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7">
        <f t="shared" si="206"/>
        <v>111.3</v>
      </c>
    </row>
    <row r="4413" spans="2:15" x14ac:dyDescent="0.2">
      <c r="B4413" s="34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7">
        <f t="shared" si="206"/>
        <v>89.5</v>
      </c>
    </row>
    <row r="4414" spans="2:15" x14ac:dyDescent="0.2">
      <c r="B4414" s="34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7">
        <f t="shared" si="206"/>
        <v>129</v>
      </c>
    </row>
    <row r="4415" spans="2:15" x14ac:dyDescent="0.2">
      <c r="B4415" s="34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7">
        <f t="shared" si="206"/>
        <v>189</v>
      </c>
    </row>
    <row r="4416" spans="2:15" x14ac:dyDescent="0.2">
      <c r="B4416" s="34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7">
        <f t="shared" si="206"/>
        <v>159</v>
      </c>
    </row>
    <row r="4417" spans="2:15" x14ac:dyDescent="0.2">
      <c r="B4417" s="34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7">
        <f t="shared" si="206"/>
        <v>139</v>
      </c>
    </row>
    <row r="4418" spans="2:15" x14ac:dyDescent="0.2">
      <c r="B4418" s="34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7">
        <f t="shared" si="206"/>
        <v>199</v>
      </c>
    </row>
    <row r="4419" spans="2:15" x14ac:dyDescent="0.2">
      <c r="B4419" s="34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7">
        <f t="shared" si="206"/>
        <v>179</v>
      </c>
    </row>
    <row r="4420" spans="2:15" x14ac:dyDescent="0.2">
      <c r="B4420" s="34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7">
        <f t="shared" si="206"/>
        <v>179</v>
      </c>
    </row>
    <row r="4421" spans="2:15" x14ac:dyDescent="0.2">
      <c r="B4421" s="34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7">
        <f t="shared" si="206"/>
        <v>143.1</v>
      </c>
    </row>
    <row r="4422" spans="2:15" x14ac:dyDescent="0.2">
      <c r="B4422" s="34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7">
        <f t="shared" ref="O4422:O4485" si="209">K4422*(1-L4422)</f>
        <v>179</v>
      </c>
    </row>
    <row r="4423" spans="2:15" x14ac:dyDescent="0.2">
      <c r="B4423" s="34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7">
        <f t="shared" si="209"/>
        <v>189</v>
      </c>
    </row>
    <row r="4424" spans="2:15" x14ac:dyDescent="0.2">
      <c r="B4424" s="34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7">
        <f t="shared" si="209"/>
        <v>89.5</v>
      </c>
    </row>
    <row r="4425" spans="2:15" x14ac:dyDescent="0.2">
      <c r="B4425" s="34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7">
        <f t="shared" si="209"/>
        <v>179</v>
      </c>
    </row>
    <row r="4426" spans="2:15" x14ac:dyDescent="0.2">
      <c r="B4426" s="34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7">
        <f t="shared" si="209"/>
        <v>103.2</v>
      </c>
    </row>
    <row r="4427" spans="2:15" x14ac:dyDescent="0.2">
      <c r="B4427" s="34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7">
        <f t="shared" si="209"/>
        <v>149</v>
      </c>
    </row>
    <row r="4428" spans="2:15" x14ac:dyDescent="0.2">
      <c r="B4428" s="34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7">
        <f t="shared" si="209"/>
        <v>189</v>
      </c>
    </row>
    <row r="4429" spans="2:15" x14ac:dyDescent="0.2">
      <c r="B4429" s="34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7">
        <f t="shared" si="209"/>
        <v>189</v>
      </c>
    </row>
    <row r="4430" spans="2:15" x14ac:dyDescent="0.2">
      <c r="B4430" s="34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7">
        <f t="shared" si="209"/>
        <v>90.3</v>
      </c>
    </row>
    <row r="4431" spans="2:15" x14ac:dyDescent="0.2">
      <c r="B4431" s="34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7">
        <f t="shared" si="209"/>
        <v>79.5</v>
      </c>
    </row>
    <row r="4432" spans="2:15" x14ac:dyDescent="0.2">
      <c r="B4432" s="34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7">
        <f t="shared" si="209"/>
        <v>169</v>
      </c>
    </row>
    <row r="4433" spans="2:15" x14ac:dyDescent="0.2">
      <c r="B4433" s="34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7">
        <f t="shared" si="209"/>
        <v>199</v>
      </c>
    </row>
    <row r="4434" spans="2:15" x14ac:dyDescent="0.2">
      <c r="B4434" s="34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7">
        <f t="shared" si="209"/>
        <v>169</v>
      </c>
    </row>
    <row r="4435" spans="2:15" x14ac:dyDescent="0.2">
      <c r="B4435" s="34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7">
        <f t="shared" si="209"/>
        <v>116.10000000000001</v>
      </c>
    </row>
    <row r="4436" spans="2:15" x14ac:dyDescent="0.2">
      <c r="B4436" s="34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7">
        <f t="shared" si="209"/>
        <v>189</v>
      </c>
    </row>
    <row r="4437" spans="2:15" x14ac:dyDescent="0.2">
      <c r="B4437" s="34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7">
        <f t="shared" si="209"/>
        <v>199</v>
      </c>
    </row>
    <row r="4438" spans="2:15" x14ac:dyDescent="0.2">
      <c r="B4438" s="34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7">
        <f t="shared" si="209"/>
        <v>159</v>
      </c>
    </row>
    <row r="4439" spans="2:15" x14ac:dyDescent="0.2">
      <c r="B4439" s="34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7">
        <f t="shared" si="209"/>
        <v>118.3</v>
      </c>
    </row>
    <row r="4440" spans="2:15" x14ac:dyDescent="0.2">
      <c r="B4440" s="34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7">
        <f t="shared" si="209"/>
        <v>179.1</v>
      </c>
    </row>
    <row r="4441" spans="2:15" x14ac:dyDescent="0.2">
      <c r="B4441" s="34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7">
        <f t="shared" si="209"/>
        <v>118.3</v>
      </c>
    </row>
    <row r="4442" spans="2:15" x14ac:dyDescent="0.2">
      <c r="B4442" s="34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7">
        <f t="shared" si="209"/>
        <v>189</v>
      </c>
    </row>
    <row r="4443" spans="2:15" x14ac:dyDescent="0.2">
      <c r="B4443" s="34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7">
        <f t="shared" si="209"/>
        <v>189</v>
      </c>
    </row>
    <row r="4444" spans="2:15" x14ac:dyDescent="0.2">
      <c r="B4444" s="34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7">
        <f t="shared" si="209"/>
        <v>119.2</v>
      </c>
    </row>
    <row r="4445" spans="2:15" x14ac:dyDescent="0.2">
      <c r="B4445" s="34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7">
        <f t="shared" si="209"/>
        <v>132.29999999999998</v>
      </c>
    </row>
    <row r="4446" spans="2:15" x14ac:dyDescent="0.2">
      <c r="B4446" s="34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7">
        <f t="shared" si="209"/>
        <v>149</v>
      </c>
    </row>
    <row r="4447" spans="2:15" x14ac:dyDescent="0.2">
      <c r="B4447" s="34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7">
        <f t="shared" si="209"/>
        <v>149</v>
      </c>
    </row>
    <row r="4448" spans="2:15" x14ac:dyDescent="0.2">
      <c r="B4448" s="34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7">
        <f t="shared" si="209"/>
        <v>151.20000000000002</v>
      </c>
    </row>
    <row r="4449" spans="2:15" x14ac:dyDescent="0.2">
      <c r="B4449" s="34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7">
        <f t="shared" si="209"/>
        <v>111.2</v>
      </c>
    </row>
    <row r="4450" spans="2:15" x14ac:dyDescent="0.2">
      <c r="B4450" s="34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7">
        <f t="shared" si="209"/>
        <v>169</v>
      </c>
    </row>
    <row r="4451" spans="2:15" x14ac:dyDescent="0.2">
      <c r="B4451" s="34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7">
        <f t="shared" si="209"/>
        <v>189</v>
      </c>
    </row>
    <row r="4452" spans="2:15" x14ac:dyDescent="0.2">
      <c r="B4452" s="34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7">
        <f t="shared" si="209"/>
        <v>129</v>
      </c>
    </row>
    <row r="4453" spans="2:15" x14ac:dyDescent="0.2">
      <c r="B4453" s="34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7">
        <f t="shared" si="209"/>
        <v>159</v>
      </c>
    </row>
    <row r="4454" spans="2:15" x14ac:dyDescent="0.2">
      <c r="B4454" s="34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7">
        <f t="shared" si="209"/>
        <v>199</v>
      </c>
    </row>
    <row r="4455" spans="2:15" x14ac:dyDescent="0.2">
      <c r="B4455" s="34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7">
        <f t="shared" si="209"/>
        <v>64.5</v>
      </c>
    </row>
    <row r="4456" spans="2:15" x14ac:dyDescent="0.2">
      <c r="B4456" s="34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7">
        <f t="shared" si="209"/>
        <v>143.20000000000002</v>
      </c>
    </row>
    <row r="4457" spans="2:15" x14ac:dyDescent="0.2">
      <c r="B4457" s="34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7">
        <f t="shared" si="209"/>
        <v>64.5</v>
      </c>
    </row>
    <row r="4458" spans="2:15" x14ac:dyDescent="0.2">
      <c r="B4458" s="34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7">
        <f t="shared" si="209"/>
        <v>199</v>
      </c>
    </row>
    <row r="4459" spans="2:15" x14ac:dyDescent="0.2">
      <c r="B4459" s="34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7">
        <f t="shared" si="209"/>
        <v>179</v>
      </c>
    </row>
    <row r="4460" spans="2:15" x14ac:dyDescent="0.2">
      <c r="B4460" s="34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7">
        <f t="shared" si="209"/>
        <v>169</v>
      </c>
    </row>
    <row r="4461" spans="2:15" x14ac:dyDescent="0.2">
      <c r="B4461" s="34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7">
        <f t="shared" si="209"/>
        <v>118.3</v>
      </c>
    </row>
    <row r="4462" spans="2:15" x14ac:dyDescent="0.2">
      <c r="B4462" s="34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7">
        <f t="shared" si="209"/>
        <v>149</v>
      </c>
    </row>
    <row r="4463" spans="2:15" x14ac:dyDescent="0.2">
      <c r="B4463" s="34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7">
        <f t="shared" si="209"/>
        <v>179</v>
      </c>
    </row>
    <row r="4464" spans="2:15" x14ac:dyDescent="0.2">
      <c r="B4464" s="34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7">
        <f t="shared" si="209"/>
        <v>116.10000000000001</v>
      </c>
    </row>
    <row r="4465" spans="2:15" x14ac:dyDescent="0.2">
      <c r="B4465" s="34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7">
        <f t="shared" si="209"/>
        <v>189</v>
      </c>
    </row>
    <row r="4466" spans="2:15" x14ac:dyDescent="0.2">
      <c r="B4466" s="34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7">
        <f t="shared" si="209"/>
        <v>149</v>
      </c>
    </row>
    <row r="4467" spans="2:15" x14ac:dyDescent="0.2">
      <c r="B4467" s="34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7">
        <f t="shared" si="209"/>
        <v>116.10000000000001</v>
      </c>
    </row>
    <row r="4468" spans="2:15" x14ac:dyDescent="0.2">
      <c r="B4468" s="34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7">
        <f t="shared" si="209"/>
        <v>134.1</v>
      </c>
    </row>
    <row r="4469" spans="2:15" x14ac:dyDescent="0.2">
      <c r="B4469" s="34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7">
        <f t="shared" si="209"/>
        <v>103.2</v>
      </c>
    </row>
    <row r="4470" spans="2:15" x14ac:dyDescent="0.2">
      <c r="B4470" s="34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7">
        <f t="shared" si="209"/>
        <v>111.2</v>
      </c>
    </row>
    <row r="4471" spans="2:15" x14ac:dyDescent="0.2">
      <c r="B4471" s="34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7">
        <f t="shared" si="209"/>
        <v>169</v>
      </c>
    </row>
    <row r="4472" spans="2:15" x14ac:dyDescent="0.2">
      <c r="B4472" s="34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7">
        <f t="shared" si="209"/>
        <v>129</v>
      </c>
    </row>
    <row r="4473" spans="2:15" x14ac:dyDescent="0.2">
      <c r="B4473" s="34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7">
        <f t="shared" si="209"/>
        <v>139.29999999999998</v>
      </c>
    </row>
    <row r="4474" spans="2:15" x14ac:dyDescent="0.2">
      <c r="B4474" s="34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7">
        <f t="shared" si="209"/>
        <v>132.29999999999998</v>
      </c>
    </row>
    <row r="4475" spans="2:15" x14ac:dyDescent="0.2">
      <c r="B4475" s="34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7">
        <f t="shared" si="209"/>
        <v>189</v>
      </c>
    </row>
    <row r="4476" spans="2:15" x14ac:dyDescent="0.2">
      <c r="B4476" s="34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7">
        <f t="shared" si="209"/>
        <v>189</v>
      </c>
    </row>
    <row r="4477" spans="2:15" x14ac:dyDescent="0.2">
      <c r="B4477" s="34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7">
        <f t="shared" si="209"/>
        <v>149</v>
      </c>
    </row>
    <row r="4478" spans="2:15" x14ac:dyDescent="0.2">
      <c r="B4478" s="34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7">
        <f t="shared" si="209"/>
        <v>64.5</v>
      </c>
    </row>
    <row r="4479" spans="2:15" x14ac:dyDescent="0.2">
      <c r="B4479" s="34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7">
        <f t="shared" si="209"/>
        <v>103.2</v>
      </c>
    </row>
    <row r="4480" spans="2:15" x14ac:dyDescent="0.2">
      <c r="B4480" s="34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7">
        <f t="shared" si="209"/>
        <v>189</v>
      </c>
    </row>
    <row r="4481" spans="2:15" x14ac:dyDescent="0.2">
      <c r="B4481" s="34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7">
        <f t="shared" si="209"/>
        <v>104.3</v>
      </c>
    </row>
    <row r="4482" spans="2:15" x14ac:dyDescent="0.2">
      <c r="B4482" s="34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7">
        <f t="shared" si="209"/>
        <v>64.5</v>
      </c>
    </row>
    <row r="4483" spans="2:15" x14ac:dyDescent="0.2">
      <c r="B4483" s="34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7">
        <f t="shared" si="209"/>
        <v>129</v>
      </c>
    </row>
    <row r="4484" spans="2:15" x14ac:dyDescent="0.2">
      <c r="B4484" s="34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7">
        <f t="shared" si="209"/>
        <v>179</v>
      </c>
    </row>
    <row r="4485" spans="2:15" x14ac:dyDescent="0.2">
      <c r="B4485" s="34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7">
        <f t="shared" si="209"/>
        <v>199</v>
      </c>
    </row>
    <row r="4486" spans="2:15" x14ac:dyDescent="0.2">
      <c r="B4486" s="34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7">
        <f t="shared" ref="O4486:O4549" si="212">K4486*(1-L4486)</f>
        <v>103.2</v>
      </c>
    </row>
    <row r="4487" spans="2:15" x14ac:dyDescent="0.2">
      <c r="B4487" s="34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7">
        <f t="shared" si="212"/>
        <v>189</v>
      </c>
    </row>
    <row r="4488" spans="2:15" x14ac:dyDescent="0.2">
      <c r="B4488" s="34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7">
        <f t="shared" si="212"/>
        <v>159</v>
      </c>
    </row>
    <row r="4489" spans="2:15" x14ac:dyDescent="0.2">
      <c r="B4489" s="34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7">
        <f t="shared" si="212"/>
        <v>189</v>
      </c>
    </row>
    <row r="4490" spans="2:15" x14ac:dyDescent="0.2">
      <c r="B4490" s="34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7">
        <f t="shared" si="212"/>
        <v>149</v>
      </c>
    </row>
    <row r="4491" spans="2:15" x14ac:dyDescent="0.2">
      <c r="B4491" s="34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7">
        <f t="shared" si="212"/>
        <v>119.2</v>
      </c>
    </row>
    <row r="4492" spans="2:15" x14ac:dyDescent="0.2">
      <c r="B4492" s="34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7">
        <f t="shared" si="212"/>
        <v>139.29999999999998</v>
      </c>
    </row>
    <row r="4493" spans="2:15" x14ac:dyDescent="0.2">
      <c r="B4493" s="34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7">
        <f t="shared" si="212"/>
        <v>94.5</v>
      </c>
    </row>
    <row r="4494" spans="2:15" x14ac:dyDescent="0.2">
      <c r="B4494" s="34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7">
        <f t="shared" si="212"/>
        <v>151.20000000000002</v>
      </c>
    </row>
    <row r="4495" spans="2:15" x14ac:dyDescent="0.2">
      <c r="B4495" s="34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7">
        <f t="shared" si="212"/>
        <v>189</v>
      </c>
    </row>
    <row r="4496" spans="2:15" x14ac:dyDescent="0.2">
      <c r="B4496" s="34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7">
        <f t="shared" si="212"/>
        <v>179</v>
      </c>
    </row>
    <row r="4497" spans="2:15" x14ac:dyDescent="0.2">
      <c r="B4497" s="34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7">
        <f t="shared" si="212"/>
        <v>64.5</v>
      </c>
    </row>
    <row r="4498" spans="2:15" x14ac:dyDescent="0.2">
      <c r="B4498" s="34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7">
        <f t="shared" si="212"/>
        <v>169</v>
      </c>
    </row>
    <row r="4499" spans="2:15" x14ac:dyDescent="0.2">
      <c r="B4499" s="34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7">
        <f t="shared" si="212"/>
        <v>129</v>
      </c>
    </row>
    <row r="4500" spans="2:15" x14ac:dyDescent="0.2">
      <c r="B4500" s="34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7">
        <f t="shared" si="212"/>
        <v>129</v>
      </c>
    </row>
    <row r="4501" spans="2:15" x14ac:dyDescent="0.2">
      <c r="B4501" s="34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7">
        <f t="shared" si="212"/>
        <v>199</v>
      </c>
    </row>
    <row r="4502" spans="2:15" x14ac:dyDescent="0.2">
      <c r="B4502" s="34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7">
        <f t="shared" si="212"/>
        <v>179</v>
      </c>
    </row>
    <row r="4503" spans="2:15" x14ac:dyDescent="0.2">
      <c r="B4503" s="34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7">
        <f t="shared" si="212"/>
        <v>199</v>
      </c>
    </row>
    <row r="4504" spans="2:15" x14ac:dyDescent="0.2">
      <c r="B4504" s="34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7">
        <f t="shared" si="212"/>
        <v>189</v>
      </c>
    </row>
    <row r="4505" spans="2:15" x14ac:dyDescent="0.2">
      <c r="B4505" s="34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7">
        <f t="shared" si="212"/>
        <v>149</v>
      </c>
    </row>
    <row r="4506" spans="2:15" x14ac:dyDescent="0.2">
      <c r="B4506" s="34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7">
        <f t="shared" si="212"/>
        <v>179</v>
      </c>
    </row>
    <row r="4507" spans="2:15" x14ac:dyDescent="0.2">
      <c r="B4507" s="34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7">
        <f t="shared" si="212"/>
        <v>139</v>
      </c>
    </row>
    <row r="4508" spans="2:15" x14ac:dyDescent="0.2">
      <c r="B4508" s="34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7">
        <f t="shared" si="212"/>
        <v>118.3</v>
      </c>
    </row>
    <row r="4509" spans="2:15" x14ac:dyDescent="0.2">
      <c r="B4509" s="34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7">
        <f t="shared" si="212"/>
        <v>189</v>
      </c>
    </row>
    <row r="4510" spans="2:15" x14ac:dyDescent="0.2">
      <c r="B4510" s="34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7">
        <f t="shared" si="212"/>
        <v>199</v>
      </c>
    </row>
    <row r="4511" spans="2:15" x14ac:dyDescent="0.2">
      <c r="B4511" s="34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7">
        <f t="shared" si="212"/>
        <v>135.20000000000002</v>
      </c>
    </row>
    <row r="4512" spans="2:15" x14ac:dyDescent="0.2">
      <c r="B4512" s="34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7">
        <f t="shared" si="212"/>
        <v>143.1</v>
      </c>
    </row>
    <row r="4513" spans="2:15" x14ac:dyDescent="0.2">
      <c r="B4513" s="34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7">
        <f t="shared" si="212"/>
        <v>159</v>
      </c>
    </row>
    <row r="4514" spans="2:15" x14ac:dyDescent="0.2">
      <c r="B4514" s="34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7">
        <f t="shared" si="212"/>
        <v>139</v>
      </c>
    </row>
    <row r="4515" spans="2:15" x14ac:dyDescent="0.2">
      <c r="B4515" s="34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7">
        <f t="shared" si="212"/>
        <v>135.20000000000002</v>
      </c>
    </row>
    <row r="4516" spans="2:15" x14ac:dyDescent="0.2">
      <c r="B4516" s="34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7">
        <f t="shared" si="212"/>
        <v>159</v>
      </c>
    </row>
    <row r="4517" spans="2:15" x14ac:dyDescent="0.2">
      <c r="B4517" s="34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7">
        <f t="shared" si="212"/>
        <v>169</v>
      </c>
    </row>
    <row r="4518" spans="2:15" x14ac:dyDescent="0.2">
      <c r="B4518" s="34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7">
        <f t="shared" si="212"/>
        <v>103.2</v>
      </c>
    </row>
    <row r="4519" spans="2:15" x14ac:dyDescent="0.2">
      <c r="B4519" s="34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7">
        <f t="shared" si="212"/>
        <v>179</v>
      </c>
    </row>
    <row r="4520" spans="2:15" x14ac:dyDescent="0.2">
      <c r="B4520" s="34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7">
        <f t="shared" si="212"/>
        <v>159</v>
      </c>
    </row>
    <row r="4521" spans="2:15" x14ac:dyDescent="0.2">
      <c r="B4521" s="34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7">
        <f t="shared" si="212"/>
        <v>79.5</v>
      </c>
    </row>
    <row r="4522" spans="2:15" x14ac:dyDescent="0.2">
      <c r="B4522" s="34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7">
        <f t="shared" si="212"/>
        <v>169</v>
      </c>
    </row>
    <row r="4523" spans="2:15" x14ac:dyDescent="0.2">
      <c r="B4523" s="34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7">
        <f t="shared" si="212"/>
        <v>179.1</v>
      </c>
    </row>
    <row r="4524" spans="2:15" x14ac:dyDescent="0.2">
      <c r="B4524" s="34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7">
        <f t="shared" si="212"/>
        <v>189</v>
      </c>
    </row>
    <row r="4525" spans="2:15" x14ac:dyDescent="0.2">
      <c r="B4525" s="34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7">
        <f t="shared" si="212"/>
        <v>139</v>
      </c>
    </row>
    <row r="4526" spans="2:15" x14ac:dyDescent="0.2">
      <c r="B4526" s="34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7">
        <f t="shared" si="212"/>
        <v>159.20000000000002</v>
      </c>
    </row>
    <row r="4527" spans="2:15" x14ac:dyDescent="0.2">
      <c r="B4527" s="34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7">
        <f t="shared" si="212"/>
        <v>199</v>
      </c>
    </row>
    <row r="4528" spans="2:15" x14ac:dyDescent="0.2">
      <c r="B4528" s="34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7">
        <f t="shared" si="212"/>
        <v>139</v>
      </c>
    </row>
    <row r="4529" spans="2:15" x14ac:dyDescent="0.2">
      <c r="B4529" s="34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7">
        <f t="shared" si="212"/>
        <v>169</v>
      </c>
    </row>
    <row r="4530" spans="2:15" x14ac:dyDescent="0.2">
      <c r="B4530" s="34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7">
        <f t="shared" si="212"/>
        <v>149</v>
      </c>
    </row>
    <row r="4531" spans="2:15" x14ac:dyDescent="0.2">
      <c r="B4531" s="34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7">
        <f t="shared" si="212"/>
        <v>169</v>
      </c>
    </row>
    <row r="4532" spans="2:15" x14ac:dyDescent="0.2">
      <c r="B4532" s="34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7">
        <f t="shared" si="212"/>
        <v>64.5</v>
      </c>
    </row>
    <row r="4533" spans="2:15" x14ac:dyDescent="0.2">
      <c r="B4533" s="34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7">
        <f t="shared" si="212"/>
        <v>143.20000000000002</v>
      </c>
    </row>
    <row r="4534" spans="2:15" x14ac:dyDescent="0.2">
      <c r="B4534" s="34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7">
        <f t="shared" si="212"/>
        <v>199</v>
      </c>
    </row>
    <row r="4535" spans="2:15" x14ac:dyDescent="0.2">
      <c r="B4535" s="34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7">
        <f t="shared" si="212"/>
        <v>149</v>
      </c>
    </row>
    <row r="4536" spans="2:15" x14ac:dyDescent="0.2">
      <c r="B4536" s="34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7">
        <f t="shared" si="212"/>
        <v>169</v>
      </c>
    </row>
    <row r="4537" spans="2:15" x14ac:dyDescent="0.2">
      <c r="B4537" s="34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7">
        <f t="shared" si="212"/>
        <v>149</v>
      </c>
    </row>
    <row r="4538" spans="2:15" x14ac:dyDescent="0.2">
      <c r="B4538" s="34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7">
        <f t="shared" si="212"/>
        <v>119.2</v>
      </c>
    </row>
    <row r="4539" spans="2:15" x14ac:dyDescent="0.2">
      <c r="B4539" s="34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7">
        <f t="shared" si="212"/>
        <v>104.3</v>
      </c>
    </row>
    <row r="4540" spans="2:15" x14ac:dyDescent="0.2">
      <c r="B4540" s="34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7">
        <f t="shared" si="212"/>
        <v>129</v>
      </c>
    </row>
    <row r="4541" spans="2:15" x14ac:dyDescent="0.2">
      <c r="B4541" s="34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7">
        <f t="shared" si="212"/>
        <v>64.5</v>
      </c>
    </row>
    <row r="4542" spans="2:15" x14ac:dyDescent="0.2">
      <c r="B4542" s="34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7">
        <f t="shared" si="212"/>
        <v>189</v>
      </c>
    </row>
    <row r="4543" spans="2:15" x14ac:dyDescent="0.2">
      <c r="B4543" s="34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7">
        <f t="shared" si="212"/>
        <v>149</v>
      </c>
    </row>
    <row r="4544" spans="2:15" x14ac:dyDescent="0.2">
      <c r="B4544" s="34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7">
        <f t="shared" si="212"/>
        <v>97.3</v>
      </c>
    </row>
    <row r="4545" spans="2:15" x14ac:dyDescent="0.2">
      <c r="B4545" s="34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7">
        <f t="shared" si="212"/>
        <v>159</v>
      </c>
    </row>
    <row r="4546" spans="2:15" x14ac:dyDescent="0.2">
      <c r="B4546" s="34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7">
        <f t="shared" si="212"/>
        <v>103.2</v>
      </c>
    </row>
    <row r="4547" spans="2:15" x14ac:dyDescent="0.2">
      <c r="B4547" s="34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7">
        <f t="shared" si="212"/>
        <v>179.1</v>
      </c>
    </row>
    <row r="4548" spans="2:15" x14ac:dyDescent="0.2">
      <c r="B4548" s="34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7">
        <f t="shared" si="212"/>
        <v>199</v>
      </c>
    </row>
    <row r="4549" spans="2:15" x14ac:dyDescent="0.2">
      <c r="B4549" s="34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7">
        <f t="shared" si="212"/>
        <v>169</v>
      </c>
    </row>
    <row r="4550" spans="2:15" x14ac:dyDescent="0.2">
      <c r="B4550" s="34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7">
        <f t="shared" ref="O4550:O4613" si="215">K4550*(1-L4550)</f>
        <v>179</v>
      </c>
    </row>
    <row r="4551" spans="2:15" x14ac:dyDescent="0.2">
      <c r="B4551" s="34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7">
        <f t="shared" si="215"/>
        <v>69.5</v>
      </c>
    </row>
    <row r="4552" spans="2:15" x14ac:dyDescent="0.2">
      <c r="B4552" s="34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7">
        <f t="shared" si="215"/>
        <v>143.1</v>
      </c>
    </row>
    <row r="4553" spans="2:15" x14ac:dyDescent="0.2">
      <c r="B4553" s="34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7">
        <f t="shared" si="215"/>
        <v>161.1</v>
      </c>
    </row>
    <row r="4554" spans="2:15" x14ac:dyDescent="0.2">
      <c r="B4554" s="34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7">
        <f t="shared" si="215"/>
        <v>149</v>
      </c>
    </row>
    <row r="4555" spans="2:15" x14ac:dyDescent="0.2">
      <c r="B4555" s="34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7">
        <f t="shared" si="215"/>
        <v>129</v>
      </c>
    </row>
    <row r="4556" spans="2:15" x14ac:dyDescent="0.2">
      <c r="B4556" s="34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7">
        <f t="shared" si="215"/>
        <v>199</v>
      </c>
    </row>
    <row r="4557" spans="2:15" x14ac:dyDescent="0.2">
      <c r="B4557" s="34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7">
        <f t="shared" si="215"/>
        <v>139</v>
      </c>
    </row>
    <row r="4558" spans="2:15" x14ac:dyDescent="0.2">
      <c r="B4558" s="34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7">
        <f t="shared" si="215"/>
        <v>179</v>
      </c>
    </row>
    <row r="4559" spans="2:15" x14ac:dyDescent="0.2">
      <c r="B4559" s="34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7">
        <f t="shared" si="215"/>
        <v>129</v>
      </c>
    </row>
    <row r="4560" spans="2:15" x14ac:dyDescent="0.2">
      <c r="B4560" s="34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7">
        <f t="shared" si="215"/>
        <v>199</v>
      </c>
    </row>
    <row r="4561" spans="2:15" x14ac:dyDescent="0.2">
      <c r="B4561" s="34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7">
        <f t="shared" si="215"/>
        <v>159</v>
      </c>
    </row>
    <row r="4562" spans="2:15" x14ac:dyDescent="0.2">
      <c r="B4562" s="34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7">
        <f t="shared" si="215"/>
        <v>149</v>
      </c>
    </row>
    <row r="4563" spans="2:15" x14ac:dyDescent="0.2">
      <c r="B4563" s="34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7">
        <f t="shared" si="215"/>
        <v>199</v>
      </c>
    </row>
    <row r="4564" spans="2:15" x14ac:dyDescent="0.2">
      <c r="B4564" s="34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7">
        <f t="shared" si="215"/>
        <v>199</v>
      </c>
    </row>
    <row r="4565" spans="2:15" x14ac:dyDescent="0.2">
      <c r="B4565" s="34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7">
        <f t="shared" si="215"/>
        <v>116.10000000000001</v>
      </c>
    </row>
    <row r="4566" spans="2:15" x14ac:dyDescent="0.2">
      <c r="B4566" s="34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7">
        <f t="shared" si="215"/>
        <v>132.29999999999998</v>
      </c>
    </row>
    <row r="4567" spans="2:15" x14ac:dyDescent="0.2">
      <c r="B4567" s="34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7">
        <f t="shared" si="215"/>
        <v>79.5</v>
      </c>
    </row>
    <row r="4568" spans="2:15" x14ac:dyDescent="0.2">
      <c r="B4568" s="34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7">
        <f t="shared" si="215"/>
        <v>159</v>
      </c>
    </row>
    <row r="4569" spans="2:15" x14ac:dyDescent="0.2">
      <c r="B4569" s="34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7">
        <f t="shared" si="215"/>
        <v>94.5</v>
      </c>
    </row>
    <row r="4570" spans="2:15" x14ac:dyDescent="0.2">
      <c r="B4570" s="34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7">
        <f t="shared" si="215"/>
        <v>179</v>
      </c>
    </row>
    <row r="4571" spans="2:15" x14ac:dyDescent="0.2">
      <c r="B4571" s="34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7">
        <f t="shared" si="215"/>
        <v>69.5</v>
      </c>
    </row>
    <row r="4572" spans="2:15" x14ac:dyDescent="0.2">
      <c r="B4572" s="34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7">
        <f t="shared" si="215"/>
        <v>90.3</v>
      </c>
    </row>
    <row r="4573" spans="2:15" x14ac:dyDescent="0.2">
      <c r="B4573" s="34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7">
        <f t="shared" si="215"/>
        <v>159</v>
      </c>
    </row>
    <row r="4574" spans="2:15" x14ac:dyDescent="0.2">
      <c r="B4574" s="34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7">
        <f t="shared" si="215"/>
        <v>139</v>
      </c>
    </row>
    <row r="4575" spans="2:15" x14ac:dyDescent="0.2">
      <c r="B4575" s="34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7">
        <f t="shared" si="215"/>
        <v>179</v>
      </c>
    </row>
    <row r="4576" spans="2:15" x14ac:dyDescent="0.2">
      <c r="B4576" s="34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7">
        <f t="shared" si="215"/>
        <v>139</v>
      </c>
    </row>
    <row r="4577" spans="2:15" x14ac:dyDescent="0.2">
      <c r="B4577" s="34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7">
        <f t="shared" si="215"/>
        <v>111.3</v>
      </c>
    </row>
    <row r="4578" spans="2:15" x14ac:dyDescent="0.2">
      <c r="B4578" s="34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7">
        <f t="shared" si="215"/>
        <v>169</v>
      </c>
    </row>
    <row r="4579" spans="2:15" x14ac:dyDescent="0.2">
      <c r="B4579" s="34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7">
        <f t="shared" si="215"/>
        <v>179</v>
      </c>
    </row>
    <row r="4580" spans="2:15" x14ac:dyDescent="0.2">
      <c r="B4580" s="34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7">
        <f t="shared" si="215"/>
        <v>79.5</v>
      </c>
    </row>
    <row r="4581" spans="2:15" x14ac:dyDescent="0.2">
      <c r="B4581" s="34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7">
        <f t="shared" si="215"/>
        <v>129</v>
      </c>
    </row>
    <row r="4582" spans="2:15" x14ac:dyDescent="0.2">
      <c r="B4582" s="34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7">
        <f t="shared" si="215"/>
        <v>139</v>
      </c>
    </row>
    <row r="4583" spans="2:15" x14ac:dyDescent="0.2">
      <c r="B4583" s="34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7">
        <f t="shared" si="215"/>
        <v>152.1</v>
      </c>
    </row>
    <row r="4584" spans="2:15" x14ac:dyDescent="0.2">
      <c r="B4584" s="34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7">
        <f t="shared" si="215"/>
        <v>179</v>
      </c>
    </row>
    <row r="4585" spans="2:15" x14ac:dyDescent="0.2">
      <c r="B4585" s="34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7">
        <f t="shared" si="215"/>
        <v>159</v>
      </c>
    </row>
    <row r="4586" spans="2:15" x14ac:dyDescent="0.2">
      <c r="B4586" s="34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7">
        <f t="shared" si="215"/>
        <v>111.2</v>
      </c>
    </row>
    <row r="4587" spans="2:15" x14ac:dyDescent="0.2">
      <c r="B4587" s="34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7">
        <f t="shared" si="215"/>
        <v>111.2</v>
      </c>
    </row>
    <row r="4588" spans="2:15" x14ac:dyDescent="0.2">
      <c r="B4588" s="34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7">
        <f t="shared" si="215"/>
        <v>84.5</v>
      </c>
    </row>
    <row r="4589" spans="2:15" x14ac:dyDescent="0.2">
      <c r="B4589" s="34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7">
        <f t="shared" si="215"/>
        <v>143.1</v>
      </c>
    </row>
    <row r="4590" spans="2:15" x14ac:dyDescent="0.2">
      <c r="B4590" s="34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7">
        <f t="shared" si="215"/>
        <v>159</v>
      </c>
    </row>
    <row r="4591" spans="2:15" x14ac:dyDescent="0.2">
      <c r="B4591" s="34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7">
        <f t="shared" si="215"/>
        <v>103.2</v>
      </c>
    </row>
    <row r="4592" spans="2:15" x14ac:dyDescent="0.2">
      <c r="B4592" s="34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7">
        <f t="shared" si="215"/>
        <v>125.10000000000001</v>
      </c>
    </row>
    <row r="4593" spans="2:15" x14ac:dyDescent="0.2">
      <c r="B4593" s="34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7">
        <f t="shared" si="215"/>
        <v>161.1</v>
      </c>
    </row>
    <row r="4594" spans="2:15" x14ac:dyDescent="0.2">
      <c r="B4594" s="34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7">
        <f t="shared" si="215"/>
        <v>103.2</v>
      </c>
    </row>
    <row r="4595" spans="2:15" x14ac:dyDescent="0.2">
      <c r="B4595" s="34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7">
        <f t="shared" si="215"/>
        <v>139</v>
      </c>
    </row>
    <row r="4596" spans="2:15" x14ac:dyDescent="0.2">
      <c r="B4596" s="34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7">
        <f t="shared" si="215"/>
        <v>159</v>
      </c>
    </row>
    <row r="4597" spans="2:15" x14ac:dyDescent="0.2">
      <c r="B4597" s="34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7">
        <f t="shared" si="215"/>
        <v>159.20000000000002</v>
      </c>
    </row>
    <row r="4598" spans="2:15" x14ac:dyDescent="0.2">
      <c r="B4598" s="34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7">
        <f t="shared" si="215"/>
        <v>135.20000000000002</v>
      </c>
    </row>
    <row r="4599" spans="2:15" x14ac:dyDescent="0.2">
      <c r="B4599" s="34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7">
        <f t="shared" si="215"/>
        <v>189</v>
      </c>
    </row>
    <row r="4600" spans="2:15" x14ac:dyDescent="0.2">
      <c r="B4600" s="34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7">
        <f t="shared" si="215"/>
        <v>159.20000000000002</v>
      </c>
    </row>
    <row r="4601" spans="2:15" x14ac:dyDescent="0.2">
      <c r="B4601" s="34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7">
        <f t="shared" si="215"/>
        <v>189</v>
      </c>
    </row>
    <row r="4602" spans="2:15" x14ac:dyDescent="0.2">
      <c r="B4602" s="34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7">
        <f t="shared" si="215"/>
        <v>118.3</v>
      </c>
    </row>
    <row r="4603" spans="2:15" x14ac:dyDescent="0.2">
      <c r="B4603" s="34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7">
        <f t="shared" si="215"/>
        <v>149</v>
      </c>
    </row>
    <row r="4604" spans="2:15" x14ac:dyDescent="0.2">
      <c r="B4604" s="34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7">
        <f t="shared" si="215"/>
        <v>159</v>
      </c>
    </row>
    <row r="4605" spans="2:15" x14ac:dyDescent="0.2">
      <c r="B4605" s="34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7">
        <f t="shared" si="215"/>
        <v>149</v>
      </c>
    </row>
    <row r="4606" spans="2:15" x14ac:dyDescent="0.2">
      <c r="B4606" s="34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7">
        <f t="shared" si="215"/>
        <v>169</v>
      </c>
    </row>
    <row r="4607" spans="2:15" x14ac:dyDescent="0.2">
      <c r="B4607" s="34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7">
        <f t="shared" si="215"/>
        <v>161.1</v>
      </c>
    </row>
    <row r="4608" spans="2:15" x14ac:dyDescent="0.2">
      <c r="B4608" s="34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7">
        <f t="shared" si="215"/>
        <v>149</v>
      </c>
    </row>
    <row r="4609" spans="2:15" x14ac:dyDescent="0.2">
      <c r="B4609" s="34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7">
        <f t="shared" si="215"/>
        <v>132.29999999999998</v>
      </c>
    </row>
    <row r="4610" spans="2:15" x14ac:dyDescent="0.2">
      <c r="B4610" s="34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7">
        <f t="shared" si="215"/>
        <v>179</v>
      </c>
    </row>
    <row r="4611" spans="2:15" x14ac:dyDescent="0.2">
      <c r="B4611" s="34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7">
        <f t="shared" si="215"/>
        <v>161.1</v>
      </c>
    </row>
    <row r="4612" spans="2:15" x14ac:dyDescent="0.2">
      <c r="B4612" s="34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7">
        <f t="shared" si="215"/>
        <v>132.29999999999998</v>
      </c>
    </row>
    <row r="4613" spans="2:15" x14ac:dyDescent="0.2">
      <c r="B4613" s="34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7">
        <f t="shared" si="215"/>
        <v>129</v>
      </c>
    </row>
    <row r="4614" spans="2:15" x14ac:dyDescent="0.2">
      <c r="B4614" s="34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7">
        <f t="shared" ref="O4614:O4677" si="218">K4614*(1-L4614)</f>
        <v>169</v>
      </c>
    </row>
    <row r="4615" spans="2:15" x14ac:dyDescent="0.2">
      <c r="B4615" s="34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7">
        <f t="shared" si="218"/>
        <v>129</v>
      </c>
    </row>
    <row r="4616" spans="2:15" x14ac:dyDescent="0.2">
      <c r="B4616" s="34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7">
        <f t="shared" si="218"/>
        <v>132.29999999999998</v>
      </c>
    </row>
    <row r="4617" spans="2:15" x14ac:dyDescent="0.2">
      <c r="B4617" s="34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7">
        <f t="shared" si="218"/>
        <v>179.1</v>
      </c>
    </row>
    <row r="4618" spans="2:15" x14ac:dyDescent="0.2">
      <c r="B4618" s="34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7">
        <f t="shared" si="218"/>
        <v>199</v>
      </c>
    </row>
    <row r="4619" spans="2:15" x14ac:dyDescent="0.2">
      <c r="B4619" s="34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7">
        <f t="shared" si="218"/>
        <v>143.1</v>
      </c>
    </row>
    <row r="4620" spans="2:15" x14ac:dyDescent="0.2">
      <c r="B4620" s="34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7">
        <f t="shared" si="218"/>
        <v>159</v>
      </c>
    </row>
    <row r="4621" spans="2:15" x14ac:dyDescent="0.2">
      <c r="B4621" s="34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7">
        <f t="shared" si="218"/>
        <v>69.5</v>
      </c>
    </row>
    <row r="4622" spans="2:15" x14ac:dyDescent="0.2">
      <c r="B4622" s="34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7">
        <f t="shared" si="218"/>
        <v>189</v>
      </c>
    </row>
    <row r="4623" spans="2:15" x14ac:dyDescent="0.2">
      <c r="B4623" s="34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7">
        <f t="shared" si="218"/>
        <v>169</v>
      </c>
    </row>
    <row r="4624" spans="2:15" x14ac:dyDescent="0.2">
      <c r="B4624" s="34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7">
        <f t="shared" si="218"/>
        <v>129</v>
      </c>
    </row>
    <row r="4625" spans="2:15" x14ac:dyDescent="0.2">
      <c r="B4625" s="34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7">
        <f t="shared" si="218"/>
        <v>139</v>
      </c>
    </row>
    <row r="4626" spans="2:15" x14ac:dyDescent="0.2">
      <c r="B4626" s="34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7">
        <f t="shared" si="218"/>
        <v>129</v>
      </c>
    </row>
    <row r="4627" spans="2:15" x14ac:dyDescent="0.2">
      <c r="B4627" s="34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7">
        <f t="shared" si="218"/>
        <v>199</v>
      </c>
    </row>
    <row r="4628" spans="2:15" x14ac:dyDescent="0.2">
      <c r="B4628" s="34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7">
        <f t="shared" si="218"/>
        <v>143.1</v>
      </c>
    </row>
    <row r="4629" spans="2:15" x14ac:dyDescent="0.2">
      <c r="B4629" s="34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7">
        <f t="shared" si="218"/>
        <v>139</v>
      </c>
    </row>
    <row r="4630" spans="2:15" x14ac:dyDescent="0.2">
      <c r="B4630" s="34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7">
        <f t="shared" si="218"/>
        <v>179</v>
      </c>
    </row>
    <row r="4631" spans="2:15" x14ac:dyDescent="0.2">
      <c r="B4631" s="34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7">
        <f t="shared" si="218"/>
        <v>159</v>
      </c>
    </row>
    <row r="4632" spans="2:15" x14ac:dyDescent="0.2">
      <c r="B4632" s="34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7">
        <f t="shared" si="218"/>
        <v>179.1</v>
      </c>
    </row>
    <row r="4633" spans="2:15" x14ac:dyDescent="0.2">
      <c r="B4633" s="34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7">
        <f t="shared" si="218"/>
        <v>134.1</v>
      </c>
    </row>
    <row r="4634" spans="2:15" x14ac:dyDescent="0.2">
      <c r="B4634" s="34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7">
        <f t="shared" si="218"/>
        <v>169</v>
      </c>
    </row>
    <row r="4635" spans="2:15" x14ac:dyDescent="0.2">
      <c r="B4635" s="34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7">
        <f t="shared" si="218"/>
        <v>139</v>
      </c>
    </row>
    <row r="4636" spans="2:15" x14ac:dyDescent="0.2">
      <c r="B4636" s="34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7">
        <f t="shared" si="218"/>
        <v>149</v>
      </c>
    </row>
    <row r="4637" spans="2:15" x14ac:dyDescent="0.2">
      <c r="B4637" s="34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7">
        <f t="shared" si="218"/>
        <v>143.1</v>
      </c>
    </row>
    <row r="4638" spans="2:15" x14ac:dyDescent="0.2">
      <c r="B4638" s="34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7">
        <f t="shared" si="218"/>
        <v>111.2</v>
      </c>
    </row>
    <row r="4639" spans="2:15" x14ac:dyDescent="0.2">
      <c r="B4639" s="34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7">
        <f t="shared" si="218"/>
        <v>149</v>
      </c>
    </row>
    <row r="4640" spans="2:15" x14ac:dyDescent="0.2">
      <c r="B4640" s="34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7">
        <f t="shared" si="218"/>
        <v>199</v>
      </c>
    </row>
    <row r="4641" spans="2:15" x14ac:dyDescent="0.2">
      <c r="B4641" s="34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7">
        <f t="shared" si="218"/>
        <v>151.20000000000002</v>
      </c>
    </row>
    <row r="4642" spans="2:15" x14ac:dyDescent="0.2">
      <c r="B4642" s="34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7">
        <f t="shared" si="218"/>
        <v>161.1</v>
      </c>
    </row>
    <row r="4643" spans="2:15" x14ac:dyDescent="0.2">
      <c r="B4643" s="34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7">
        <f t="shared" si="218"/>
        <v>132.29999999999998</v>
      </c>
    </row>
    <row r="4644" spans="2:15" x14ac:dyDescent="0.2">
      <c r="B4644" s="34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7">
        <f t="shared" si="218"/>
        <v>135.20000000000002</v>
      </c>
    </row>
    <row r="4645" spans="2:15" x14ac:dyDescent="0.2">
      <c r="B4645" s="34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7">
        <f t="shared" si="218"/>
        <v>159</v>
      </c>
    </row>
    <row r="4646" spans="2:15" x14ac:dyDescent="0.2">
      <c r="B4646" s="34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7">
        <f t="shared" si="218"/>
        <v>159</v>
      </c>
    </row>
    <row r="4647" spans="2:15" x14ac:dyDescent="0.2">
      <c r="B4647" s="34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7">
        <f t="shared" si="218"/>
        <v>125.10000000000001</v>
      </c>
    </row>
    <row r="4648" spans="2:15" x14ac:dyDescent="0.2">
      <c r="B4648" s="34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7">
        <f t="shared" si="218"/>
        <v>169</v>
      </c>
    </row>
    <row r="4649" spans="2:15" x14ac:dyDescent="0.2">
      <c r="B4649" s="34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7">
        <f t="shared" si="218"/>
        <v>179</v>
      </c>
    </row>
    <row r="4650" spans="2:15" x14ac:dyDescent="0.2">
      <c r="B4650" s="34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7">
        <f t="shared" si="218"/>
        <v>104.3</v>
      </c>
    </row>
    <row r="4651" spans="2:15" x14ac:dyDescent="0.2">
      <c r="B4651" s="34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7">
        <f t="shared" si="218"/>
        <v>74.5</v>
      </c>
    </row>
    <row r="4652" spans="2:15" x14ac:dyDescent="0.2">
      <c r="B4652" s="34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7">
        <f t="shared" si="218"/>
        <v>143.1</v>
      </c>
    </row>
    <row r="4653" spans="2:15" x14ac:dyDescent="0.2">
      <c r="B4653" s="34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7">
        <f t="shared" si="218"/>
        <v>111.2</v>
      </c>
    </row>
    <row r="4654" spans="2:15" x14ac:dyDescent="0.2">
      <c r="B4654" s="34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7">
        <f t="shared" si="218"/>
        <v>143.20000000000002</v>
      </c>
    </row>
    <row r="4655" spans="2:15" x14ac:dyDescent="0.2">
      <c r="B4655" s="34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7">
        <f t="shared" si="218"/>
        <v>189</v>
      </c>
    </row>
    <row r="4656" spans="2:15" x14ac:dyDescent="0.2">
      <c r="B4656" s="34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7">
        <f t="shared" si="218"/>
        <v>132.29999999999998</v>
      </c>
    </row>
    <row r="4657" spans="2:15" x14ac:dyDescent="0.2">
      <c r="B4657" s="34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7">
        <f t="shared" si="218"/>
        <v>189</v>
      </c>
    </row>
    <row r="4658" spans="2:15" x14ac:dyDescent="0.2">
      <c r="B4658" s="34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7">
        <f t="shared" si="218"/>
        <v>64.5</v>
      </c>
    </row>
    <row r="4659" spans="2:15" x14ac:dyDescent="0.2">
      <c r="B4659" s="34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7">
        <f t="shared" si="218"/>
        <v>199</v>
      </c>
    </row>
    <row r="4660" spans="2:15" x14ac:dyDescent="0.2">
      <c r="B4660" s="34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7">
        <f t="shared" si="218"/>
        <v>111.3</v>
      </c>
    </row>
    <row r="4661" spans="2:15" x14ac:dyDescent="0.2">
      <c r="B4661" s="34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7">
        <f t="shared" si="218"/>
        <v>127.2</v>
      </c>
    </row>
    <row r="4662" spans="2:15" x14ac:dyDescent="0.2">
      <c r="B4662" s="34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7">
        <f t="shared" si="218"/>
        <v>199</v>
      </c>
    </row>
    <row r="4663" spans="2:15" x14ac:dyDescent="0.2">
      <c r="B4663" s="34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7">
        <f t="shared" si="218"/>
        <v>149</v>
      </c>
    </row>
    <row r="4664" spans="2:15" x14ac:dyDescent="0.2">
      <c r="B4664" s="34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7">
        <f t="shared" si="218"/>
        <v>129</v>
      </c>
    </row>
    <row r="4665" spans="2:15" x14ac:dyDescent="0.2">
      <c r="B4665" s="34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7">
        <f t="shared" si="218"/>
        <v>135.20000000000002</v>
      </c>
    </row>
    <row r="4666" spans="2:15" x14ac:dyDescent="0.2">
      <c r="B4666" s="34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7">
        <f t="shared" si="218"/>
        <v>169</v>
      </c>
    </row>
    <row r="4667" spans="2:15" x14ac:dyDescent="0.2">
      <c r="B4667" s="34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7">
        <f t="shared" si="218"/>
        <v>104.3</v>
      </c>
    </row>
    <row r="4668" spans="2:15" x14ac:dyDescent="0.2">
      <c r="B4668" s="34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7">
        <f t="shared" si="218"/>
        <v>103.2</v>
      </c>
    </row>
    <row r="4669" spans="2:15" x14ac:dyDescent="0.2">
      <c r="B4669" s="34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7">
        <f t="shared" si="218"/>
        <v>135.20000000000002</v>
      </c>
    </row>
    <row r="4670" spans="2:15" x14ac:dyDescent="0.2">
      <c r="B4670" s="34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7">
        <f t="shared" si="218"/>
        <v>84.5</v>
      </c>
    </row>
    <row r="4671" spans="2:15" x14ac:dyDescent="0.2">
      <c r="B4671" s="34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7">
        <f t="shared" si="218"/>
        <v>111.2</v>
      </c>
    </row>
    <row r="4672" spans="2:15" x14ac:dyDescent="0.2">
      <c r="B4672" s="34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7">
        <f t="shared" si="218"/>
        <v>143.20000000000002</v>
      </c>
    </row>
    <row r="4673" spans="2:15" x14ac:dyDescent="0.2">
      <c r="B4673" s="34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7">
        <f t="shared" si="218"/>
        <v>129</v>
      </c>
    </row>
    <row r="4674" spans="2:15" x14ac:dyDescent="0.2">
      <c r="B4674" s="34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7">
        <f t="shared" si="218"/>
        <v>97.3</v>
      </c>
    </row>
    <row r="4675" spans="2:15" x14ac:dyDescent="0.2">
      <c r="B4675" s="34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7">
        <f t="shared" si="218"/>
        <v>97.3</v>
      </c>
    </row>
    <row r="4676" spans="2:15" x14ac:dyDescent="0.2">
      <c r="B4676" s="34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7">
        <f t="shared" si="218"/>
        <v>125.3</v>
      </c>
    </row>
    <row r="4677" spans="2:15" x14ac:dyDescent="0.2">
      <c r="B4677" s="34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7">
        <f t="shared" si="218"/>
        <v>149</v>
      </c>
    </row>
    <row r="4678" spans="2:15" x14ac:dyDescent="0.2">
      <c r="B4678" s="34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7">
        <f t="shared" ref="O4678:O4741" si="221">K4678*(1-L4678)</f>
        <v>159</v>
      </c>
    </row>
    <row r="4679" spans="2:15" x14ac:dyDescent="0.2">
      <c r="B4679" s="34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7">
        <f t="shared" si="221"/>
        <v>189</v>
      </c>
    </row>
    <row r="4680" spans="2:15" x14ac:dyDescent="0.2">
      <c r="B4680" s="34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7">
        <f t="shared" si="221"/>
        <v>189</v>
      </c>
    </row>
    <row r="4681" spans="2:15" x14ac:dyDescent="0.2">
      <c r="B4681" s="34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7">
        <f t="shared" si="221"/>
        <v>125.3</v>
      </c>
    </row>
    <row r="4682" spans="2:15" x14ac:dyDescent="0.2">
      <c r="B4682" s="34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7">
        <f t="shared" si="221"/>
        <v>111.2</v>
      </c>
    </row>
    <row r="4683" spans="2:15" x14ac:dyDescent="0.2">
      <c r="B4683" s="34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7">
        <f t="shared" si="221"/>
        <v>179</v>
      </c>
    </row>
    <row r="4684" spans="2:15" x14ac:dyDescent="0.2">
      <c r="B4684" s="34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7">
        <f t="shared" si="221"/>
        <v>189</v>
      </c>
    </row>
    <row r="4685" spans="2:15" x14ac:dyDescent="0.2">
      <c r="B4685" s="34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7">
        <f t="shared" si="221"/>
        <v>149</v>
      </c>
    </row>
    <row r="4686" spans="2:15" x14ac:dyDescent="0.2">
      <c r="B4686" s="34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7">
        <f t="shared" si="221"/>
        <v>189</v>
      </c>
    </row>
    <row r="4687" spans="2:15" x14ac:dyDescent="0.2">
      <c r="B4687" s="34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7">
        <f t="shared" si="221"/>
        <v>111.2</v>
      </c>
    </row>
    <row r="4688" spans="2:15" x14ac:dyDescent="0.2">
      <c r="B4688" s="34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7">
        <f t="shared" si="221"/>
        <v>179</v>
      </c>
    </row>
    <row r="4689" spans="2:15" x14ac:dyDescent="0.2">
      <c r="B4689" s="34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7">
        <f t="shared" si="221"/>
        <v>169</v>
      </c>
    </row>
    <row r="4690" spans="2:15" x14ac:dyDescent="0.2">
      <c r="B4690" s="34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7">
        <f t="shared" si="221"/>
        <v>169</v>
      </c>
    </row>
    <row r="4691" spans="2:15" x14ac:dyDescent="0.2">
      <c r="B4691" s="34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7">
        <f t="shared" si="221"/>
        <v>135.20000000000002</v>
      </c>
    </row>
    <row r="4692" spans="2:15" x14ac:dyDescent="0.2">
      <c r="B4692" s="34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7">
        <f t="shared" si="221"/>
        <v>125.3</v>
      </c>
    </row>
    <row r="4693" spans="2:15" x14ac:dyDescent="0.2">
      <c r="B4693" s="34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7">
        <f t="shared" si="221"/>
        <v>169</v>
      </c>
    </row>
    <row r="4694" spans="2:15" x14ac:dyDescent="0.2">
      <c r="B4694" s="34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7">
        <f t="shared" si="221"/>
        <v>79.5</v>
      </c>
    </row>
    <row r="4695" spans="2:15" x14ac:dyDescent="0.2">
      <c r="B4695" s="34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7">
        <f t="shared" si="221"/>
        <v>143.20000000000002</v>
      </c>
    </row>
    <row r="4696" spans="2:15" x14ac:dyDescent="0.2">
      <c r="B4696" s="34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7">
        <f t="shared" si="221"/>
        <v>103.2</v>
      </c>
    </row>
    <row r="4697" spans="2:15" x14ac:dyDescent="0.2">
      <c r="B4697" s="34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7">
        <f t="shared" si="221"/>
        <v>119.2</v>
      </c>
    </row>
    <row r="4698" spans="2:15" x14ac:dyDescent="0.2">
      <c r="B4698" s="34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7">
        <f t="shared" si="221"/>
        <v>159</v>
      </c>
    </row>
    <row r="4699" spans="2:15" x14ac:dyDescent="0.2">
      <c r="B4699" s="34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7">
        <f t="shared" si="221"/>
        <v>159.20000000000002</v>
      </c>
    </row>
    <row r="4700" spans="2:15" x14ac:dyDescent="0.2">
      <c r="B4700" s="34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7">
        <f t="shared" si="221"/>
        <v>111.3</v>
      </c>
    </row>
    <row r="4701" spans="2:15" x14ac:dyDescent="0.2">
      <c r="B4701" s="34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7">
        <f t="shared" si="221"/>
        <v>64.5</v>
      </c>
    </row>
    <row r="4702" spans="2:15" x14ac:dyDescent="0.2">
      <c r="B4702" s="34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7">
        <f t="shared" si="221"/>
        <v>169</v>
      </c>
    </row>
    <row r="4703" spans="2:15" x14ac:dyDescent="0.2">
      <c r="B4703" s="34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7">
        <f t="shared" si="221"/>
        <v>159</v>
      </c>
    </row>
    <row r="4704" spans="2:15" x14ac:dyDescent="0.2">
      <c r="B4704" s="34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7">
        <f t="shared" si="221"/>
        <v>159</v>
      </c>
    </row>
    <row r="4705" spans="2:15" x14ac:dyDescent="0.2">
      <c r="B4705" s="34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7">
        <f t="shared" si="221"/>
        <v>125.3</v>
      </c>
    </row>
    <row r="4706" spans="2:15" x14ac:dyDescent="0.2">
      <c r="B4706" s="34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7">
        <f t="shared" si="221"/>
        <v>74.5</v>
      </c>
    </row>
    <row r="4707" spans="2:15" x14ac:dyDescent="0.2">
      <c r="B4707" s="34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7">
        <f t="shared" si="221"/>
        <v>199</v>
      </c>
    </row>
    <row r="4708" spans="2:15" x14ac:dyDescent="0.2">
      <c r="B4708" s="34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7">
        <f t="shared" si="221"/>
        <v>116.10000000000001</v>
      </c>
    </row>
    <row r="4709" spans="2:15" x14ac:dyDescent="0.2">
      <c r="B4709" s="34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7">
        <f t="shared" si="221"/>
        <v>139</v>
      </c>
    </row>
    <row r="4710" spans="2:15" x14ac:dyDescent="0.2">
      <c r="B4710" s="34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7">
        <f t="shared" si="221"/>
        <v>161.1</v>
      </c>
    </row>
    <row r="4711" spans="2:15" x14ac:dyDescent="0.2">
      <c r="B4711" s="34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7">
        <f t="shared" si="221"/>
        <v>199</v>
      </c>
    </row>
    <row r="4712" spans="2:15" x14ac:dyDescent="0.2">
      <c r="B4712" s="34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7">
        <f t="shared" si="221"/>
        <v>125.10000000000001</v>
      </c>
    </row>
    <row r="4713" spans="2:15" x14ac:dyDescent="0.2">
      <c r="B4713" s="34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7">
        <f t="shared" si="221"/>
        <v>179</v>
      </c>
    </row>
    <row r="4714" spans="2:15" x14ac:dyDescent="0.2">
      <c r="B4714" s="34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7">
        <f t="shared" si="221"/>
        <v>189</v>
      </c>
    </row>
    <row r="4715" spans="2:15" x14ac:dyDescent="0.2">
      <c r="B4715" s="34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7">
        <f t="shared" si="221"/>
        <v>149</v>
      </c>
    </row>
    <row r="4716" spans="2:15" x14ac:dyDescent="0.2">
      <c r="B4716" s="34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7">
        <f t="shared" si="221"/>
        <v>97.3</v>
      </c>
    </row>
    <row r="4717" spans="2:15" x14ac:dyDescent="0.2">
      <c r="B4717" s="34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7">
        <f t="shared" si="221"/>
        <v>134.1</v>
      </c>
    </row>
    <row r="4718" spans="2:15" x14ac:dyDescent="0.2">
      <c r="B4718" s="34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7">
        <f t="shared" si="221"/>
        <v>111.2</v>
      </c>
    </row>
    <row r="4719" spans="2:15" x14ac:dyDescent="0.2">
      <c r="B4719" s="34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7">
        <f t="shared" si="221"/>
        <v>159</v>
      </c>
    </row>
    <row r="4720" spans="2:15" x14ac:dyDescent="0.2">
      <c r="B4720" s="34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7">
        <f t="shared" si="221"/>
        <v>132.29999999999998</v>
      </c>
    </row>
    <row r="4721" spans="2:15" x14ac:dyDescent="0.2">
      <c r="B4721" s="34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7">
        <f t="shared" si="221"/>
        <v>169</v>
      </c>
    </row>
    <row r="4722" spans="2:15" x14ac:dyDescent="0.2">
      <c r="B4722" s="34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7">
        <f t="shared" si="221"/>
        <v>129</v>
      </c>
    </row>
    <row r="4723" spans="2:15" x14ac:dyDescent="0.2">
      <c r="B4723" s="34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7">
        <f t="shared" si="221"/>
        <v>94.5</v>
      </c>
    </row>
    <row r="4724" spans="2:15" x14ac:dyDescent="0.2">
      <c r="B4724" s="34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7">
        <f t="shared" si="221"/>
        <v>143.1</v>
      </c>
    </row>
    <row r="4725" spans="2:15" x14ac:dyDescent="0.2">
      <c r="B4725" s="34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7">
        <f t="shared" si="221"/>
        <v>116.10000000000001</v>
      </c>
    </row>
    <row r="4726" spans="2:15" x14ac:dyDescent="0.2">
      <c r="B4726" s="34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7">
        <f t="shared" si="221"/>
        <v>179</v>
      </c>
    </row>
    <row r="4727" spans="2:15" x14ac:dyDescent="0.2">
      <c r="B4727" s="34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7">
        <f t="shared" si="221"/>
        <v>199</v>
      </c>
    </row>
    <row r="4728" spans="2:15" x14ac:dyDescent="0.2">
      <c r="B4728" s="34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7">
        <f t="shared" si="221"/>
        <v>129</v>
      </c>
    </row>
    <row r="4729" spans="2:15" x14ac:dyDescent="0.2">
      <c r="B4729" s="34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7">
        <f t="shared" si="221"/>
        <v>104.3</v>
      </c>
    </row>
    <row r="4730" spans="2:15" x14ac:dyDescent="0.2">
      <c r="B4730" s="34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7">
        <f t="shared" si="221"/>
        <v>97.3</v>
      </c>
    </row>
    <row r="4731" spans="2:15" x14ac:dyDescent="0.2">
      <c r="B4731" s="34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7">
        <f t="shared" si="221"/>
        <v>169</v>
      </c>
    </row>
    <row r="4732" spans="2:15" x14ac:dyDescent="0.2">
      <c r="B4732" s="34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7">
        <f t="shared" si="221"/>
        <v>79.5</v>
      </c>
    </row>
    <row r="4733" spans="2:15" x14ac:dyDescent="0.2">
      <c r="B4733" s="34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7">
        <f t="shared" si="221"/>
        <v>199</v>
      </c>
    </row>
    <row r="4734" spans="2:15" x14ac:dyDescent="0.2">
      <c r="B4734" s="34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7">
        <f t="shared" si="221"/>
        <v>189</v>
      </c>
    </row>
    <row r="4735" spans="2:15" x14ac:dyDescent="0.2">
      <c r="B4735" s="34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7">
        <f t="shared" si="221"/>
        <v>149</v>
      </c>
    </row>
    <row r="4736" spans="2:15" x14ac:dyDescent="0.2">
      <c r="B4736" s="34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7">
        <f t="shared" si="221"/>
        <v>97.3</v>
      </c>
    </row>
    <row r="4737" spans="2:15" x14ac:dyDescent="0.2">
      <c r="B4737" s="34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7">
        <f t="shared" si="221"/>
        <v>179</v>
      </c>
    </row>
    <row r="4738" spans="2:15" x14ac:dyDescent="0.2">
      <c r="B4738" s="34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7">
        <f t="shared" si="221"/>
        <v>179</v>
      </c>
    </row>
    <row r="4739" spans="2:15" x14ac:dyDescent="0.2">
      <c r="B4739" s="34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7">
        <f t="shared" si="221"/>
        <v>199</v>
      </c>
    </row>
    <row r="4740" spans="2:15" x14ac:dyDescent="0.2">
      <c r="B4740" s="34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7">
        <f t="shared" si="221"/>
        <v>159.20000000000002</v>
      </c>
    </row>
    <row r="4741" spans="2:15" x14ac:dyDescent="0.2">
      <c r="B4741" s="34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7">
        <f t="shared" si="221"/>
        <v>199</v>
      </c>
    </row>
    <row r="4742" spans="2:15" x14ac:dyDescent="0.2">
      <c r="B4742" s="34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7">
        <f t="shared" ref="O4742:O4805" si="224">K4742*(1-L4742)</f>
        <v>143.20000000000002</v>
      </c>
    </row>
    <row r="4743" spans="2:15" x14ac:dyDescent="0.2">
      <c r="B4743" s="34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7">
        <f t="shared" si="224"/>
        <v>125.3</v>
      </c>
    </row>
    <row r="4744" spans="2:15" x14ac:dyDescent="0.2">
      <c r="B4744" s="34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7">
        <f t="shared" si="224"/>
        <v>170.1</v>
      </c>
    </row>
    <row r="4745" spans="2:15" x14ac:dyDescent="0.2">
      <c r="B4745" s="34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7">
        <f t="shared" si="224"/>
        <v>139.29999999999998</v>
      </c>
    </row>
    <row r="4746" spans="2:15" x14ac:dyDescent="0.2">
      <c r="B4746" s="34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7">
        <f t="shared" si="224"/>
        <v>64.5</v>
      </c>
    </row>
    <row r="4747" spans="2:15" x14ac:dyDescent="0.2">
      <c r="B4747" s="34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7">
        <f t="shared" si="224"/>
        <v>170.1</v>
      </c>
    </row>
    <row r="4748" spans="2:15" x14ac:dyDescent="0.2">
      <c r="B4748" s="34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7">
        <f t="shared" si="224"/>
        <v>151.20000000000002</v>
      </c>
    </row>
    <row r="4749" spans="2:15" x14ac:dyDescent="0.2">
      <c r="B4749" s="34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7">
        <f t="shared" si="224"/>
        <v>152.1</v>
      </c>
    </row>
    <row r="4750" spans="2:15" x14ac:dyDescent="0.2">
      <c r="B4750" s="34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7">
        <f t="shared" si="224"/>
        <v>159</v>
      </c>
    </row>
    <row r="4751" spans="2:15" x14ac:dyDescent="0.2">
      <c r="B4751" s="34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7">
        <f t="shared" si="224"/>
        <v>149</v>
      </c>
    </row>
    <row r="4752" spans="2:15" x14ac:dyDescent="0.2">
      <c r="B4752" s="34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7">
        <f t="shared" si="224"/>
        <v>129</v>
      </c>
    </row>
    <row r="4753" spans="2:15" x14ac:dyDescent="0.2">
      <c r="B4753" s="34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7">
        <f t="shared" si="224"/>
        <v>89.5</v>
      </c>
    </row>
    <row r="4754" spans="2:15" x14ac:dyDescent="0.2">
      <c r="B4754" s="34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7">
        <f t="shared" si="224"/>
        <v>179</v>
      </c>
    </row>
    <row r="4755" spans="2:15" x14ac:dyDescent="0.2">
      <c r="B4755" s="34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7">
        <f t="shared" si="224"/>
        <v>139</v>
      </c>
    </row>
    <row r="4756" spans="2:15" x14ac:dyDescent="0.2">
      <c r="B4756" s="34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7">
        <f t="shared" si="224"/>
        <v>179</v>
      </c>
    </row>
    <row r="4757" spans="2:15" x14ac:dyDescent="0.2">
      <c r="B4757" s="34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7">
        <f t="shared" si="224"/>
        <v>169</v>
      </c>
    </row>
    <row r="4758" spans="2:15" x14ac:dyDescent="0.2">
      <c r="B4758" s="34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7">
        <f t="shared" si="224"/>
        <v>111.2</v>
      </c>
    </row>
    <row r="4759" spans="2:15" x14ac:dyDescent="0.2">
      <c r="B4759" s="34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7">
        <f t="shared" si="224"/>
        <v>199</v>
      </c>
    </row>
    <row r="4760" spans="2:15" x14ac:dyDescent="0.2">
      <c r="B4760" s="34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7">
        <f t="shared" si="224"/>
        <v>189</v>
      </c>
    </row>
    <row r="4761" spans="2:15" x14ac:dyDescent="0.2">
      <c r="B4761" s="34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7">
        <f t="shared" si="224"/>
        <v>179</v>
      </c>
    </row>
    <row r="4762" spans="2:15" x14ac:dyDescent="0.2">
      <c r="B4762" s="34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7">
        <f t="shared" si="224"/>
        <v>125.3</v>
      </c>
    </row>
    <row r="4763" spans="2:15" x14ac:dyDescent="0.2">
      <c r="B4763" s="34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7">
        <f t="shared" si="224"/>
        <v>94.5</v>
      </c>
    </row>
    <row r="4764" spans="2:15" x14ac:dyDescent="0.2">
      <c r="B4764" s="34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7">
        <f t="shared" si="224"/>
        <v>79.5</v>
      </c>
    </row>
    <row r="4765" spans="2:15" x14ac:dyDescent="0.2">
      <c r="B4765" s="34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7">
        <f t="shared" si="224"/>
        <v>129</v>
      </c>
    </row>
    <row r="4766" spans="2:15" x14ac:dyDescent="0.2">
      <c r="B4766" s="34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7">
        <f t="shared" si="224"/>
        <v>149</v>
      </c>
    </row>
    <row r="4767" spans="2:15" x14ac:dyDescent="0.2">
      <c r="B4767" s="34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7">
        <f t="shared" si="224"/>
        <v>139</v>
      </c>
    </row>
    <row r="4768" spans="2:15" x14ac:dyDescent="0.2">
      <c r="B4768" s="34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7">
        <f t="shared" si="224"/>
        <v>179</v>
      </c>
    </row>
    <row r="4769" spans="2:15" x14ac:dyDescent="0.2">
      <c r="B4769" s="34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7">
        <f t="shared" si="224"/>
        <v>129</v>
      </c>
    </row>
    <row r="4770" spans="2:15" x14ac:dyDescent="0.2">
      <c r="B4770" s="34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7">
        <f t="shared" si="224"/>
        <v>189</v>
      </c>
    </row>
    <row r="4771" spans="2:15" x14ac:dyDescent="0.2">
      <c r="B4771" s="34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7">
        <f t="shared" si="224"/>
        <v>159</v>
      </c>
    </row>
    <row r="4772" spans="2:15" x14ac:dyDescent="0.2">
      <c r="B4772" s="34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7">
        <f t="shared" si="224"/>
        <v>129</v>
      </c>
    </row>
    <row r="4773" spans="2:15" x14ac:dyDescent="0.2">
      <c r="B4773" s="34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7">
        <f t="shared" si="224"/>
        <v>189</v>
      </c>
    </row>
    <row r="4774" spans="2:15" x14ac:dyDescent="0.2">
      <c r="B4774" s="34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7">
        <f t="shared" si="224"/>
        <v>151.20000000000002</v>
      </c>
    </row>
    <row r="4775" spans="2:15" x14ac:dyDescent="0.2">
      <c r="B4775" s="34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7">
        <f t="shared" si="224"/>
        <v>169</v>
      </c>
    </row>
    <row r="4776" spans="2:15" x14ac:dyDescent="0.2">
      <c r="B4776" s="34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7">
        <f t="shared" si="224"/>
        <v>199</v>
      </c>
    </row>
    <row r="4777" spans="2:15" x14ac:dyDescent="0.2">
      <c r="B4777" s="34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7">
        <f t="shared" si="224"/>
        <v>64.5</v>
      </c>
    </row>
    <row r="4778" spans="2:15" x14ac:dyDescent="0.2">
      <c r="B4778" s="34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7">
        <f t="shared" si="224"/>
        <v>199</v>
      </c>
    </row>
    <row r="4779" spans="2:15" x14ac:dyDescent="0.2">
      <c r="B4779" s="34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7">
        <f t="shared" si="224"/>
        <v>94.5</v>
      </c>
    </row>
    <row r="4780" spans="2:15" x14ac:dyDescent="0.2">
      <c r="B4780" s="34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7">
        <f t="shared" si="224"/>
        <v>152.1</v>
      </c>
    </row>
    <row r="4781" spans="2:15" x14ac:dyDescent="0.2">
      <c r="B4781" s="34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7">
        <f t="shared" si="224"/>
        <v>119.2</v>
      </c>
    </row>
    <row r="4782" spans="2:15" x14ac:dyDescent="0.2">
      <c r="B4782" s="34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7">
        <f t="shared" si="224"/>
        <v>199</v>
      </c>
    </row>
    <row r="4783" spans="2:15" x14ac:dyDescent="0.2">
      <c r="B4783" s="34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7">
        <f t="shared" si="224"/>
        <v>134.1</v>
      </c>
    </row>
    <row r="4784" spans="2:15" x14ac:dyDescent="0.2">
      <c r="B4784" s="34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7">
        <f t="shared" si="224"/>
        <v>199</v>
      </c>
    </row>
    <row r="4785" spans="2:15" x14ac:dyDescent="0.2">
      <c r="B4785" s="34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7">
        <f t="shared" si="224"/>
        <v>170.1</v>
      </c>
    </row>
    <row r="4786" spans="2:15" x14ac:dyDescent="0.2">
      <c r="B4786" s="34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7">
        <f t="shared" si="224"/>
        <v>97.3</v>
      </c>
    </row>
    <row r="4787" spans="2:15" x14ac:dyDescent="0.2">
      <c r="B4787" s="34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7">
        <f t="shared" si="224"/>
        <v>111.2</v>
      </c>
    </row>
    <row r="4788" spans="2:15" x14ac:dyDescent="0.2">
      <c r="B4788" s="34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7">
        <f t="shared" si="224"/>
        <v>159.20000000000002</v>
      </c>
    </row>
    <row r="4789" spans="2:15" x14ac:dyDescent="0.2">
      <c r="B4789" s="34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7">
        <f t="shared" si="224"/>
        <v>189</v>
      </c>
    </row>
    <row r="4790" spans="2:15" x14ac:dyDescent="0.2">
      <c r="B4790" s="34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7">
        <f t="shared" si="224"/>
        <v>139</v>
      </c>
    </row>
    <row r="4791" spans="2:15" x14ac:dyDescent="0.2">
      <c r="B4791" s="34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7">
        <f t="shared" si="224"/>
        <v>129</v>
      </c>
    </row>
    <row r="4792" spans="2:15" x14ac:dyDescent="0.2">
      <c r="B4792" s="34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7">
        <f t="shared" si="224"/>
        <v>149</v>
      </c>
    </row>
    <row r="4793" spans="2:15" x14ac:dyDescent="0.2">
      <c r="B4793" s="34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7">
        <f t="shared" si="224"/>
        <v>179</v>
      </c>
    </row>
    <row r="4794" spans="2:15" x14ac:dyDescent="0.2">
      <c r="B4794" s="34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7">
        <f t="shared" si="224"/>
        <v>199</v>
      </c>
    </row>
    <row r="4795" spans="2:15" x14ac:dyDescent="0.2">
      <c r="B4795" s="34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7">
        <f t="shared" si="224"/>
        <v>135.20000000000002</v>
      </c>
    </row>
    <row r="4796" spans="2:15" x14ac:dyDescent="0.2">
      <c r="B4796" s="34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7">
        <f t="shared" si="224"/>
        <v>179</v>
      </c>
    </row>
    <row r="4797" spans="2:15" x14ac:dyDescent="0.2">
      <c r="B4797" s="34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7">
        <f t="shared" si="224"/>
        <v>111.2</v>
      </c>
    </row>
    <row r="4798" spans="2:15" x14ac:dyDescent="0.2">
      <c r="B4798" s="34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7">
        <f t="shared" si="224"/>
        <v>189</v>
      </c>
    </row>
    <row r="4799" spans="2:15" x14ac:dyDescent="0.2">
      <c r="B4799" s="34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7">
        <f t="shared" si="224"/>
        <v>189</v>
      </c>
    </row>
    <row r="4800" spans="2:15" x14ac:dyDescent="0.2">
      <c r="B4800" s="34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7">
        <f t="shared" si="224"/>
        <v>199</v>
      </c>
    </row>
    <row r="4801" spans="2:15" x14ac:dyDescent="0.2">
      <c r="B4801" s="34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7">
        <f t="shared" si="224"/>
        <v>199</v>
      </c>
    </row>
    <row r="4802" spans="2:15" x14ac:dyDescent="0.2">
      <c r="B4802" s="34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7">
        <f t="shared" si="224"/>
        <v>116.10000000000001</v>
      </c>
    </row>
    <row r="4803" spans="2:15" x14ac:dyDescent="0.2">
      <c r="B4803" s="34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7">
        <f t="shared" si="224"/>
        <v>149</v>
      </c>
    </row>
    <row r="4804" spans="2:15" x14ac:dyDescent="0.2">
      <c r="B4804" s="34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7">
        <f t="shared" si="224"/>
        <v>84.5</v>
      </c>
    </row>
    <row r="4805" spans="2:15" x14ac:dyDescent="0.2">
      <c r="B4805" s="34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7">
        <f t="shared" si="224"/>
        <v>161.1</v>
      </c>
    </row>
    <row r="4806" spans="2:15" x14ac:dyDescent="0.2">
      <c r="B4806" s="34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7">
        <f t="shared" ref="O4806:O4869" si="227">K4806*(1-L4806)</f>
        <v>111.2</v>
      </c>
    </row>
    <row r="4807" spans="2:15" x14ac:dyDescent="0.2">
      <c r="B4807" s="34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7">
        <f t="shared" si="227"/>
        <v>149</v>
      </c>
    </row>
    <row r="4808" spans="2:15" x14ac:dyDescent="0.2">
      <c r="B4808" s="34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7">
        <f t="shared" si="227"/>
        <v>151.20000000000002</v>
      </c>
    </row>
    <row r="4809" spans="2:15" x14ac:dyDescent="0.2">
      <c r="B4809" s="34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7">
        <f t="shared" si="227"/>
        <v>199</v>
      </c>
    </row>
    <row r="4810" spans="2:15" x14ac:dyDescent="0.2">
      <c r="B4810" s="34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7">
        <f t="shared" si="227"/>
        <v>127.2</v>
      </c>
    </row>
    <row r="4811" spans="2:15" x14ac:dyDescent="0.2">
      <c r="B4811" s="34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7">
        <f t="shared" si="227"/>
        <v>64.5</v>
      </c>
    </row>
    <row r="4812" spans="2:15" x14ac:dyDescent="0.2">
      <c r="B4812" s="34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7">
        <f t="shared" si="227"/>
        <v>199</v>
      </c>
    </row>
    <row r="4813" spans="2:15" x14ac:dyDescent="0.2">
      <c r="B4813" s="34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7">
        <f t="shared" si="227"/>
        <v>199</v>
      </c>
    </row>
    <row r="4814" spans="2:15" x14ac:dyDescent="0.2">
      <c r="B4814" s="34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7">
        <f t="shared" si="227"/>
        <v>161.1</v>
      </c>
    </row>
    <row r="4815" spans="2:15" x14ac:dyDescent="0.2">
      <c r="B4815" s="34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7">
        <f t="shared" si="227"/>
        <v>169</v>
      </c>
    </row>
    <row r="4816" spans="2:15" x14ac:dyDescent="0.2">
      <c r="B4816" s="34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7">
        <f t="shared" si="227"/>
        <v>149</v>
      </c>
    </row>
    <row r="4817" spans="2:15" x14ac:dyDescent="0.2">
      <c r="B4817" s="34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7">
        <f t="shared" si="227"/>
        <v>152.1</v>
      </c>
    </row>
    <row r="4818" spans="2:15" x14ac:dyDescent="0.2">
      <c r="B4818" s="34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7">
        <f t="shared" si="227"/>
        <v>179</v>
      </c>
    </row>
    <row r="4819" spans="2:15" x14ac:dyDescent="0.2">
      <c r="B4819" s="34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7">
        <f t="shared" si="227"/>
        <v>116.10000000000001</v>
      </c>
    </row>
    <row r="4820" spans="2:15" x14ac:dyDescent="0.2">
      <c r="B4820" s="34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7">
        <f t="shared" si="227"/>
        <v>152.1</v>
      </c>
    </row>
    <row r="4821" spans="2:15" x14ac:dyDescent="0.2">
      <c r="B4821" s="34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7">
        <f t="shared" si="227"/>
        <v>189</v>
      </c>
    </row>
    <row r="4822" spans="2:15" x14ac:dyDescent="0.2">
      <c r="B4822" s="34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7">
        <f t="shared" si="227"/>
        <v>129</v>
      </c>
    </row>
    <row r="4823" spans="2:15" x14ac:dyDescent="0.2">
      <c r="B4823" s="34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7">
        <f t="shared" si="227"/>
        <v>151.20000000000002</v>
      </c>
    </row>
    <row r="4824" spans="2:15" x14ac:dyDescent="0.2">
      <c r="B4824" s="34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7">
        <f t="shared" si="227"/>
        <v>161.1</v>
      </c>
    </row>
    <row r="4825" spans="2:15" x14ac:dyDescent="0.2">
      <c r="B4825" s="34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7">
        <f t="shared" si="227"/>
        <v>179</v>
      </c>
    </row>
    <row r="4826" spans="2:15" x14ac:dyDescent="0.2">
      <c r="B4826" s="34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7">
        <f t="shared" si="227"/>
        <v>179.1</v>
      </c>
    </row>
    <row r="4827" spans="2:15" x14ac:dyDescent="0.2">
      <c r="B4827" s="34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7">
        <f t="shared" si="227"/>
        <v>159</v>
      </c>
    </row>
    <row r="4828" spans="2:15" x14ac:dyDescent="0.2">
      <c r="B4828" s="34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7">
        <f t="shared" si="227"/>
        <v>139</v>
      </c>
    </row>
    <row r="4829" spans="2:15" x14ac:dyDescent="0.2">
      <c r="B4829" s="34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7">
        <f t="shared" si="227"/>
        <v>127.2</v>
      </c>
    </row>
    <row r="4830" spans="2:15" x14ac:dyDescent="0.2">
      <c r="B4830" s="34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7">
        <f t="shared" si="227"/>
        <v>149</v>
      </c>
    </row>
    <row r="4831" spans="2:15" x14ac:dyDescent="0.2">
      <c r="B4831" s="34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7">
        <f t="shared" si="227"/>
        <v>89.5</v>
      </c>
    </row>
    <row r="4832" spans="2:15" x14ac:dyDescent="0.2">
      <c r="B4832" s="34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7">
        <f t="shared" si="227"/>
        <v>69.5</v>
      </c>
    </row>
    <row r="4833" spans="2:15" x14ac:dyDescent="0.2">
      <c r="B4833" s="34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7">
        <f t="shared" si="227"/>
        <v>143.1</v>
      </c>
    </row>
    <row r="4834" spans="2:15" x14ac:dyDescent="0.2">
      <c r="B4834" s="34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7">
        <f t="shared" si="227"/>
        <v>118.3</v>
      </c>
    </row>
    <row r="4835" spans="2:15" x14ac:dyDescent="0.2">
      <c r="B4835" s="34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7">
        <f t="shared" si="227"/>
        <v>179</v>
      </c>
    </row>
    <row r="4836" spans="2:15" x14ac:dyDescent="0.2">
      <c r="B4836" s="34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7">
        <f t="shared" si="227"/>
        <v>149</v>
      </c>
    </row>
    <row r="4837" spans="2:15" x14ac:dyDescent="0.2">
      <c r="B4837" s="34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7">
        <f t="shared" si="227"/>
        <v>125.10000000000001</v>
      </c>
    </row>
    <row r="4838" spans="2:15" x14ac:dyDescent="0.2">
      <c r="B4838" s="34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7">
        <f t="shared" si="227"/>
        <v>79.5</v>
      </c>
    </row>
    <row r="4839" spans="2:15" x14ac:dyDescent="0.2">
      <c r="B4839" s="34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7">
        <f t="shared" si="227"/>
        <v>149</v>
      </c>
    </row>
    <row r="4840" spans="2:15" x14ac:dyDescent="0.2">
      <c r="B4840" s="34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7">
        <f t="shared" si="227"/>
        <v>116.10000000000001</v>
      </c>
    </row>
    <row r="4841" spans="2:15" x14ac:dyDescent="0.2">
      <c r="B4841" s="34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7">
        <f t="shared" si="227"/>
        <v>169</v>
      </c>
    </row>
    <row r="4842" spans="2:15" x14ac:dyDescent="0.2">
      <c r="B4842" s="34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7">
        <f t="shared" si="227"/>
        <v>149</v>
      </c>
    </row>
    <row r="4843" spans="2:15" x14ac:dyDescent="0.2">
      <c r="B4843" s="34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7">
        <f t="shared" si="227"/>
        <v>94.5</v>
      </c>
    </row>
    <row r="4844" spans="2:15" x14ac:dyDescent="0.2">
      <c r="B4844" s="34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7">
        <f t="shared" si="227"/>
        <v>189</v>
      </c>
    </row>
    <row r="4845" spans="2:15" x14ac:dyDescent="0.2">
      <c r="B4845" s="34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7">
        <f t="shared" si="227"/>
        <v>103.2</v>
      </c>
    </row>
    <row r="4846" spans="2:15" x14ac:dyDescent="0.2">
      <c r="B4846" s="34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7">
        <f t="shared" si="227"/>
        <v>129</v>
      </c>
    </row>
    <row r="4847" spans="2:15" x14ac:dyDescent="0.2">
      <c r="B4847" s="34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7">
        <f t="shared" si="227"/>
        <v>132.29999999999998</v>
      </c>
    </row>
    <row r="4848" spans="2:15" x14ac:dyDescent="0.2">
      <c r="B4848" s="34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7">
        <f t="shared" si="227"/>
        <v>129</v>
      </c>
    </row>
    <row r="4849" spans="2:15" x14ac:dyDescent="0.2">
      <c r="B4849" s="34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7">
        <f t="shared" si="227"/>
        <v>199</v>
      </c>
    </row>
    <row r="4850" spans="2:15" x14ac:dyDescent="0.2">
      <c r="B4850" s="34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7">
        <f t="shared" si="227"/>
        <v>149</v>
      </c>
    </row>
    <row r="4851" spans="2:15" x14ac:dyDescent="0.2">
      <c r="B4851" s="34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7">
        <f t="shared" si="227"/>
        <v>161.1</v>
      </c>
    </row>
    <row r="4852" spans="2:15" x14ac:dyDescent="0.2">
      <c r="B4852" s="34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7">
        <f t="shared" si="227"/>
        <v>127.2</v>
      </c>
    </row>
    <row r="4853" spans="2:15" x14ac:dyDescent="0.2">
      <c r="B4853" s="34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7">
        <f t="shared" si="227"/>
        <v>94.5</v>
      </c>
    </row>
    <row r="4854" spans="2:15" x14ac:dyDescent="0.2">
      <c r="B4854" s="34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7">
        <f t="shared" si="227"/>
        <v>116.10000000000001</v>
      </c>
    </row>
    <row r="4855" spans="2:15" x14ac:dyDescent="0.2">
      <c r="B4855" s="34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7">
        <f t="shared" si="227"/>
        <v>199</v>
      </c>
    </row>
    <row r="4856" spans="2:15" x14ac:dyDescent="0.2">
      <c r="B4856" s="34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7">
        <f t="shared" si="227"/>
        <v>189</v>
      </c>
    </row>
    <row r="4857" spans="2:15" x14ac:dyDescent="0.2">
      <c r="B4857" s="34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7">
        <f t="shared" si="227"/>
        <v>111.3</v>
      </c>
    </row>
    <row r="4858" spans="2:15" x14ac:dyDescent="0.2">
      <c r="B4858" s="34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7">
        <f t="shared" si="227"/>
        <v>159</v>
      </c>
    </row>
    <row r="4859" spans="2:15" x14ac:dyDescent="0.2">
      <c r="B4859" s="34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7">
        <f t="shared" si="227"/>
        <v>139</v>
      </c>
    </row>
    <row r="4860" spans="2:15" x14ac:dyDescent="0.2">
      <c r="B4860" s="34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7">
        <f t="shared" si="227"/>
        <v>90.3</v>
      </c>
    </row>
    <row r="4861" spans="2:15" x14ac:dyDescent="0.2">
      <c r="B4861" s="34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7">
        <f t="shared" si="227"/>
        <v>170.1</v>
      </c>
    </row>
    <row r="4862" spans="2:15" x14ac:dyDescent="0.2">
      <c r="B4862" s="34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7">
        <f t="shared" si="227"/>
        <v>189</v>
      </c>
    </row>
    <row r="4863" spans="2:15" x14ac:dyDescent="0.2">
      <c r="B4863" s="34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7">
        <f t="shared" si="227"/>
        <v>189</v>
      </c>
    </row>
    <row r="4864" spans="2:15" x14ac:dyDescent="0.2">
      <c r="B4864" s="34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7">
        <f t="shared" si="227"/>
        <v>149</v>
      </c>
    </row>
    <row r="4865" spans="2:15" x14ac:dyDescent="0.2">
      <c r="B4865" s="34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7">
        <f t="shared" si="227"/>
        <v>189</v>
      </c>
    </row>
    <row r="4866" spans="2:15" x14ac:dyDescent="0.2">
      <c r="B4866" s="34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7">
        <f t="shared" si="227"/>
        <v>97.3</v>
      </c>
    </row>
    <row r="4867" spans="2:15" x14ac:dyDescent="0.2">
      <c r="B4867" s="34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7">
        <f t="shared" si="227"/>
        <v>199</v>
      </c>
    </row>
    <row r="4868" spans="2:15" x14ac:dyDescent="0.2">
      <c r="B4868" s="34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7">
        <f t="shared" si="227"/>
        <v>159</v>
      </c>
    </row>
    <row r="4869" spans="2:15" x14ac:dyDescent="0.2">
      <c r="B4869" s="34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7">
        <f t="shared" si="227"/>
        <v>143.1</v>
      </c>
    </row>
    <row r="4870" spans="2:15" x14ac:dyDescent="0.2">
      <c r="B4870" s="34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7">
        <f t="shared" ref="O4870:O4933" si="230">K4870*(1-L4870)</f>
        <v>169</v>
      </c>
    </row>
    <row r="4871" spans="2:15" x14ac:dyDescent="0.2">
      <c r="B4871" s="34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7">
        <f t="shared" si="230"/>
        <v>149</v>
      </c>
    </row>
    <row r="4872" spans="2:15" x14ac:dyDescent="0.2">
      <c r="B4872" s="34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7">
        <f t="shared" si="230"/>
        <v>139.29999999999998</v>
      </c>
    </row>
    <row r="4873" spans="2:15" x14ac:dyDescent="0.2">
      <c r="B4873" s="34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7">
        <f t="shared" si="230"/>
        <v>199</v>
      </c>
    </row>
    <row r="4874" spans="2:15" x14ac:dyDescent="0.2">
      <c r="B4874" s="34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7">
        <f t="shared" si="230"/>
        <v>159</v>
      </c>
    </row>
    <row r="4875" spans="2:15" x14ac:dyDescent="0.2">
      <c r="B4875" s="34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7">
        <f t="shared" si="230"/>
        <v>199</v>
      </c>
    </row>
    <row r="4876" spans="2:15" x14ac:dyDescent="0.2">
      <c r="B4876" s="34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7">
        <f t="shared" si="230"/>
        <v>169</v>
      </c>
    </row>
    <row r="4877" spans="2:15" x14ac:dyDescent="0.2">
      <c r="B4877" s="34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7">
        <f t="shared" si="230"/>
        <v>149</v>
      </c>
    </row>
    <row r="4878" spans="2:15" x14ac:dyDescent="0.2">
      <c r="B4878" s="34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7">
        <f t="shared" si="230"/>
        <v>169</v>
      </c>
    </row>
    <row r="4879" spans="2:15" x14ac:dyDescent="0.2">
      <c r="B4879" s="34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7">
        <f t="shared" si="230"/>
        <v>69.5</v>
      </c>
    </row>
    <row r="4880" spans="2:15" x14ac:dyDescent="0.2">
      <c r="B4880" s="34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7">
        <f t="shared" si="230"/>
        <v>139</v>
      </c>
    </row>
    <row r="4881" spans="2:15" x14ac:dyDescent="0.2">
      <c r="B4881" s="34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7">
        <f t="shared" si="230"/>
        <v>189</v>
      </c>
    </row>
    <row r="4882" spans="2:15" x14ac:dyDescent="0.2">
      <c r="B4882" s="34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7">
        <f t="shared" si="230"/>
        <v>189</v>
      </c>
    </row>
    <row r="4883" spans="2:15" x14ac:dyDescent="0.2">
      <c r="B4883" s="34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7">
        <f t="shared" si="230"/>
        <v>179.1</v>
      </c>
    </row>
    <row r="4884" spans="2:15" x14ac:dyDescent="0.2">
      <c r="B4884" s="34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7">
        <f t="shared" si="230"/>
        <v>159.20000000000002</v>
      </c>
    </row>
    <row r="4885" spans="2:15" x14ac:dyDescent="0.2">
      <c r="B4885" s="34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7">
        <f t="shared" si="230"/>
        <v>64.5</v>
      </c>
    </row>
    <row r="4886" spans="2:15" x14ac:dyDescent="0.2">
      <c r="B4886" s="34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7">
        <f t="shared" si="230"/>
        <v>169</v>
      </c>
    </row>
    <row r="4887" spans="2:15" x14ac:dyDescent="0.2">
      <c r="B4887" s="34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7">
        <f t="shared" si="230"/>
        <v>149</v>
      </c>
    </row>
    <row r="4888" spans="2:15" x14ac:dyDescent="0.2">
      <c r="B4888" s="34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7">
        <f t="shared" si="230"/>
        <v>170.1</v>
      </c>
    </row>
    <row r="4889" spans="2:15" x14ac:dyDescent="0.2">
      <c r="B4889" s="34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7">
        <f t="shared" si="230"/>
        <v>129</v>
      </c>
    </row>
    <row r="4890" spans="2:15" x14ac:dyDescent="0.2">
      <c r="B4890" s="34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7">
        <f t="shared" si="230"/>
        <v>189</v>
      </c>
    </row>
    <row r="4891" spans="2:15" x14ac:dyDescent="0.2">
      <c r="B4891" s="34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7">
        <f t="shared" si="230"/>
        <v>159</v>
      </c>
    </row>
    <row r="4892" spans="2:15" x14ac:dyDescent="0.2">
      <c r="B4892" s="34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7">
        <f t="shared" si="230"/>
        <v>143.1</v>
      </c>
    </row>
    <row r="4893" spans="2:15" x14ac:dyDescent="0.2">
      <c r="B4893" s="34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7">
        <f t="shared" si="230"/>
        <v>169</v>
      </c>
    </row>
    <row r="4894" spans="2:15" x14ac:dyDescent="0.2">
      <c r="B4894" s="34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7">
        <f t="shared" si="230"/>
        <v>104.3</v>
      </c>
    </row>
    <row r="4895" spans="2:15" x14ac:dyDescent="0.2">
      <c r="B4895" s="34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7">
        <f t="shared" si="230"/>
        <v>132.29999999999998</v>
      </c>
    </row>
    <row r="4896" spans="2:15" x14ac:dyDescent="0.2">
      <c r="B4896" s="34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7">
        <f t="shared" si="230"/>
        <v>139</v>
      </c>
    </row>
    <row r="4897" spans="2:15" x14ac:dyDescent="0.2">
      <c r="B4897" s="34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7">
        <f t="shared" si="230"/>
        <v>139.29999999999998</v>
      </c>
    </row>
    <row r="4898" spans="2:15" x14ac:dyDescent="0.2">
      <c r="B4898" s="34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7">
        <f t="shared" si="230"/>
        <v>169</v>
      </c>
    </row>
    <row r="4899" spans="2:15" x14ac:dyDescent="0.2">
      <c r="B4899" s="34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7">
        <f t="shared" si="230"/>
        <v>139</v>
      </c>
    </row>
    <row r="4900" spans="2:15" x14ac:dyDescent="0.2">
      <c r="B4900" s="34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7">
        <f t="shared" si="230"/>
        <v>129</v>
      </c>
    </row>
    <row r="4901" spans="2:15" x14ac:dyDescent="0.2">
      <c r="B4901" s="34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7">
        <f t="shared" si="230"/>
        <v>119.2</v>
      </c>
    </row>
    <row r="4902" spans="2:15" x14ac:dyDescent="0.2">
      <c r="B4902" s="34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7">
        <f t="shared" si="230"/>
        <v>199</v>
      </c>
    </row>
    <row r="4903" spans="2:15" x14ac:dyDescent="0.2">
      <c r="B4903" s="34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7">
        <f t="shared" si="230"/>
        <v>84.5</v>
      </c>
    </row>
    <row r="4904" spans="2:15" x14ac:dyDescent="0.2">
      <c r="B4904" s="34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7">
        <f t="shared" si="230"/>
        <v>119.2</v>
      </c>
    </row>
    <row r="4905" spans="2:15" x14ac:dyDescent="0.2">
      <c r="B4905" s="34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7">
        <f t="shared" si="230"/>
        <v>179</v>
      </c>
    </row>
    <row r="4906" spans="2:15" x14ac:dyDescent="0.2">
      <c r="B4906" s="34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7">
        <f t="shared" si="230"/>
        <v>139</v>
      </c>
    </row>
    <row r="4907" spans="2:15" x14ac:dyDescent="0.2">
      <c r="B4907" s="34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7">
        <f t="shared" si="230"/>
        <v>139.29999999999998</v>
      </c>
    </row>
    <row r="4908" spans="2:15" x14ac:dyDescent="0.2">
      <c r="B4908" s="34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7">
        <f t="shared" si="230"/>
        <v>169</v>
      </c>
    </row>
    <row r="4909" spans="2:15" x14ac:dyDescent="0.2">
      <c r="B4909" s="34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7">
        <f t="shared" si="230"/>
        <v>64.5</v>
      </c>
    </row>
    <row r="4910" spans="2:15" x14ac:dyDescent="0.2">
      <c r="B4910" s="34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7">
        <f t="shared" si="230"/>
        <v>149</v>
      </c>
    </row>
    <row r="4911" spans="2:15" x14ac:dyDescent="0.2">
      <c r="B4911" s="34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7">
        <f t="shared" si="230"/>
        <v>64.5</v>
      </c>
    </row>
    <row r="4912" spans="2:15" x14ac:dyDescent="0.2">
      <c r="B4912" s="34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7">
        <f t="shared" si="230"/>
        <v>152.1</v>
      </c>
    </row>
    <row r="4913" spans="2:15" x14ac:dyDescent="0.2">
      <c r="B4913" s="34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7">
        <f t="shared" si="230"/>
        <v>90.3</v>
      </c>
    </row>
    <row r="4914" spans="2:15" x14ac:dyDescent="0.2">
      <c r="B4914" s="34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7">
        <f t="shared" si="230"/>
        <v>159</v>
      </c>
    </row>
    <row r="4915" spans="2:15" x14ac:dyDescent="0.2">
      <c r="B4915" s="34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7">
        <f t="shared" si="230"/>
        <v>139</v>
      </c>
    </row>
    <row r="4916" spans="2:15" x14ac:dyDescent="0.2">
      <c r="B4916" s="34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7">
        <f t="shared" si="230"/>
        <v>159</v>
      </c>
    </row>
    <row r="4917" spans="2:15" x14ac:dyDescent="0.2">
      <c r="B4917" s="34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7">
        <f t="shared" si="230"/>
        <v>199</v>
      </c>
    </row>
    <row r="4918" spans="2:15" x14ac:dyDescent="0.2">
      <c r="B4918" s="34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7">
        <f t="shared" si="230"/>
        <v>74.5</v>
      </c>
    </row>
    <row r="4919" spans="2:15" x14ac:dyDescent="0.2">
      <c r="B4919" s="34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7">
        <f t="shared" si="230"/>
        <v>189</v>
      </c>
    </row>
    <row r="4920" spans="2:15" x14ac:dyDescent="0.2">
      <c r="B4920" s="34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7">
        <f t="shared" si="230"/>
        <v>84.5</v>
      </c>
    </row>
    <row r="4921" spans="2:15" x14ac:dyDescent="0.2">
      <c r="B4921" s="34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7">
        <f t="shared" si="230"/>
        <v>170.1</v>
      </c>
    </row>
    <row r="4922" spans="2:15" x14ac:dyDescent="0.2">
      <c r="B4922" s="34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7">
        <f t="shared" si="230"/>
        <v>129</v>
      </c>
    </row>
    <row r="4923" spans="2:15" x14ac:dyDescent="0.2">
      <c r="B4923" s="34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7">
        <f t="shared" si="230"/>
        <v>139</v>
      </c>
    </row>
    <row r="4924" spans="2:15" x14ac:dyDescent="0.2">
      <c r="B4924" s="34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7">
        <f t="shared" si="230"/>
        <v>64.5</v>
      </c>
    </row>
    <row r="4925" spans="2:15" x14ac:dyDescent="0.2">
      <c r="B4925" s="34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7">
        <f t="shared" si="230"/>
        <v>169</v>
      </c>
    </row>
    <row r="4926" spans="2:15" x14ac:dyDescent="0.2">
      <c r="B4926" s="34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7">
        <f t="shared" si="230"/>
        <v>74.5</v>
      </c>
    </row>
    <row r="4927" spans="2:15" x14ac:dyDescent="0.2">
      <c r="B4927" s="34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7">
        <f t="shared" si="230"/>
        <v>79.5</v>
      </c>
    </row>
    <row r="4928" spans="2:15" x14ac:dyDescent="0.2">
      <c r="B4928" s="34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7">
        <f t="shared" si="230"/>
        <v>149</v>
      </c>
    </row>
    <row r="4929" spans="2:15" x14ac:dyDescent="0.2">
      <c r="B4929" s="34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7">
        <f t="shared" si="230"/>
        <v>189</v>
      </c>
    </row>
    <row r="4930" spans="2:15" x14ac:dyDescent="0.2">
      <c r="B4930" s="34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7">
        <f t="shared" si="230"/>
        <v>159.20000000000002</v>
      </c>
    </row>
    <row r="4931" spans="2:15" x14ac:dyDescent="0.2">
      <c r="B4931" s="34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7">
        <f t="shared" si="230"/>
        <v>134.1</v>
      </c>
    </row>
    <row r="4932" spans="2:15" x14ac:dyDescent="0.2">
      <c r="B4932" s="34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7">
        <f t="shared" si="230"/>
        <v>135.20000000000002</v>
      </c>
    </row>
    <row r="4933" spans="2:15" x14ac:dyDescent="0.2">
      <c r="B4933" s="34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7">
        <f t="shared" si="230"/>
        <v>84.5</v>
      </c>
    </row>
    <row r="4934" spans="2:15" x14ac:dyDescent="0.2">
      <c r="B4934" s="34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7">
        <f t="shared" ref="O4934:O4997" si="233">K4934*(1-L4934)</f>
        <v>179.1</v>
      </c>
    </row>
    <row r="4935" spans="2:15" x14ac:dyDescent="0.2">
      <c r="B4935" s="34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7">
        <f t="shared" si="233"/>
        <v>64.5</v>
      </c>
    </row>
    <row r="4936" spans="2:15" x14ac:dyDescent="0.2">
      <c r="B4936" s="34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7">
        <f t="shared" si="233"/>
        <v>89.5</v>
      </c>
    </row>
    <row r="4937" spans="2:15" x14ac:dyDescent="0.2">
      <c r="B4937" s="34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7">
        <f t="shared" si="233"/>
        <v>119.2</v>
      </c>
    </row>
    <row r="4938" spans="2:15" x14ac:dyDescent="0.2">
      <c r="B4938" s="34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7">
        <f t="shared" si="233"/>
        <v>119.2</v>
      </c>
    </row>
    <row r="4939" spans="2:15" x14ac:dyDescent="0.2">
      <c r="B4939" s="34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7">
        <f t="shared" si="233"/>
        <v>179</v>
      </c>
    </row>
    <row r="4940" spans="2:15" x14ac:dyDescent="0.2">
      <c r="B4940" s="34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7">
        <f t="shared" si="233"/>
        <v>159</v>
      </c>
    </row>
    <row r="4941" spans="2:15" x14ac:dyDescent="0.2">
      <c r="B4941" s="34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7">
        <f t="shared" si="233"/>
        <v>159</v>
      </c>
    </row>
    <row r="4942" spans="2:15" x14ac:dyDescent="0.2">
      <c r="B4942" s="34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7">
        <f t="shared" si="233"/>
        <v>199</v>
      </c>
    </row>
    <row r="4943" spans="2:15" x14ac:dyDescent="0.2">
      <c r="B4943" s="34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7">
        <f t="shared" si="233"/>
        <v>179</v>
      </c>
    </row>
    <row r="4944" spans="2:15" x14ac:dyDescent="0.2">
      <c r="B4944" s="34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7">
        <f t="shared" si="233"/>
        <v>84.5</v>
      </c>
    </row>
    <row r="4945" spans="2:15" x14ac:dyDescent="0.2">
      <c r="B4945" s="34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7">
        <f t="shared" si="233"/>
        <v>139</v>
      </c>
    </row>
    <row r="4946" spans="2:15" x14ac:dyDescent="0.2">
      <c r="B4946" s="34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7">
        <f t="shared" si="233"/>
        <v>64.5</v>
      </c>
    </row>
    <row r="4947" spans="2:15" x14ac:dyDescent="0.2">
      <c r="B4947" s="34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7">
        <f t="shared" si="233"/>
        <v>159</v>
      </c>
    </row>
    <row r="4948" spans="2:15" x14ac:dyDescent="0.2">
      <c r="B4948" s="34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7">
        <f t="shared" si="233"/>
        <v>179</v>
      </c>
    </row>
    <row r="4949" spans="2:15" x14ac:dyDescent="0.2">
      <c r="B4949" s="34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7">
        <f t="shared" si="233"/>
        <v>84.5</v>
      </c>
    </row>
    <row r="4950" spans="2:15" x14ac:dyDescent="0.2">
      <c r="B4950" s="34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7">
        <f t="shared" si="233"/>
        <v>64.5</v>
      </c>
    </row>
    <row r="4951" spans="2:15" x14ac:dyDescent="0.2">
      <c r="B4951" s="34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7">
        <f t="shared" si="233"/>
        <v>143.1</v>
      </c>
    </row>
    <row r="4952" spans="2:15" x14ac:dyDescent="0.2">
      <c r="B4952" s="34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7">
        <f t="shared" si="233"/>
        <v>159</v>
      </c>
    </row>
    <row r="4953" spans="2:15" x14ac:dyDescent="0.2">
      <c r="B4953" s="34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7">
        <f t="shared" si="233"/>
        <v>199</v>
      </c>
    </row>
    <row r="4954" spans="2:15" x14ac:dyDescent="0.2">
      <c r="B4954" s="34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7">
        <f t="shared" si="233"/>
        <v>139</v>
      </c>
    </row>
    <row r="4955" spans="2:15" x14ac:dyDescent="0.2">
      <c r="B4955" s="34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7">
        <f t="shared" si="233"/>
        <v>161.1</v>
      </c>
    </row>
    <row r="4956" spans="2:15" x14ac:dyDescent="0.2">
      <c r="B4956" s="34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7">
        <f t="shared" si="233"/>
        <v>143.1</v>
      </c>
    </row>
    <row r="4957" spans="2:15" x14ac:dyDescent="0.2">
      <c r="B4957" s="34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7">
        <f t="shared" si="233"/>
        <v>143.20000000000002</v>
      </c>
    </row>
    <row r="4958" spans="2:15" x14ac:dyDescent="0.2">
      <c r="B4958" s="34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7">
        <f t="shared" si="233"/>
        <v>84.5</v>
      </c>
    </row>
    <row r="4959" spans="2:15" x14ac:dyDescent="0.2">
      <c r="B4959" s="34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7">
        <f t="shared" si="233"/>
        <v>169</v>
      </c>
    </row>
    <row r="4960" spans="2:15" x14ac:dyDescent="0.2">
      <c r="B4960" s="34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7">
        <f t="shared" si="233"/>
        <v>129</v>
      </c>
    </row>
    <row r="4961" spans="2:15" x14ac:dyDescent="0.2">
      <c r="B4961" s="34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7">
        <f t="shared" si="233"/>
        <v>152.1</v>
      </c>
    </row>
    <row r="4962" spans="2:15" x14ac:dyDescent="0.2">
      <c r="B4962" s="34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7">
        <f t="shared" si="233"/>
        <v>129</v>
      </c>
    </row>
    <row r="4963" spans="2:15" x14ac:dyDescent="0.2">
      <c r="B4963" s="34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7">
        <f t="shared" si="233"/>
        <v>189</v>
      </c>
    </row>
    <row r="4964" spans="2:15" x14ac:dyDescent="0.2">
      <c r="B4964" s="34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7">
        <f t="shared" si="233"/>
        <v>179.1</v>
      </c>
    </row>
    <row r="4965" spans="2:15" x14ac:dyDescent="0.2">
      <c r="B4965" s="34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7">
        <f t="shared" si="233"/>
        <v>179</v>
      </c>
    </row>
    <row r="4966" spans="2:15" x14ac:dyDescent="0.2">
      <c r="B4966" s="34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7">
        <f t="shared" si="233"/>
        <v>111.3</v>
      </c>
    </row>
    <row r="4967" spans="2:15" x14ac:dyDescent="0.2">
      <c r="B4967" s="34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7">
        <f t="shared" si="233"/>
        <v>169</v>
      </c>
    </row>
    <row r="4968" spans="2:15" x14ac:dyDescent="0.2">
      <c r="B4968" s="34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7">
        <f t="shared" si="233"/>
        <v>84.5</v>
      </c>
    </row>
    <row r="4969" spans="2:15" x14ac:dyDescent="0.2">
      <c r="B4969" s="34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7">
        <f t="shared" si="233"/>
        <v>118.3</v>
      </c>
    </row>
    <row r="4970" spans="2:15" x14ac:dyDescent="0.2">
      <c r="B4970" s="34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7">
        <f t="shared" si="233"/>
        <v>125.10000000000001</v>
      </c>
    </row>
    <row r="4971" spans="2:15" x14ac:dyDescent="0.2">
      <c r="B4971" s="34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7">
        <f t="shared" si="233"/>
        <v>179.1</v>
      </c>
    </row>
    <row r="4972" spans="2:15" x14ac:dyDescent="0.2">
      <c r="B4972" s="34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7">
        <f t="shared" si="233"/>
        <v>149</v>
      </c>
    </row>
    <row r="4973" spans="2:15" x14ac:dyDescent="0.2">
      <c r="B4973" s="34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7">
        <f t="shared" si="233"/>
        <v>139</v>
      </c>
    </row>
    <row r="4974" spans="2:15" x14ac:dyDescent="0.2">
      <c r="B4974" s="34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7">
        <f t="shared" si="233"/>
        <v>104.3</v>
      </c>
    </row>
    <row r="4975" spans="2:15" x14ac:dyDescent="0.2">
      <c r="B4975" s="34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7">
        <f t="shared" si="233"/>
        <v>169</v>
      </c>
    </row>
    <row r="4976" spans="2:15" x14ac:dyDescent="0.2">
      <c r="B4976" s="34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7">
        <f t="shared" si="233"/>
        <v>79.5</v>
      </c>
    </row>
    <row r="4977" spans="2:15" x14ac:dyDescent="0.2">
      <c r="B4977" s="34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7">
        <f t="shared" si="233"/>
        <v>189</v>
      </c>
    </row>
    <row r="4978" spans="2:15" x14ac:dyDescent="0.2">
      <c r="B4978" s="34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7">
        <f t="shared" si="233"/>
        <v>149</v>
      </c>
    </row>
    <row r="4979" spans="2:15" x14ac:dyDescent="0.2">
      <c r="B4979" s="34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7">
        <f t="shared" si="233"/>
        <v>159</v>
      </c>
    </row>
    <row r="4980" spans="2:15" x14ac:dyDescent="0.2">
      <c r="B4980" s="34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7">
        <f t="shared" si="233"/>
        <v>159</v>
      </c>
    </row>
    <row r="4981" spans="2:15" x14ac:dyDescent="0.2">
      <c r="B4981" s="34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7">
        <f t="shared" si="233"/>
        <v>139</v>
      </c>
    </row>
    <row r="4982" spans="2:15" x14ac:dyDescent="0.2">
      <c r="B4982" s="34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7">
        <f t="shared" si="233"/>
        <v>159</v>
      </c>
    </row>
    <row r="4983" spans="2:15" x14ac:dyDescent="0.2">
      <c r="B4983" s="34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7">
        <f t="shared" si="233"/>
        <v>94.5</v>
      </c>
    </row>
    <row r="4984" spans="2:15" x14ac:dyDescent="0.2">
      <c r="B4984" s="34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7">
        <f t="shared" si="233"/>
        <v>179</v>
      </c>
    </row>
    <row r="4985" spans="2:15" x14ac:dyDescent="0.2">
      <c r="B4985" s="34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7">
        <f t="shared" si="233"/>
        <v>170.1</v>
      </c>
    </row>
    <row r="4986" spans="2:15" x14ac:dyDescent="0.2">
      <c r="B4986" s="34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7">
        <f t="shared" si="233"/>
        <v>139</v>
      </c>
    </row>
    <row r="4987" spans="2:15" x14ac:dyDescent="0.2">
      <c r="B4987" s="34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7">
        <f t="shared" si="233"/>
        <v>149</v>
      </c>
    </row>
    <row r="4988" spans="2:15" x14ac:dyDescent="0.2">
      <c r="B4988" s="34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7">
        <f t="shared" si="233"/>
        <v>169</v>
      </c>
    </row>
    <row r="4989" spans="2:15" x14ac:dyDescent="0.2">
      <c r="B4989" s="34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7">
        <f t="shared" si="233"/>
        <v>99.5</v>
      </c>
    </row>
    <row r="4990" spans="2:15" x14ac:dyDescent="0.2">
      <c r="B4990" s="34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7">
        <f t="shared" si="233"/>
        <v>143.20000000000002</v>
      </c>
    </row>
    <row r="4991" spans="2:15" x14ac:dyDescent="0.2">
      <c r="B4991" s="34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7">
        <f t="shared" si="233"/>
        <v>129</v>
      </c>
    </row>
    <row r="4992" spans="2:15" x14ac:dyDescent="0.2">
      <c r="B4992" s="34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7">
        <f t="shared" si="233"/>
        <v>179</v>
      </c>
    </row>
    <row r="4993" spans="2:15" x14ac:dyDescent="0.2">
      <c r="B4993" s="34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7">
        <f t="shared" si="233"/>
        <v>116.10000000000001</v>
      </c>
    </row>
    <row r="4994" spans="2:15" x14ac:dyDescent="0.2">
      <c r="B4994" s="34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7">
        <f t="shared" si="233"/>
        <v>199</v>
      </c>
    </row>
    <row r="4995" spans="2:15" x14ac:dyDescent="0.2">
      <c r="B4995" s="34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7">
        <f t="shared" si="233"/>
        <v>74.5</v>
      </c>
    </row>
    <row r="4996" spans="2:15" x14ac:dyDescent="0.2">
      <c r="B4996" s="34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7">
        <f t="shared" si="233"/>
        <v>139</v>
      </c>
    </row>
    <row r="4997" spans="2:15" x14ac:dyDescent="0.2">
      <c r="B4997" s="34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7">
        <f t="shared" si="233"/>
        <v>97.3</v>
      </c>
    </row>
    <row r="4998" spans="2:15" x14ac:dyDescent="0.2">
      <c r="B4998" s="34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7">
        <f t="shared" ref="O4998:O5061" si="236">K4998*(1-L4998)</f>
        <v>151.20000000000002</v>
      </c>
    </row>
    <row r="4999" spans="2:15" x14ac:dyDescent="0.2">
      <c r="B4999" s="34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7">
        <f t="shared" si="236"/>
        <v>139</v>
      </c>
    </row>
    <row r="5000" spans="2:15" x14ac:dyDescent="0.2">
      <c r="B5000" s="34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7">
        <f t="shared" si="236"/>
        <v>135.20000000000002</v>
      </c>
    </row>
    <row r="5001" spans="2:15" x14ac:dyDescent="0.2">
      <c r="B5001" s="34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7">
        <f t="shared" si="236"/>
        <v>169</v>
      </c>
    </row>
    <row r="5002" spans="2:15" x14ac:dyDescent="0.2">
      <c r="B5002" s="34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7">
        <f t="shared" si="236"/>
        <v>170.1</v>
      </c>
    </row>
    <row r="5003" spans="2:15" x14ac:dyDescent="0.2">
      <c r="B5003" s="34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7">
        <f t="shared" si="236"/>
        <v>169</v>
      </c>
    </row>
    <row r="5004" spans="2:15" x14ac:dyDescent="0.2">
      <c r="B5004" s="34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7">
        <f t="shared" si="236"/>
        <v>129</v>
      </c>
    </row>
    <row r="5005" spans="2:15" x14ac:dyDescent="0.2">
      <c r="B5005" s="34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7">
        <f t="shared" si="236"/>
        <v>179</v>
      </c>
    </row>
    <row r="5006" spans="2:15" x14ac:dyDescent="0.2">
      <c r="B5006" s="34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7">
        <f t="shared" si="236"/>
        <v>84.5</v>
      </c>
    </row>
    <row r="5007" spans="2:15" x14ac:dyDescent="0.2">
      <c r="B5007" s="34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7">
        <f t="shared" si="236"/>
        <v>179</v>
      </c>
    </row>
    <row r="5008" spans="2:15" x14ac:dyDescent="0.2">
      <c r="B5008" s="34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7">
        <f t="shared" si="236"/>
        <v>169</v>
      </c>
    </row>
    <row r="5009" spans="2:15" x14ac:dyDescent="0.2">
      <c r="B5009" s="34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7">
        <f t="shared" si="236"/>
        <v>169</v>
      </c>
    </row>
    <row r="5010" spans="2:15" x14ac:dyDescent="0.2">
      <c r="B5010" s="34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7">
        <f t="shared" si="236"/>
        <v>134.1</v>
      </c>
    </row>
    <row r="5011" spans="2:15" x14ac:dyDescent="0.2">
      <c r="B5011" s="34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7">
        <f t="shared" si="236"/>
        <v>135.20000000000002</v>
      </c>
    </row>
    <row r="5012" spans="2:15" x14ac:dyDescent="0.2">
      <c r="B5012" s="34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7">
        <f t="shared" si="236"/>
        <v>169</v>
      </c>
    </row>
    <row r="5013" spans="2:15" x14ac:dyDescent="0.2">
      <c r="B5013" s="34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7">
        <f t="shared" si="236"/>
        <v>159</v>
      </c>
    </row>
    <row r="5014" spans="2:15" x14ac:dyDescent="0.2">
      <c r="B5014" s="34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7">
        <f t="shared" si="236"/>
        <v>125.10000000000001</v>
      </c>
    </row>
    <row r="5015" spans="2:15" x14ac:dyDescent="0.2">
      <c r="B5015" s="34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7">
        <f t="shared" si="236"/>
        <v>139</v>
      </c>
    </row>
    <row r="5016" spans="2:15" x14ac:dyDescent="0.2">
      <c r="B5016" s="34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7">
        <f t="shared" si="236"/>
        <v>135.20000000000002</v>
      </c>
    </row>
    <row r="5017" spans="2:15" x14ac:dyDescent="0.2">
      <c r="B5017" s="34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7">
        <f t="shared" si="236"/>
        <v>159</v>
      </c>
    </row>
    <row r="5018" spans="2:15" x14ac:dyDescent="0.2">
      <c r="B5018" s="34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7">
        <f t="shared" si="236"/>
        <v>74.5</v>
      </c>
    </row>
    <row r="5019" spans="2:15" x14ac:dyDescent="0.2">
      <c r="B5019" s="34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7">
        <f t="shared" si="236"/>
        <v>143.20000000000002</v>
      </c>
    </row>
    <row r="5020" spans="2:15" x14ac:dyDescent="0.2">
      <c r="B5020" s="34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7">
        <f t="shared" si="236"/>
        <v>69.5</v>
      </c>
    </row>
    <row r="5021" spans="2:15" x14ac:dyDescent="0.2">
      <c r="B5021" s="34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7">
        <f t="shared" si="236"/>
        <v>149</v>
      </c>
    </row>
    <row r="5022" spans="2:15" x14ac:dyDescent="0.2">
      <c r="B5022" s="34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7">
        <f t="shared" si="236"/>
        <v>189</v>
      </c>
    </row>
    <row r="5023" spans="2:15" x14ac:dyDescent="0.2">
      <c r="B5023" s="34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7">
        <f t="shared" si="236"/>
        <v>179</v>
      </c>
    </row>
    <row r="5024" spans="2:15" x14ac:dyDescent="0.2">
      <c r="B5024" s="34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7">
        <f t="shared" si="236"/>
        <v>170.1</v>
      </c>
    </row>
    <row r="5025" spans="2:15" x14ac:dyDescent="0.2">
      <c r="B5025" s="34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7">
        <f t="shared" si="236"/>
        <v>111.3</v>
      </c>
    </row>
    <row r="5026" spans="2:15" x14ac:dyDescent="0.2">
      <c r="B5026" s="34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7">
        <f t="shared" si="236"/>
        <v>149</v>
      </c>
    </row>
    <row r="5027" spans="2:15" x14ac:dyDescent="0.2">
      <c r="B5027" s="34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7">
        <f t="shared" si="236"/>
        <v>79.5</v>
      </c>
    </row>
    <row r="5028" spans="2:15" x14ac:dyDescent="0.2">
      <c r="B5028" s="34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7">
        <f t="shared" si="236"/>
        <v>125.10000000000001</v>
      </c>
    </row>
    <row r="5029" spans="2:15" x14ac:dyDescent="0.2">
      <c r="B5029" s="34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7">
        <f t="shared" si="236"/>
        <v>149</v>
      </c>
    </row>
    <row r="5030" spans="2:15" x14ac:dyDescent="0.2">
      <c r="B5030" s="34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7">
        <f t="shared" si="236"/>
        <v>199</v>
      </c>
    </row>
    <row r="5031" spans="2:15" x14ac:dyDescent="0.2">
      <c r="B5031" s="34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7">
        <f t="shared" si="236"/>
        <v>74.5</v>
      </c>
    </row>
    <row r="5032" spans="2:15" x14ac:dyDescent="0.2">
      <c r="B5032" s="34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7">
        <f t="shared" si="236"/>
        <v>169</v>
      </c>
    </row>
    <row r="5033" spans="2:15" x14ac:dyDescent="0.2">
      <c r="B5033" s="34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7">
        <f t="shared" si="236"/>
        <v>169</v>
      </c>
    </row>
    <row r="5034" spans="2:15" x14ac:dyDescent="0.2">
      <c r="B5034" s="34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7">
        <f t="shared" si="236"/>
        <v>89.5</v>
      </c>
    </row>
    <row r="5035" spans="2:15" x14ac:dyDescent="0.2">
      <c r="B5035" s="34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7">
        <f t="shared" si="236"/>
        <v>69.5</v>
      </c>
    </row>
    <row r="5036" spans="2:15" x14ac:dyDescent="0.2">
      <c r="B5036" s="34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7">
        <f t="shared" si="236"/>
        <v>199</v>
      </c>
    </row>
    <row r="5037" spans="2:15" x14ac:dyDescent="0.2">
      <c r="B5037" s="34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7">
        <f t="shared" si="236"/>
        <v>129</v>
      </c>
    </row>
    <row r="5038" spans="2:15" x14ac:dyDescent="0.2">
      <c r="B5038" s="34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7">
        <f t="shared" si="236"/>
        <v>119.2</v>
      </c>
    </row>
    <row r="5039" spans="2:15" x14ac:dyDescent="0.2">
      <c r="B5039" s="34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7">
        <f t="shared" si="236"/>
        <v>149</v>
      </c>
    </row>
    <row r="5040" spans="2:15" x14ac:dyDescent="0.2">
      <c r="B5040" s="34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7">
        <f t="shared" si="236"/>
        <v>139</v>
      </c>
    </row>
    <row r="5041" spans="2:15" x14ac:dyDescent="0.2">
      <c r="B5041" s="34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7">
        <f t="shared" si="236"/>
        <v>170.1</v>
      </c>
    </row>
    <row r="5042" spans="2:15" x14ac:dyDescent="0.2">
      <c r="B5042" s="34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7">
        <f t="shared" si="236"/>
        <v>189</v>
      </c>
    </row>
    <row r="5043" spans="2:15" x14ac:dyDescent="0.2">
      <c r="B5043" s="34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7">
        <f t="shared" si="236"/>
        <v>127.2</v>
      </c>
    </row>
    <row r="5044" spans="2:15" x14ac:dyDescent="0.2">
      <c r="B5044" s="34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7">
        <f t="shared" si="236"/>
        <v>159</v>
      </c>
    </row>
    <row r="5045" spans="2:15" x14ac:dyDescent="0.2">
      <c r="B5045" s="34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7">
        <f t="shared" si="236"/>
        <v>129</v>
      </c>
    </row>
    <row r="5046" spans="2:15" x14ac:dyDescent="0.2">
      <c r="B5046" s="34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7">
        <f t="shared" si="236"/>
        <v>169</v>
      </c>
    </row>
    <row r="5047" spans="2:15" x14ac:dyDescent="0.2">
      <c r="B5047" s="34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7">
        <f t="shared" si="236"/>
        <v>169</v>
      </c>
    </row>
    <row r="5048" spans="2:15" x14ac:dyDescent="0.2">
      <c r="B5048" s="34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7">
        <f t="shared" si="236"/>
        <v>159</v>
      </c>
    </row>
    <row r="5049" spans="2:15" x14ac:dyDescent="0.2">
      <c r="B5049" s="34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7">
        <f t="shared" si="236"/>
        <v>149</v>
      </c>
    </row>
    <row r="5050" spans="2:15" x14ac:dyDescent="0.2">
      <c r="B5050" s="34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7">
        <f t="shared" si="236"/>
        <v>118.3</v>
      </c>
    </row>
    <row r="5051" spans="2:15" x14ac:dyDescent="0.2">
      <c r="B5051" s="34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7">
        <f t="shared" si="236"/>
        <v>159</v>
      </c>
    </row>
    <row r="5052" spans="2:15" x14ac:dyDescent="0.2">
      <c r="B5052" s="34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7">
        <f t="shared" si="236"/>
        <v>139</v>
      </c>
    </row>
    <row r="5053" spans="2:15" x14ac:dyDescent="0.2">
      <c r="B5053" s="34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7">
        <f t="shared" si="236"/>
        <v>139</v>
      </c>
    </row>
    <row r="5054" spans="2:15" x14ac:dyDescent="0.2">
      <c r="B5054" s="34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7">
        <f t="shared" si="236"/>
        <v>90.3</v>
      </c>
    </row>
    <row r="5055" spans="2:15" x14ac:dyDescent="0.2">
      <c r="B5055" s="34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7">
        <f t="shared" si="236"/>
        <v>111.2</v>
      </c>
    </row>
    <row r="5056" spans="2:15" x14ac:dyDescent="0.2">
      <c r="B5056" s="34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7">
        <f t="shared" si="236"/>
        <v>149</v>
      </c>
    </row>
    <row r="5057" spans="2:15" x14ac:dyDescent="0.2">
      <c r="B5057" s="34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7">
        <f t="shared" si="236"/>
        <v>139</v>
      </c>
    </row>
    <row r="5058" spans="2:15" x14ac:dyDescent="0.2">
      <c r="B5058" s="34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7">
        <f t="shared" si="236"/>
        <v>139.29999999999998</v>
      </c>
    </row>
    <row r="5059" spans="2:15" x14ac:dyDescent="0.2">
      <c r="B5059" s="34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7">
        <f t="shared" si="236"/>
        <v>179</v>
      </c>
    </row>
    <row r="5060" spans="2:15" x14ac:dyDescent="0.2">
      <c r="B5060" s="34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7">
        <f t="shared" si="236"/>
        <v>125.3</v>
      </c>
    </row>
    <row r="5061" spans="2:15" x14ac:dyDescent="0.2">
      <c r="B5061" s="34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7">
        <f t="shared" si="236"/>
        <v>152.1</v>
      </c>
    </row>
    <row r="5062" spans="2:15" x14ac:dyDescent="0.2">
      <c r="B5062" s="34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7">
        <f t="shared" ref="O5062:O5125" si="239">K5062*(1-L5062)</f>
        <v>99.5</v>
      </c>
    </row>
    <row r="5063" spans="2:15" x14ac:dyDescent="0.2">
      <c r="B5063" s="34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7">
        <f t="shared" si="239"/>
        <v>179</v>
      </c>
    </row>
    <row r="5064" spans="2:15" x14ac:dyDescent="0.2">
      <c r="B5064" s="34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7">
        <f t="shared" si="239"/>
        <v>169</v>
      </c>
    </row>
    <row r="5065" spans="2:15" x14ac:dyDescent="0.2">
      <c r="B5065" s="34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7">
        <f t="shared" si="239"/>
        <v>64.5</v>
      </c>
    </row>
    <row r="5066" spans="2:15" x14ac:dyDescent="0.2">
      <c r="B5066" s="34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7">
        <f t="shared" si="239"/>
        <v>179</v>
      </c>
    </row>
    <row r="5067" spans="2:15" x14ac:dyDescent="0.2">
      <c r="B5067" s="34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7">
        <f t="shared" si="239"/>
        <v>139</v>
      </c>
    </row>
    <row r="5068" spans="2:15" x14ac:dyDescent="0.2">
      <c r="B5068" s="34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7">
        <f t="shared" si="239"/>
        <v>119.2</v>
      </c>
    </row>
    <row r="5069" spans="2:15" x14ac:dyDescent="0.2">
      <c r="B5069" s="34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7">
        <f t="shared" si="239"/>
        <v>170.1</v>
      </c>
    </row>
    <row r="5070" spans="2:15" x14ac:dyDescent="0.2">
      <c r="B5070" s="34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7">
        <f t="shared" si="239"/>
        <v>189</v>
      </c>
    </row>
    <row r="5071" spans="2:15" x14ac:dyDescent="0.2">
      <c r="B5071" s="34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7">
        <f t="shared" si="239"/>
        <v>179</v>
      </c>
    </row>
    <row r="5072" spans="2:15" x14ac:dyDescent="0.2">
      <c r="B5072" s="34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7">
        <f t="shared" si="239"/>
        <v>125.3</v>
      </c>
    </row>
    <row r="5073" spans="2:15" x14ac:dyDescent="0.2">
      <c r="B5073" s="34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7">
        <f t="shared" si="239"/>
        <v>169</v>
      </c>
    </row>
    <row r="5074" spans="2:15" x14ac:dyDescent="0.2">
      <c r="B5074" s="34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7">
        <f t="shared" si="239"/>
        <v>135.20000000000002</v>
      </c>
    </row>
    <row r="5075" spans="2:15" x14ac:dyDescent="0.2">
      <c r="B5075" s="34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7">
        <f t="shared" si="239"/>
        <v>159</v>
      </c>
    </row>
    <row r="5076" spans="2:15" x14ac:dyDescent="0.2">
      <c r="B5076" s="34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7">
        <f t="shared" si="239"/>
        <v>139</v>
      </c>
    </row>
    <row r="5077" spans="2:15" x14ac:dyDescent="0.2">
      <c r="B5077" s="34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7">
        <f t="shared" si="239"/>
        <v>139</v>
      </c>
    </row>
    <row r="5078" spans="2:15" x14ac:dyDescent="0.2">
      <c r="B5078" s="34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7">
        <f t="shared" si="239"/>
        <v>179</v>
      </c>
    </row>
    <row r="5079" spans="2:15" x14ac:dyDescent="0.2">
      <c r="B5079" s="34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7">
        <f t="shared" si="239"/>
        <v>139</v>
      </c>
    </row>
    <row r="5080" spans="2:15" x14ac:dyDescent="0.2">
      <c r="B5080" s="34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7">
        <f t="shared" si="239"/>
        <v>139</v>
      </c>
    </row>
    <row r="5081" spans="2:15" x14ac:dyDescent="0.2">
      <c r="B5081" s="34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7">
        <f t="shared" si="239"/>
        <v>139</v>
      </c>
    </row>
    <row r="5082" spans="2:15" x14ac:dyDescent="0.2">
      <c r="B5082" s="34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7">
        <f t="shared" si="239"/>
        <v>118.3</v>
      </c>
    </row>
    <row r="5083" spans="2:15" x14ac:dyDescent="0.2">
      <c r="B5083" s="34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7">
        <f t="shared" si="239"/>
        <v>179</v>
      </c>
    </row>
    <row r="5084" spans="2:15" x14ac:dyDescent="0.2">
      <c r="B5084" s="34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7">
        <f t="shared" si="239"/>
        <v>159</v>
      </c>
    </row>
    <row r="5085" spans="2:15" x14ac:dyDescent="0.2">
      <c r="B5085" s="34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7">
        <f t="shared" si="239"/>
        <v>149</v>
      </c>
    </row>
    <row r="5086" spans="2:15" x14ac:dyDescent="0.2">
      <c r="B5086" s="34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7">
        <f t="shared" si="239"/>
        <v>125.10000000000001</v>
      </c>
    </row>
    <row r="5087" spans="2:15" x14ac:dyDescent="0.2">
      <c r="B5087" s="34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7">
        <f t="shared" si="239"/>
        <v>129</v>
      </c>
    </row>
    <row r="5088" spans="2:15" x14ac:dyDescent="0.2">
      <c r="B5088" s="34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7">
        <f t="shared" si="239"/>
        <v>159</v>
      </c>
    </row>
    <row r="5089" spans="2:15" x14ac:dyDescent="0.2">
      <c r="B5089" s="34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7">
        <f t="shared" si="239"/>
        <v>64.5</v>
      </c>
    </row>
    <row r="5090" spans="2:15" x14ac:dyDescent="0.2">
      <c r="B5090" s="34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7">
        <f t="shared" si="239"/>
        <v>189</v>
      </c>
    </row>
    <row r="5091" spans="2:15" x14ac:dyDescent="0.2">
      <c r="B5091" s="34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7">
        <f t="shared" si="239"/>
        <v>97.3</v>
      </c>
    </row>
    <row r="5092" spans="2:15" x14ac:dyDescent="0.2">
      <c r="B5092" s="34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7">
        <f t="shared" si="239"/>
        <v>127.2</v>
      </c>
    </row>
    <row r="5093" spans="2:15" x14ac:dyDescent="0.2">
      <c r="B5093" s="34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7">
        <f t="shared" si="239"/>
        <v>149</v>
      </c>
    </row>
    <row r="5094" spans="2:15" x14ac:dyDescent="0.2">
      <c r="B5094" s="34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7">
        <f t="shared" si="239"/>
        <v>104.3</v>
      </c>
    </row>
    <row r="5095" spans="2:15" x14ac:dyDescent="0.2">
      <c r="B5095" s="34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7">
        <f t="shared" si="239"/>
        <v>189</v>
      </c>
    </row>
    <row r="5096" spans="2:15" x14ac:dyDescent="0.2">
      <c r="B5096" s="34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7">
        <f t="shared" si="239"/>
        <v>139</v>
      </c>
    </row>
    <row r="5097" spans="2:15" x14ac:dyDescent="0.2">
      <c r="B5097" s="34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7">
        <f t="shared" si="239"/>
        <v>149</v>
      </c>
    </row>
    <row r="5098" spans="2:15" x14ac:dyDescent="0.2">
      <c r="B5098" s="34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7">
        <f t="shared" si="239"/>
        <v>135.20000000000002</v>
      </c>
    </row>
    <row r="5099" spans="2:15" x14ac:dyDescent="0.2">
      <c r="B5099" s="34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7">
        <f t="shared" si="239"/>
        <v>139.29999999999998</v>
      </c>
    </row>
    <row r="5100" spans="2:15" x14ac:dyDescent="0.2">
      <c r="B5100" s="34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7">
        <f t="shared" si="239"/>
        <v>104.3</v>
      </c>
    </row>
    <row r="5101" spans="2:15" x14ac:dyDescent="0.2">
      <c r="B5101" s="34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7">
        <f t="shared" si="239"/>
        <v>94.5</v>
      </c>
    </row>
    <row r="5102" spans="2:15" x14ac:dyDescent="0.2">
      <c r="B5102" s="34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7">
        <f t="shared" si="239"/>
        <v>159</v>
      </c>
    </row>
    <row r="5103" spans="2:15" x14ac:dyDescent="0.2">
      <c r="B5103" s="34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7">
        <f t="shared" si="239"/>
        <v>189</v>
      </c>
    </row>
    <row r="5104" spans="2:15" x14ac:dyDescent="0.2">
      <c r="B5104" s="34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7">
        <f t="shared" si="239"/>
        <v>179</v>
      </c>
    </row>
    <row r="5105" spans="2:15" x14ac:dyDescent="0.2">
      <c r="B5105" s="34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7">
        <f t="shared" si="239"/>
        <v>104.3</v>
      </c>
    </row>
    <row r="5106" spans="2:15" x14ac:dyDescent="0.2">
      <c r="B5106" s="34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7">
        <f t="shared" si="239"/>
        <v>149</v>
      </c>
    </row>
    <row r="5107" spans="2:15" x14ac:dyDescent="0.2">
      <c r="B5107" s="34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7">
        <f t="shared" si="239"/>
        <v>179</v>
      </c>
    </row>
    <row r="5108" spans="2:15" x14ac:dyDescent="0.2">
      <c r="B5108" s="34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7">
        <f t="shared" si="239"/>
        <v>143.1</v>
      </c>
    </row>
    <row r="5109" spans="2:15" x14ac:dyDescent="0.2">
      <c r="B5109" s="34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7">
        <f t="shared" si="239"/>
        <v>189</v>
      </c>
    </row>
    <row r="5110" spans="2:15" x14ac:dyDescent="0.2">
      <c r="B5110" s="34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7">
        <f t="shared" si="239"/>
        <v>169</v>
      </c>
    </row>
    <row r="5111" spans="2:15" x14ac:dyDescent="0.2">
      <c r="B5111" s="34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7">
        <f t="shared" si="239"/>
        <v>79.5</v>
      </c>
    </row>
    <row r="5112" spans="2:15" x14ac:dyDescent="0.2">
      <c r="B5112" s="34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7">
        <f t="shared" si="239"/>
        <v>169</v>
      </c>
    </row>
    <row r="5113" spans="2:15" x14ac:dyDescent="0.2">
      <c r="B5113" s="34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7">
        <f t="shared" si="239"/>
        <v>139.29999999999998</v>
      </c>
    </row>
    <row r="5114" spans="2:15" x14ac:dyDescent="0.2">
      <c r="B5114" s="34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7">
        <f t="shared" si="239"/>
        <v>64.5</v>
      </c>
    </row>
    <row r="5115" spans="2:15" x14ac:dyDescent="0.2">
      <c r="B5115" s="34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7">
        <f t="shared" si="239"/>
        <v>179.1</v>
      </c>
    </row>
    <row r="5116" spans="2:15" x14ac:dyDescent="0.2">
      <c r="B5116" s="34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7">
        <f t="shared" si="239"/>
        <v>179</v>
      </c>
    </row>
    <row r="5117" spans="2:15" x14ac:dyDescent="0.2">
      <c r="B5117" s="34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7">
        <f t="shared" si="239"/>
        <v>90.3</v>
      </c>
    </row>
    <row r="5118" spans="2:15" x14ac:dyDescent="0.2">
      <c r="B5118" s="34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7">
        <f t="shared" si="239"/>
        <v>94.5</v>
      </c>
    </row>
    <row r="5119" spans="2:15" x14ac:dyDescent="0.2">
      <c r="B5119" s="34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7">
        <f t="shared" si="239"/>
        <v>189</v>
      </c>
    </row>
    <row r="5120" spans="2:15" x14ac:dyDescent="0.2">
      <c r="B5120" s="34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7">
        <f t="shared" si="239"/>
        <v>199</v>
      </c>
    </row>
    <row r="5121" spans="2:15" x14ac:dyDescent="0.2">
      <c r="B5121" s="34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7">
        <f t="shared" si="239"/>
        <v>159</v>
      </c>
    </row>
    <row r="5122" spans="2:15" x14ac:dyDescent="0.2">
      <c r="B5122" s="34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7">
        <f t="shared" si="239"/>
        <v>179</v>
      </c>
    </row>
    <row r="5123" spans="2:15" x14ac:dyDescent="0.2">
      <c r="B5123" s="34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7">
        <f t="shared" si="239"/>
        <v>189</v>
      </c>
    </row>
    <row r="5124" spans="2:15" x14ac:dyDescent="0.2">
      <c r="B5124" s="34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7">
        <f t="shared" si="239"/>
        <v>139</v>
      </c>
    </row>
    <row r="5125" spans="2:15" x14ac:dyDescent="0.2">
      <c r="B5125" s="34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7">
        <f t="shared" si="239"/>
        <v>139</v>
      </c>
    </row>
    <row r="5126" spans="2:15" x14ac:dyDescent="0.2">
      <c r="B5126" s="34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7">
        <f t="shared" ref="O5126:O5189" si="242">K5126*(1-L5126)</f>
        <v>129</v>
      </c>
    </row>
    <row r="5127" spans="2:15" x14ac:dyDescent="0.2">
      <c r="B5127" s="34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7">
        <f t="shared" si="242"/>
        <v>103.2</v>
      </c>
    </row>
    <row r="5128" spans="2:15" x14ac:dyDescent="0.2">
      <c r="B5128" s="34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7">
        <f t="shared" si="242"/>
        <v>119.2</v>
      </c>
    </row>
    <row r="5129" spans="2:15" x14ac:dyDescent="0.2">
      <c r="B5129" s="34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7">
        <f t="shared" si="242"/>
        <v>179</v>
      </c>
    </row>
    <row r="5130" spans="2:15" x14ac:dyDescent="0.2">
      <c r="B5130" s="34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7">
        <f t="shared" si="242"/>
        <v>129</v>
      </c>
    </row>
    <row r="5131" spans="2:15" x14ac:dyDescent="0.2">
      <c r="B5131" s="34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7">
        <f t="shared" si="242"/>
        <v>104.3</v>
      </c>
    </row>
    <row r="5132" spans="2:15" x14ac:dyDescent="0.2">
      <c r="B5132" s="34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7">
        <f t="shared" si="242"/>
        <v>169</v>
      </c>
    </row>
    <row r="5133" spans="2:15" x14ac:dyDescent="0.2">
      <c r="B5133" s="34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7">
        <f t="shared" si="242"/>
        <v>129</v>
      </c>
    </row>
    <row r="5134" spans="2:15" x14ac:dyDescent="0.2">
      <c r="B5134" s="34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7">
        <f t="shared" si="242"/>
        <v>199</v>
      </c>
    </row>
    <row r="5135" spans="2:15" x14ac:dyDescent="0.2">
      <c r="B5135" s="34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7">
        <f t="shared" si="242"/>
        <v>199</v>
      </c>
    </row>
    <row r="5136" spans="2:15" x14ac:dyDescent="0.2">
      <c r="B5136" s="34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7">
        <f t="shared" si="242"/>
        <v>199</v>
      </c>
    </row>
    <row r="5137" spans="2:15" x14ac:dyDescent="0.2">
      <c r="B5137" s="34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7">
        <f t="shared" si="242"/>
        <v>127.2</v>
      </c>
    </row>
    <row r="5138" spans="2:15" x14ac:dyDescent="0.2">
      <c r="B5138" s="34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7">
        <f t="shared" si="242"/>
        <v>129</v>
      </c>
    </row>
    <row r="5139" spans="2:15" x14ac:dyDescent="0.2">
      <c r="B5139" s="34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7">
        <f t="shared" si="242"/>
        <v>104.3</v>
      </c>
    </row>
    <row r="5140" spans="2:15" x14ac:dyDescent="0.2">
      <c r="B5140" s="34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7">
        <f t="shared" si="242"/>
        <v>139</v>
      </c>
    </row>
    <row r="5141" spans="2:15" x14ac:dyDescent="0.2">
      <c r="B5141" s="34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7">
        <f t="shared" si="242"/>
        <v>94.5</v>
      </c>
    </row>
    <row r="5142" spans="2:15" x14ac:dyDescent="0.2">
      <c r="B5142" s="34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7">
        <f t="shared" si="242"/>
        <v>143.20000000000002</v>
      </c>
    </row>
    <row r="5143" spans="2:15" x14ac:dyDescent="0.2">
      <c r="B5143" s="34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7">
        <f t="shared" si="242"/>
        <v>118.3</v>
      </c>
    </row>
    <row r="5144" spans="2:15" x14ac:dyDescent="0.2">
      <c r="B5144" s="34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7">
        <f t="shared" si="242"/>
        <v>132.29999999999998</v>
      </c>
    </row>
    <row r="5145" spans="2:15" x14ac:dyDescent="0.2">
      <c r="B5145" s="34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7">
        <f t="shared" si="242"/>
        <v>179</v>
      </c>
    </row>
    <row r="5146" spans="2:15" x14ac:dyDescent="0.2">
      <c r="B5146" s="34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7">
        <f t="shared" si="242"/>
        <v>159.20000000000002</v>
      </c>
    </row>
    <row r="5147" spans="2:15" x14ac:dyDescent="0.2">
      <c r="B5147" s="34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7">
        <f t="shared" si="242"/>
        <v>99.5</v>
      </c>
    </row>
    <row r="5148" spans="2:15" x14ac:dyDescent="0.2">
      <c r="B5148" s="34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7">
        <f t="shared" si="242"/>
        <v>189</v>
      </c>
    </row>
    <row r="5149" spans="2:15" x14ac:dyDescent="0.2">
      <c r="B5149" s="34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7">
        <f t="shared" si="242"/>
        <v>125.3</v>
      </c>
    </row>
    <row r="5150" spans="2:15" x14ac:dyDescent="0.2">
      <c r="B5150" s="34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7">
        <f t="shared" si="242"/>
        <v>169</v>
      </c>
    </row>
    <row r="5151" spans="2:15" x14ac:dyDescent="0.2">
      <c r="B5151" s="34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7">
        <f t="shared" si="242"/>
        <v>97.3</v>
      </c>
    </row>
    <row r="5152" spans="2:15" x14ac:dyDescent="0.2">
      <c r="B5152" s="34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7">
        <f t="shared" si="242"/>
        <v>179</v>
      </c>
    </row>
    <row r="5153" spans="2:15" x14ac:dyDescent="0.2">
      <c r="B5153" s="34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7">
        <f t="shared" si="242"/>
        <v>119.2</v>
      </c>
    </row>
    <row r="5154" spans="2:15" x14ac:dyDescent="0.2">
      <c r="B5154" s="34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7">
        <f t="shared" si="242"/>
        <v>169</v>
      </c>
    </row>
    <row r="5155" spans="2:15" x14ac:dyDescent="0.2">
      <c r="B5155" s="34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7">
        <f t="shared" si="242"/>
        <v>129</v>
      </c>
    </row>
    <row r="5156" spans="2:15" x14ac:dyDescent="0.2">
      <c r="B5156" s="34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7">
        <f t="shared" si="242"/>
        <v>179</v>
      </c>
    </row>
    <row r="5157" spans="2:15" x14ac:dyDescent="0.2">
      <c r="B5157" s="34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7">
        <f t="shared" si="242"/>
        <v>159</v>
      </c>
    </row>
    <row r="5158" spans="2:15" x14ac:dyDescent="0.2">
      <c r="B5158" s="34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7">
        <f t="shared" si="242"/>
        <v>199</v>
      </c>
    </row>
    <row r="5159" spans="2:15" x14ac:dyDescent="0.2">
      <c r="B5159" s="34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7">
        <f t="shared" si="242"/>
        <v>129</v>
      </c>
    </row>
    <row r="5160" spans="2:15" x14ac:dyDescent="0.2">
      <c r="B5160" s="34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7">
        <f t="shared" si="242"/>
        <v>170.1</v>
      </c>
    </row>
    <row r="5161" spans="2:15" x14ac:dyDescent="0.2">
      <c r="B5161" s="34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7">
        <f t="shared" si="242"/>
        <v>149</v>
      </c>
    </row>
    <row r="5162" spans="2:15" x14ac:dyDescent="0.2">
      <c r="B5162" s="34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7">
        <f t="shared" si="242"/>
        <v>189</v>
      </c>
    </row>
    <row r="5163" spans="2:15" x14ac:dyDescent="0.2">
      <c r="B5163" s="34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7">
        <f t="shared" si="242"/>
        <v>169</v>
      </c>
    </row>
    <row r="5164" spans="2:15" x14ac:dyDescent="0.2">
      <c r="B5164" s="34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7">
        <f t="shared" si="242"/>
        <v>149</v>
      </c>
    </row>
    <row r="5165" spans="2:15" x14ac:dyDescent="0.2">
      <c r="B5165" s="34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7">
        <f t="shared" si="242"/>
        <v>103.2</v>
      </c>
    </row>
    <row r="5166" spans="2:15" x14ac:dyDescent="0.2">
      <c r="B5166" s="34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7">
        <f t="shared" si="242"/>
        <v>74.5</v>
      </c>
    </row>
    <row r="5167" spans="2:15" x14ac:dyDescent="0.2">
      <c r="B5167" s="34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7">
        <f t="shared" si="242"/>
        <v>161.1</v>
      </c>
    </row>
    <row r="5168" spans="2:15" x14ac:dyDescent="0.2">
      <c r="B5168" s="34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7">
        <f t="shared" si="242"/>
        <v>139</v>
      </c>
    </row>
    <row r="5169" spans="2:15" x14ac:dyDescent="0.2">
      <c r="B5169" s="34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7">
        <f t="shared" si="242"/>
        <v>111.3</v>
      </c>
    </row>
    <row r="5170" spans="2:15" x14ac:dyDescent="0.2">
      <c r="B5170" s="34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7">
        <f t="shared" si="242"/>
        <v>119.2</v>
      </c>
    </row>
    <row r="5171" spans="2:15" x14ac:dyDescent="0.2">
      <c r="B5171" s="34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7">
        <f t="shared" si="242"/>
        <v>149</v>
      </c>
    </row>
    <row r="5172" spans="2:15" x14ac:dyDescent="0.2">
      <c r="B5172" s="34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7">
        <f t="shared" si="242"/>
        <v>119.2</v>
      </c>
    </row>
    <row r="5173" spans="2:15" x14ac:dyDescent="0.2">
      <c r="B5173" s="34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7">
        <f t="shared" si="242"/>
        <v>64.5</v>
      </c>
    </row>
    <row r="5174" spans="2:15" x14ac:dyDescent="0.2">
      <c r="B5174" s="34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7">
        <f t="shared" si="242"/>
        <v>152.1</v>
      </c>
    </row>
    <row r="5175" spans="2:15" x14ac:dyDescent="0.2">
      <c r="B5175" s="34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7">
        <f t="shared" si="242"/>
        <v>90.3</v>
      </c>
    </row>
    <row r="5176" spans="2:15" x14ac:dyDescent="0.2">
      <c r="B5176" s="34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7">
        <f t="shared" si="242"/>
        <v>149</v>
      </c>
    </row>
    <row r="5177" spans="2:15" x14ac:dyDescent="0.2">
      <c r="B5177" s="34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7">
        <f t="shared" si="242"/>
        <v>159</v>
      </c>
    </row>
    <row r="5178" spans="2:15" x14ac:dyDescent="0.2">
      <c r="B5178" s="34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7">
        <f t="shared" si="242"/>
        <v>139</v>
      </c>
    </row>
    <row r="5179" spans="2:15" x14ac:dyDescent="0.2">
      <c r="B5179" s="34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7">
        <f t="shared" si="242"/>
        <v>199</v>
      </c>
    </row>
    <row r="5180" spans="2:15" x14ac:dyDescent="0.2">
      <c r="B5180" s="34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7">
        <f t="shared" si="242"/>
        <v>139.29999999999998</v>
      </c>
    </row>
    <row r="5181" spans="2:15" x14ac:dyDescent="0.2">
      <c r="B5181" s="34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7">
        <f t="shared" si="242"/>
        <v>97.3</v>
      </c>
    </row>
    <row r="5182" spans="2:15" x14ac:dyDescent="0.2">
      <c r="B5182" s="34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7">
        <f t="shared" si="242"/>
        <v>199</v>
      </c>
    </row>
    <row r="5183" spans="2:15" x14ac:dyDescent="0.2">
      <c r="B5183" s="34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7">
        <f t="shared" si="242"/>
        <v>143.20000000000002</v>
      </c>
    </row>
    <row r="5184" spans="2:15" x14ac:dyDescent="0.2">
      <c r="B5184" s="34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7">
        <f t="shared" si="242"/>
        <v>129</v>
      </c>
    </row>
    <row r="5185" spans="2:15" x14ac:dyDescent="0.2">
      <c r="B5185" s="34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7">
        <f t="shared" si="242"/>
        <v>111.2</v>
      </c>
    </row>
    <row r="5186" spans="2:15" x14ac:dyDescent="0.2">
      <c r="B5186" s="34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7">
        <f t="shared" si="242"/>
        <v>139</v>
      </c>
    </row>
    <row r="5187" spans="2:15" x14ac:dyDescent="0.2">
      <c r="B5187" s="34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7">
        <f t="shared" si="242"/>
        <v>119.2</v>
      </c>
    </row>
    <row r="5188" spans="2:15" x14ac:dyDescent="0.2">
      <c r="B5188" s="34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7">
        <f t="shared" si="242"/>
        <v>118.3</v>
      </c>
    </row>
    <row r="5189" spans="2:15" x14ac:dyDescent="0.2">
      <c r="B5189" s="34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7">
        <f t="shared" si="242"/>
        <v>94.5</v>
      </c>
    </row>
    <row r="5190" spans="2:15" x14ac:dyDescent="0.2">
      <c r="B5190" s="34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7">
        <f t="shared" ref="O5190:O5253" si="245">K5190*(1-L5190)</f>
        <v>169</v>
      </c>
    </row>
    <row r="5191" spans="2:15" x14ac:dyDescent="0.2">
      <c r="B5191" s="34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7">
        <f t="shared" si="245"/>
        <v>189</v>
      </c>
    </row>
    <row r="5192" spans="2:15" x14ac:dyDescent="0.2">
      <c r="B5192" s="34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7">
        <f t="shared" si="245"/>
        <v>149</v>
      </c>
    </row>
    <row r="5193" spans="2:15" x14ac:dyDescent="0.2">
      <c r="B5193" s="34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7">
        <f t="shared" si="245"/>
        <v>199</v>
      </c>
    </row>
    <row r="5194" spans="2:15" x14ac:dyDescent="0.2">
      <c r="B5194" s="34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7">
        <f t="shared" si="245"/>
        <v>149</v>
      </c>
    </row>
    <row r="5195" spans="2:15" x14ac:dyDescent="0.2">
      <c r="B5195" s="34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7">
        <f t="shared" si="245"/>
        <v>119.2</v>
      </c>
    </row>
    <row r="5196" spans="2:15" x14ac:dyDescent="0.2">
      <c r="B5196" s="34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7">
        <f t="shared" si="245"/>
        <v>179</v>
      </c>
    </row>
    <row r="5197" spans="2:15" x14ac:dyDescent="0.2">
      <c r="B5197" s="34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7">
        <f t="shared" si="245"/>
        <v>129</v>
      </c>
    </row>
    <row r="5198" spans="2:15" x14ac:dyDescent="0.2">
      <c r="B5198" s="34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7">
        <f t="shared" si="245"/>
        <v>161.1</v>
      </c>
    </row>
    <row r="5199" spans="2:15" x14ac:dyDescent="0.2">
      <c r="B5199" s="34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7">
        <f t="shared" si="245"/>
        <v>139</v>
      </c>
    </row>
    <row r="5200" spans="2:15" x14ac:dyDescent="0.2">
      <c r="B5200" s="34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7">
        <f t="shared" si="245"/>
        <v>74.5</v>
      </c>
    </row>
    <row r="5201" spans="2:15" x14ac:dyDescent="0.2">
      <c r="B5201" s="34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7">
        <f t="shared" si="245"/>
        <v>139</v>
      </c>
    </row>
    <row r="5202" spans="2:15" x14ac:dyDescent="0.2">
      <c r="B5202" s="34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7">
        <f t="shared" si="245"/>
        <v>143.1</v>
      </c>
    </row>
    <row r="5203" spans="2:15" x14ac:dyDescent="0.2">
      <c r="B5203" s="34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7">
        <f t="shared" si="245"/>
        <v>189</v>
      </c>
    </row>
    <row r="5204" spans="2:15" x14ac:dyDescent="0.2">
      <c r="B5204" s="34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7">
        <f t="shared" si="245"/>
        <v>118.3</v>
      </c>
    </row>
    <row r="5205" spans="2:15" x14ac:dyDescent="0.2">
      <c r="B5205" s="34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7">
        <f t="shared" si="245"/>
        <v>94.5</v>
      </c>
    </row>
    <row r="5206" spans="2:15" x14ac:dyDescent="0.2">
      <c r="B5206" s="34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7">
        <f t="shared" si="245"/>
        <v>159</v>
      </c>
    </row>
    <row r="5207" spans="2:15" x14ac:dyDescent="0.2">
      <c r="B5207" s="34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7">
        <f t="shared" si="245"/>
        <v>90.3</v>
      </c>
    </row>
    <row r="5208" spans="2:15" x14ac:dyDescent="0.2">
      <c r="B5208" s="34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7">
        <f t="shared" si="245"/>
        <v>111.2</v>
      </c>
    </row>
    <row r="5209" spans="2:15" x14ac:dyDescent="0.2">
      <c r="B5209" s="34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7">
        <f t="shared" si="245"/>
        <v>143.1</v>
      </c>
    </row>
    <row r="5210" spans="2:15" x14ac:dyDescent="0.2">
      <c r="B5210" s="34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7">
        <f t="shared" si="245"/>
        <v>199</v>
      </c>
    </row>
    <row r="5211" spans="2:15" x14ac:dyDescent="0.2">
      <c r="B5211" s="34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7">
        <f t="shared" si="245"/>
        <v>119.2</v>
      </c>
    </row>
    <row r="5212" spans="2:15" x14ac:dyDescent="0.2">
      <c r="B5212" s="34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7">
        <f t="shared" si="245"/>
        <v>159</v>
      </c>
    </row>
    <row r="5213" spans="2:15" x14ac:dyDescent="0.2">
      <c r="B5213" s="34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7">
        <f t="shared" si="245"/>
        <v>116.10000000000001</v>
      </c>
    </row>
    <row r="5214" spans="2:15" x14ac:dyDescent="0.2">
      <c r="B5214" s="34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7">
        <f t="shared" si="245"/>
        <v>179</v>
      </c>
    </row>
    <row r="5215" spans="2:15" x14ac:dyDescent="0.2">
      <c r="B5215" s="34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7">
        <f t="shared" si="245"/>
        <v>159</v>
      </c>
    </row>
    <row r="5216" spans="2:15" x14ac:dyDescent="0.2">
      <c r="B5216" s="34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7">
        <f t="shared" si="245"/>
        <v>97.3</v>
      </c>
    </row>
    <row r="5217" spans="2:15" x14ac:dyDescent="0.2">
      <c r="B5217" s="34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7">
        <f t="shared" si="245"/>
        <v>199</v>
      </c>
    </row>
    <row r="5218" spans="2:15" x14ac:dyDescent="0.2">
      <c r="B5218" s="34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7">
        <f t="shared" si="245"/>
        <v>169</v>
      </c>
    </row>
    <row r="5219" spans="2:15" x14ac:dyDescent="0.2">
      <c r="B5219" s="34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7">
        <f t="shared" si="245"/>
        <v>129</v>
      </c>
    </row>
    <row r="5220" spans="2:15" x14ac:dyDescent="0.2">
      <c r="B5220" s="34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7">
        <f t="shared" si="245"/>
        <v>199</v>
      </c>
    </row>
    <row r="5221" spans="2:15" x14ac:dyDescent="0.2">
      <c r="B5221" s="34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7">
        <f t="shared" si="245"/>
        <v>84.5</v>
      </c>
    </row>
    <row r="5222" spans="2:15" x14ac:dyDescent="0.2">
      <c r="B5222" s="34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7">
        <f t="shared" si="245"/>
        <v>169</v>
      </c>
    </row>
    <row r="5223" spans="2:15" x14ac:dyDescent="0.2">
      <c r="B5223" s="34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7">
        <f t="shared" si="245"/>
        <v>179</v>
      </c>
    </row>
    <row r="5224" spans="2:15" x14ac:dyDescent="0.2">
      <c r="B5224" s="34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7">
        <f t="shared" si="245"/>
        <v>125.3</v>
      </c>
    </row>
    <row r="5225" spans="2:15" x14ac:dyDescent="0.2">
      <c r="B5225" s="34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7">
        <f t="shared" si="245"/>
        <v>179</v>
      </c>
    </row>
    <row r="5226" spans="2:15" x14ac:dyDescent="0.2">
      <c r="B5226" s="34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7">
        <f t="shared" si="245"/>
        <v>189</v>
      </c>
    </row>
    <row r="5227" spans="2:15" x14ac:dyDescent="0.2">
      <c r="B5227" s="34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7">
        <f t="shared" si="245"/>
        <v>134.1</v>
      </c>
    </row>
    <row r="5228" spans="2:15" x14ac:dyDescent="0.2">
      <c r="B5228" s="34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7">
        <f t="shared" si="245"/>
        <v>97.3</v>
      </c>
    </row>
    <row r="5229" spans="2:15" x14ac:dyDescent="0.2">
      <c r="B5229" s="34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7">
        <f t="shared" si="245"/>
        <v>179.1</v>
      </c>
    </row>
    <row r="5230" spans="2:15" x14ac:dyDescent="0.2">
      <c r="B5230" s="34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7">
        <f t="shared" si="245"/>
        <v>179</v>
      </c>
    </row>
    <row r="5231" spans="2:15" x14ac:dyDescent="0.2">
      <c r="B5231" s="34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7">
        <f t="shared" si="245"/>
        <v>199</v>
      </c>
    </row>
    <row r="5232" spans="2:15" x14ac:dyDescent="0.2">
      <c r="B5232" s="34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7">
        <f t="shared" si="245"/>
        <v>152.1</v>
      </c>
    </row>
    <row r="5233" spans="2:15" x14ac:dyDescent="0.2">
      <c r="B5233" s="34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7">
        <f t="shared" si="245"/>
        <v>119.2</v>
      </c>
    </row>
    <row r="5234" spans="2:15" x14ac:dyDescent="0.2">
      <c r="B5234" s="34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7">
        <f t="shared" si="245"/>
        <v>179</v>
      </c>
    </row>
    <row r="5235" spans="2:15" x14ac:dyDescent="0.2">
      <c r="B5235" s="34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7">
        <f t="shared" si="245"/>
        <v>152.1</v>
      </c>
    </row>
    <row r="5236" spans="2:15" x14ac:dyDescent="0.2">
      <c r="B5236" s="34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7">
        <f t="shared" si="245"/>
        <v>132.29999999999998</v>
      </c>
    </row>
    <row r="5237" spans="2:15" x14ac:dyDescent="0.2">
      <c r="B5237" s="34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7">
        <f t="shared" si="245"/>
        <v>189</v>
      </c>
    </row>
    <row r="5238" spans="2:15" x14ac:dyDescent="0.2">
      <c r="B5238" s="34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7">
        <f t="shared" si="245"/>
        <v>139.29999999999998</v>
      </c>
    </row>
    <row r="5239" spans="2:15" x14ac:dyDescent="0.2">
      <c r="B5239" s="34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7">
        <f t="shared" si="245"/>
        <v>119.2</v>
      </c>
    </row>
    <row r="5240" spans="2:15" x14ac:dyDescent="0.2">
      <c r="B5240" s="34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7">
        <f t="shared" si="245"/>
        <v>199</v>
      </c>
    </row>
    <row r="5241" spans="2:15" x14ac:dyDescent="0.2">
      <c r="B5241" s="34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7">
        <f t="shared" si="245"/>
        <v>170.1</v>
      </c>
    </row>
    <row r="5242" spans="2:15" x14ac:dyDescent="0.2">
      <c r="B5242" s="34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7">
        <f t="shared" si="245"/>
        <v>179</v>
      </c>
    </row>
    <row r="5243" spans="2:15" x14ac:dyDescent="0.2">
      <c r="B5243" s="34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7">
        <f t="shared" si="245"/>
        <v>189</v>
      </c>
    </row>
    <row r="5244" spans="2:15" x14ac:dyDescent="0.2">
      <c r="B5244" s="34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7">
        <f t="shared" si="245"/>
        <v>111.3</v>
      </c>
    </row>
    <row r="5245" spans="2:15" x14ac:dyDescent="0.2">
      <c r="B5245" s="34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7">
        <f t="shared" si="245"/>
        <v>104.3</v>
      </c>
    </row>
    <row r="5246" spans="2:15" x14ac:dyDescent="0.2">
      <c r="B5246" s="34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7">
        <f t="shared" si="245"/>
        <v>129</v>
      </c>
    </row>
    <row r="5247" spans="2:15" x14ac:dyDescent="0.2">
      <c r="B5247" s="34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7">
        <f t="shared" si="245"/>
        <v>199</v>
      </c>
    </row>
    <row r="5248" spans="2:15" x14ac:dyDescent="0.2">
      <c r="B5248" s="34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7">
        <f t="shared" si="245"/>
        <v>152.1</v>
      </c>
    </row>
    <row r="5249" spans="2:15" x14ac:dyDescent="0.2">
      <c r="B5249" s="34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7">
        <f t="shared" si="245"/>
        <v>64.5</v>
      </c>
    </row>
    <row r="5250" spans="2:15" x14ac:dyDescent="0.2">
      <c r="B5250" s="34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7">
        <f t="shared" si="245"/>
        <v>149</v>
      </c>
    </row>
    <row r="5251" spans="2:15" x14ac:dyDescent="0.2">
      <c r="B5251" s="34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7">
        <f t="shared" si="245"/>
        <v>179</v>
      </c>
    </row>
    <row r="5252" spans="2:15" x14ac:dyDescent="0.2">
      <c r="B5252" s="34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7">
        <f t="shared" si="245"/>
        <v>69.5</v>
      </c>
    </row>
    <row r="5253" spans="2:15" x14ac:dyDescent="0.2">
      <c r="B5253" s="34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7">
        <f t="shared" si="245"/>
        <v>125.10000000000001</v>
      </c>
    </row>
    <row r="5254" spans="2:15" x14ac:dyDescent="0.2">
      <c r="B5254" s="34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7">
        <f t="shared" ref="O5254:O5317" si="248">K5254*(1-L5254)</f>
        <v>179</v>
      </c>
    </row>
    <row r="5255" spans="2:15" x14ac:dyDescent="0.2">
      <c r="B5255" s="34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7">
        <f t="shared" si="248"/>
        <v>152.1</v>
      </c>
    </row>
    <row r="5256" spans="2:15" x14ac:dyDescent="0.2">
      <c r="B5256" s="34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7">
        <f t="shared" si="248"/>
        <v>143.20000000000002</v>
      </c>
    </row>
    <row r="5257" spans="2:15" x14ac:dyDescent="0.2">
      <c r="B5257" s="34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7">
        <f t="shared" si="248"/>
        <v>149</v>
      </c>
    </row>
    <row r="5258" spans="2:15" x14ac:dyDescent="0.2">
      <c r="B5258" s="34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7">
        <f t="shared" si="248"/>
        <v>116.10000000000001</v>
      </c>
    </row>
    <row r="5259" spans="2:15" x14ac:dyDescent="0.2">
      <c r="B5259" s="34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7">
        <f t="shared" si="248"/>
        <v>189</v>
      </c>
    </row>
    <row r="5260" spans="2:15" x14ac:dyDescent="0.2">
      <c r="B5260" s="34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7">
        <f t="shared" si="248"/>
        <v>159.20000000000002</v>
      </c>
    </row>
    <row r="5261" spans="2:15" x14ac:dyDescent="0.2">
      <c r="B5261" s="34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7">
        <f t="shared" si="248"/>
        <v>97.3</v>
      </c>
    </row>
    <row r="5262" spans="2:15" x14ac:dyDescent="0.2">
      <c r="B5262" s="34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7">
        <f t="shared" si="248"/>
        <v>129</v>
      </c>
    </row>
    <row r="5263" spans="2:15" x14ac:dyDescent="0.2">
      <c r="B5263" s="34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7">
        <f t="shared" si="248"/>
        <v>90.3</v>
      </c>
    </row>
    <row r="5264" spans="2:15" x14ac:dyDescent="0.2">
      <c r="B5264" s="34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7">
        <f t="shared" si="248"/>
        <v>159</v>
      </c>
    </row>
    <row r="5265" spans="2:15" x14ac:dyDescent="0.2">
      <c r="B5265" s="34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7">
        <f t="shared" si="248"/>
        <v>161.1</v>
      </c>
    </row>
    <row r="5266" spans="2:15" x14ac:dyDescent="0.2">
      <c r="B5266" s="34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7">
        <f t="shared" si="248"/>
        <v>125.3</v>
      </c>
    </row>
    <row r="5267" spans="2:15" x14ac:dyDescent="0.2">
      <c r="B5267" s="34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7">
        <f t="shared" si="248"/>
        <v>199</v>
      </c>
    </row>
    <row r="5268" spans="2:15" x14ac:dyDescent="0.2">
      <c r="B5268" s="34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7">
        <f t="shared" si="248"/>
        <v>119.2</v>
      </c>
    </row>
    <row r="5269" spans="2:15" x14ac:dyDescent="0.2">
      <c r="B5269" s="34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7">
        <f t="shared" si="248"/>
        <v>89.5</v>
      </c>
    </row>
    <row r="5270" spans="2:15" x14ac:dyDescent="0.2">
      <c r="B5270" s="34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7">
        <f t="shared" si="248"/>
        <v>169</v>
      </c>
    </row>
    <row r="5271" spans="2:15" x14ac:dyDescent="0.2">
      <c r="B5271" s="34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7">
        <f t="shared" si="248"/>
        <v>111.2</v>
      </c>
    </row>
    <row r="5272" spans="2:15" x14ac:dyDescent="0.2">
      <c r="B5272" s="34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7">
        <f t="shared" si="248"/>
        <v>169</v>
      </c>
    </row>
    <row r="5273" spans="2:15" x14ac:dyDescent="0.2">
      <c r="B5273" s="34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7">
        <f t="shared" si="248"/>
        <v>179</v>
      </c>
    </row>
    <row r="5274" spans="2:15" x14ac:dyDescent="0.2">
      <c r="B5274" s="34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7">
        <f t="shared" si="248"/>
        <v>179</v>
      </c>
    </row>
    <row r="5275" spans="2:15" x14ac:dyDescent="0.2">
      <c r="B5275" s="34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7">
        <f t="shared" si="248"/>
        <v>97.3</v>
      </c>
    </row>
    <row r="5276" spans="2:15" x14ac:dyDescent="0.2">
      <c r="B5276" s="34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7">
        <f t="shared" si="248"/>
        <v>129</v>
      </c>
    </row>
    <row r="5277" spans="2:15" x14ac:dyDescent="0.2">
      <c r="B5277" s="34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7">
        <f t="shared" si="248"/>
        <v>179</v>
      </c>
    </row>
    <row r="5278" spans="2:15" x14ac:dyDescent="0.2">
      <c r="B5278" s="34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7">
        <f t="shared" si="248"/>
        <v>64.5</v>
      </c>
    </row>
    <row r="5279" spans="2:15" x14ac:dyDescent="0.2">
      <c r="B5279" s="34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7">
        <f t="shared" si="248"/>
        <v>149</v>
      </c>
    </row>
    <row r="5280" spans="2:15" x14ac:dyDescent="0.2">
      <c r="B5280" s="34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7">
        <f t="shared" si="248"/>
        <v>189</v>
      </c>
    </row>
    <row r="5281" spans="2:15" x14ac:dyDescent="0.2">
      <c r="B5281" s="34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7">
        <f t="shared" si="248"/>
        <v>151.20000000000002</v>
      </c>
    </row>
    <row r="5282" spans="2:15" x14ac:dyDescent="0.2">
      <c r="B5282" s="34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7">
        <f t="shared" si="248"/>
        <v>139</v>
      </c>
    </row>
    <row r="5283" spans="2:15" x14ac:dyDescent="0.2">
      <c r="B5283" s="34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7">
        <f t="shared" si="248"/>
        <v>149</v>
      </c>
    </row>
    <row r="5284" spans="2:15" x14ac:dyDescent="0.2">
      <c r="B5284" s="34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7">
        <f t="shared" si="248"/>
        <v>159.20000000000002</v>
      </c>
    </row>
    <row r="5285" spans="2:15" x14ac:dyDescent="0.2">
      <c r="B5285" s="34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7">
        <f t="shared" si="248"/>
        <v>125.10000000000001</v>
      </c>
    </row>
    <row r="5286" spans="2:15" x14ac:dyDescent="0.2">
      <c r="B5286" s="34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7">
        <f t="shared" si="248"/>
        <v>159</v>
      </c>
    </row>
    <row r="5287" spans="2:15" x14ac:dyDescent="0.2">
      <c r="B5287" s="34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7">
        <f t="shared" si="248"/>
        <v>169</v>
      </c>
    </row>
    <row r="5288" spans="2:15" x14ac:dyDescent="0.2">
      <c r="B5288" s="34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7">
        <f t="shared" si="248"/>
        <v>111.2</v>
      </c>
    </row>
    <row r="5289" spans="2:15" x14ac:dyDescent="0.2">
      <c r="B5289" s="34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7">
        <f t="shared" si="248"/>
        <v>139.29999999999998</v>
      </c>
    </row>
    <row r="5290" spans="2:15" x14ac:dyDescent="0.2">
      <c r="B5290" s="34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7">
        <f t="shared" si="248"/>
        <v>139</v>
      </c>
    </row>
    <row r="5291" spans="2:15" x14ac:dyDescent="0.2">
      <c r="B5291" s="34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7">
        <f t="shared" si="248"/>
        <v>169</v>
      </c>
    </row>
    <row r="5292" spans="2:15" x14ac:dyDescent="0.2">
      <c r="B5292" s="34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7">
        <f t="shared" si="248"/>
        <v>169</v>
      </c>
    </row>
    <row r="5293" spans="2:15" x14ac:dyDescent="0.2">
      <c r="B5293" s="34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7">
        <f t="shared" si="248"/>
        <v>79.5</v>
      </c>
    </row>
    <row r="5294" spans="2:15" x14ac:dyDescent="0.2">
      <c r="B5294" s="34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7">
        <f t="shared" si="248"/>
        <v>179.1</v>
      </c>
    </row>
    <row r="5295" spans="2:15" x14ac:dyDescent="0.2">
      <c r="B5295" s="34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7">
        <f t="shared" si="248"/>
        <v>179.1</v>
      </c>
    </row>
    <row r="5296" spans="2:15" x14ac:dyDescent="0.2">
      <c r="B5296" s="34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7">
        <f t="shared" si="248"/>
        <v>103.2</v>
      </c>
    </row>
    <row r="5297" spans="2:15" x14ac:dyDescent="0.2">
      <c r="B5297" s="34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7">
        <f t="shared" si="248"/>
        <v>189</v>
      </c>
    </row>
    <row r="5298" spans="2:15" x14ac:dyDescent="0.2">
      <c r="B5298" s="34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7">
        <f t="shared" si="248"/>
        <v>152.1</v>
      </c>
    </row>
    <row r="5299" spans="2:15" x14ac:dyDescent="0.2">
      <c r="B5299" s="34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7">
        <f t="shared" si="248"/>
        <v>149</v>
      </c>
    </row>
    <row r="5300" spans="2:15" x14ac:dyDescent="0.2">
      <c r="B5300" s="34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7">
        <f t="shared" si="248"/>
        <v>152.1</v>
      </c>
    </row>
    <row r="5301" spans="2:15" x14ac:dyDescent="0.2">
      <c r="B5301" s="34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7">
        <f t="shared" si="248"/>
        <v>189</v>
      </c>
    </row>
    <row r="5302" spans="2:15" x14ac:dyDescent="0.2">
      <c r="B5302" s="34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7">
        <f t="shared" si="248"/>
        <v>169</v>
      </c>
    </row>
    <row r="5303" spans="2:15" x14ac:dyDescent="0.2">
      <c r="B5303" s="34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7">
        <f t="shared" si="248"/>
        <v>104.3</v>
      </c>
    </row>
    <row r="5304" spans="2:15" x14ac:dyDescent="0.2">
      <c r="B5304" s="34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7">
        <f t="shared" si="248"/>
        <v>94.5</v>
      </c>
    </row>
    <row r="5305" spans="2:15" x14ac:dyDescent="0.2">
      <c r="B5305" s="34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7">
        <f t="shared" si="248"/>
        <v>132.29999999999998</v>
      </c>
    </row>
    <row r="5306" spans="2:15" x14ac:dyDescent="0.2">
      <c r="B5306" s="34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7">
        <f t="shared" si="248"/>
        <v>189</v>
      </c>
    </row>
    <row r="5307" spans="2:15" x14ac:dyDescent="0.2">
      <c r="B5307" s="34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7">
        <f t="shared" si="248"/>
        <v>169</v>
      </c>
    </row>
    <row r="5308" spans="2:15" x14ac:dyDescent="0.2">
      <c r="B5308" s="34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7">
        <f t="shared" si="248"/>
        <v>129</v>
      </c>
    </row>
    <row r="5309" spans="2:15" x14ac:dyDescent="0.2">
      <c r="B5309" s="34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7">
        <f t="shared" si="248"/>
        <v>129</v>
      </c>
    </row>
    <row r="5310" spans="2:15" x14ac:dyDescent="0.2">
      <c r="B5310" s="34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7">
        <f t="shared" si="248"/>
        <v>159</v>
      </c>
    </row>
    <row r="5311" spans="2:15" x14ac:dyDescent="0.2">
      <c r="B5311" s="34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7">
        <f t="shared" si="248"/>
        <v>189</v>
      </c>
    </row>
    <row r="5312" spans="2:15" x14ac:dyDescent="0.2">
      <c r="B5312" s="34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7">
        <f t="shared" si="248"/>
        <v>139.29999999999998</v>
      </c>
    </row>
    <row r="5313" spans="2:15" x14ac:dyDescent="0.2">
      <c r="B5313" s="34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7">
        <f t="shared" si="248"/>
        <v>169</v>
      </c>
    </row>
    <row r="5314" spans="2:15" x14ac:dyDescent="0.2">
      <c r="B5314" s="34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7">
        <f t="shared" si="248"/>
        <v>159</v>
      </c>
    </row>
    <row r="5315" spans="2:15" x14ac:dyDescent="0.2">
      <c r="B5315" s="34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7">
        <f t="shared" si="248"/>
        <v>159</v>
      </c>
    </row>
    <row r="5316" spans="2:15" x14ac:dyDescent="0.2">
      <c r="B5316" s="34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7">
        <f t="shared" si="248"/>
        <v>139</v>
      </c>
    </row>
    <row r="5317" spans="2:15" x14ac:dyDescent="0.2">
      <c r="B5317" s="34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7">
        <f t="shared" si="248"/>
        <v>179</v>
      </c>
    </row>
    <row r="5318" spans="2:15" x14ac:dyDescent="0.2">
      <c r="B5318" s="34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7">
        <f t="shared" ref="O5318:O5381" si="251">K5318*(1-L5318)</f>
        <v>170.1</v>
      </c>
    </row>
    <row r="5319" spans="2:15" x14ac:dyDescent="0.2">
      <c r="B5319" s="34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7">
        <f t="shared" si="251"/>
        <v>189</v>
      </c>
    </row>
    <row r="5320" spans="2:15" x14ac:dyDescent="0.2">
      <c r="B5320" s="34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7">
        <f t="shared" si="251"/>
        <v>79.5</v>
      </c>
    </row>
    <row r="5321" spans="2:15" x14ac:dyDescent="0.2">
      <c r="B5321" s="34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7">
        <f t="shared" si="251"/>
        <v>90.3</v>
      </c>
    </row>
    <row r="5322" spans="2:15" x14ac:dyDescent="0.2">
      <c r="B5322" s="34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7">
        <f t="shared" si="251"/>
        <v>189</v>
      </c>
    </row>
    <row r="5323" spans="2:15" x14ac:dyDescent="0.2">
      <c r="B5323" s="34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7">
        <f t="shared" si="251"/>
        <v>189</v>
      </c>
    </row>
    <row r="5324" spans="2:15" x14ac:dyDescent="0.2">
      <c r="B5324" s="34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7">
        <f t="shared" si="251"/>
        <v>179</v>
      </c>
    </row>
    <row r="5325" spans="2:15" x14ac:dyDescent="0.2">
      <c r="B5325" s="34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7">
        <f t="shared" si="251"/>
        <v>169</v>
      </c>
    </row>
    <row r="5326" spans="2:15" x14ac:dyDescent="0.2">
      <c r="B5326" s="34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7">
        <f t="shared" si="251"/>
        <v>118.3</v>
      </c>
    </row>
    <row r="5327" spans="2:15" x14ac:dyDescent="0.2">
      <c r="B5327" s="34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7">
        <f t="shared" si="251"/>
        <v>159</v>
      </c>
    </row>
    <row r="5328" spans="2:15" x14ac:dyDescent="0.2">
      <c r="B5328" s="34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7">
        <f t="shared" si="251"/>
        <v>189</v>
      </c>
    </row>
    <row r="5329" spans="2:15" x14ac:dyDescent="0.2">
      <c r="B5329" s="34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7">
        <f t="shared" si="251"/>
        <v>139</v>
      </c>
    </row>
    <row r="5330" spans="2:15" x14ac:dyDescent="0.2">
      <c r="B5330" s="34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7">
        <f t="shared" si="251"/>
        <v>170.1</v>
      </c>
    </row>
    <row r="5331" spans="2:15" x14ac:dyDescent="0.2">
      <c r="B5331" s="34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7">
        <f t="shared" si="251"/>
        <v>159</v>
      </c>
    </row>
    <row r="5332" spans="2:15" x14ac:dyDescent="0.2">
      <c r="B5332" s="34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7">
        <f t="shared" si="251"/>
        <v>151.20000000000002</v>
      </c>
    </row>
    <row r="5333" spans="2:15" x14ac:dyDescent="0.2">
      <c r="B5333" s="34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7">
        <f t="shared" si="251"/>
        <v>89.5</v>
      </c>
    </row>
    <row r="5334" spans="2:15" x14ac:dyDescent="0.2">
      <c r="B5334" s="34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7">
        <f t="shared" si="251"/>
        <v>143.20000000000002</v>
      </c>
    </row>
    <row r="5335" spans="2:15" x14ac:dyDescent="0.2">
      <c r="B5335" s="34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7">
        <f t="shared" si="251"/>
        <v>135.20000000000002</v>
      </c>
    </row>
    <row r="5336" spans="2:15" x14ac:dyDescent="0.2">
      <c r="B5336" s="34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7">
        <f t="shared" si="251"/>
        <v>84.5</v>
      </c>
    </row>
    <row r="5337" spans="2:15" x14ac:dyDescent="0.2">
      <c r="B5337" s="34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7">
        <f t="shared" si="251"/>
        <v>125.3</v>
      </c>
    </row>
    <row r="5338" spans="2:15" x14ac:dyDescent="0.2">
      <c r="B5338" s="34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7">
        <f t="shared" si="251"/>
        <v>139</v>
      </c>
    </row>
    <row r="5339" spans="2:15" x14ac:dyDescent="0.2">
      <c r="B5339" s="34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7">
        <f t="shared" si="251"/>
        <v>199</v>
      </c>
    </row>
    <row r="5340" spans="2:15" x14ac:dyDescent="0.2">
      <c r="B5340" s="34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7">
        <f t="shared" si="251"/>
        <v>170.1</v>
      </c>
    </row>
    <row r="5341" spans="2:15" x14ac:dyDescent="0.2">
      <c r="B5341" s="34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7">
        <f t="shared" si="251"/>
        <v>129</v>
      </c>
    </row>
    <row r="5342" spans="2:15" x14ac:dyDescent="0.2">
      <c r="B5342" s="34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7">
        <f t="shared" si="251"/>
        <v>199</v>
      </c>
    </row>
    <row r="5343" spans="2:15" x14ac:dyDescent="0.2">
      <c r="B5343" s="34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7">
        <f t="shared" si="251"/>
        <v>127.2</v>
      </c>
    </row>
    <row r="5344" spans="2:15" x14ac:dyDescent="0.2">
      <c r="B5344" s="34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7">
        <f t="shared" si="251"/>
        <v>152.1</v>
      </c>
    </row>
    <row r="5345" spans="2:15" x14ac:dyDescent="0.2">
      <c r="B5345" s="34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7">
        <f t="shared" si="251"/>
        <v>118.3</v>
      </c>
    </row>
    <row r="5346" spans="2:15" x14ac:dyDescent="0.2">
      <c r="B5346" s="34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7">
        <f t="shared" si="251"/>
        <v>179.1</v>
      </c>
    </row>
    <row r="5347" spans="2:15" x14ac:dyDescent="0.2">
      <c r="B5347" s="34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7">
        <f t="shared" si="251"/>
        <v>179.1</v>
      </c>
    </row>
    <row r="5348" spans="2:15" x14ac:dyDescent="0.2">
      <c r="B5348" s="34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7">
        <f t="shared" si="251"/>
        <v>127.2</v>
      </c>
    </row>
    <row r="5349" spans="2:15" x14ac:dyDescent="0.2">
      <c r="B5349" s="34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7">
        <f t="shared" si="251"/>
        <v>125.3</v>
      </c>
    </row>
    <row r="5350" spans="2:15" x14ac:dyDescent="0.2">
      <c r="B5350" s="34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7">
        <f t="shared" si="251"/>
        <v>170.1</v>
      </c>
    </row>
    <row r="5351" spans="2:15" x14ac:dyDescent="0.2">
      <c r="B5351" s="34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7">
        <f t="shared" si="251"/>
        <v>116.10000000000001</v>
      </c>
    </row>
    <row r="5352" spans="2:15" x14ac:dyDescent="0.2">
      <c r="B5352" s="34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7">
        <f t="shared" si="251"/>
        <v>94.5</v>
      </c>
    </row>
    <row r="5353" spans="2:15" x14ac:dyDescent="0.2">
      <c r="B5353" s="34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7">
        <f t="shared" si="251"/>
        <v>179</v>
      </c>
    </row>
    <row r="5354" spans="2:15" x14ac:dyDescent="0.2">
      <c r="B5354" s="34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7">
        <f t="shared" si="251"/>
        <v>139</v>
      </c>
    </row>
    <row r="5355" spans="2:15" x14ac:dyDescent="0.2">
      <c r="B5355" s="34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7">
        <f t="shared" si="251"/>
        <v>169</v>
      </c>
    </row>
    <row r="5356" spans="2:15" x14ac:dyDescent="0.2">
      <c r="B5356" s="34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7">
        <f t="shared" si="251"/>
        <v>199</v>
      </c>
    </row>
    <row r="5357" spans="2:15" x14ac:dyDescent="0.2">
      <c r="B5357" s="34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7">
        <f t="shared" si="251"/>
        <v>139</v>
      </c>
    </row>
    <row r="5358" spans="2:15" x14ac:dyDescent="0.2">
      <c r="B5358" s="34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7">
        <f t="shared" si="251"/>
        <v>134.1</v>
      </c>
    </row>
    <row r="5359" spans="2:15" x14ac:dyDescent="0.2">
      <c r="B5359" s="34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7">
        <f t="shared" si="251"/>
        <v>179.1</v>
      </c>
    </row>
    <row r="5360" spans="2:15" x14ac:dyDescent="0.2">
      <c r="B5360" s="34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7">
        <f t="shared" si="251"/>
        <v>179</v>
      </c>
    </row>
    <row r="5361" spans="2:15" x14ac:dyDescent="0.2">
      <c r="B5361" s="34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7">
        <f t="shared" si="251"/>
        <v>151.20000000000002</v>
      </c>
    </row>
    <row r="5362" spans="2:15" x14ac:dyDescent="0.2">
      <c r="B5362" s="34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7">
        <f t="shared" si="251"/>
        <v>179</v>
      </c>
    </row>
    <row r="5363" spans="2:15" x14ac:dyDescent="0.2">
      <c r="B5363" s="34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7">
        <f t="shared" si="251"/>
        <v>189</v>
      </c>
    </row>
    <row r="5364" spans="2:15" x14ac:dyDescent="0.2">
      <c r="B5364" s="34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7">
        <f t="shared" si="251"/>
        <v>139</v>
      </c>
    </row>
    <row r="5365" spans="2:15" x14ac:dyDescent="0.2">
      <c r="B5365" s="34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7">
        <f t="shared" si="251"/>
        <v>125.10000000000001</v>
      </c>
    </row>
    <row r="5366" spans="2:15" x14ac:dyDescent="0.2">
      <c r="B5366" s="34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7">
        <f t="shared" si="251"/>
        <v>104.3</v>
      </c>
    </row>
    <row r="5367" spans="2:15" x14ac:dyDescent="0.2">
      <c r="B5367" s="34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7">
        <f t="shared" si="251"/>
        <v>199</v>
      </c>
    </row>
    <row r="5368" spans="2:15" x14ac:dyDescent="0.2">
      <c r="B5368" s="34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7">
        <f t="shared" si="251"/>
        <v>179</v>
      </c>
    </row>
    <row r="5369" spans="2:15" x14ac:dyDescent="0.2">
      <c r="B5369" s="34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7">
        <f t="shared" si="251"/>
        <v>99.5</v>
      </c>
    </row>
    <row r="5370" spans="2:15" x14ac:dyDescent="0.2">
      <c r="B5370" s="34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7">
        <f t="shared" si="251"/>
        <v>79.5</v>
      </c>
    </row>
    <row r="5371" spans="2:15" x14ac:dyDescent="0.2">
      <c r="B5371" s="34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7">
        <f t="shared" si="251"/>
        <v>149</v>
      </c>
    </row>
    <row r="5372" spans="2:15" x14ac:dyDescent="0.2">
      <c r="B5372" s="34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7">
        <f t="shared" si="251"/>
        <v>74.5</v>
      </c>
    </row>
    <row r="5373" spans="2:15" x14ac:dyDescent="0.2">
      <c r="B5373" s="34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7">
        <f t="shared" si="251"/>
        <v>129</v>
      </c>
    </row>
    <row r="5374" spans="2:15" x14ac:dyDescent="0.2">
      <c r="B5374" s="34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7">
        <f t="shared" si="251"/>
        <v>152.1</v>
      </c>
    </row>
    <row r="5375" spans="2:15" x14ac:dyDescent="0.2">
      <c r="B5375" s="34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7">
        <f t="shared" si="251"/>
        <v>179</v>
      </c>
    </row>
    <row r="5376" spans="2:15" x14ac:dyDescent="0.2">
      <c r="B5376" s="34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7">
        <f t="shared" si="251"/>
        <v>149</v>
      </c>
    </row>
    <row r="5377" spans="2:15" x14ac:dyDescent="0.2">
      <c r="B5377" s="34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7">
        <f t="shared" si="251"/>
        <v>90.3</v>
      </c>
    </row>
    <row r="5378" spans="2:15" x14ac:dyDescent="0.2">
      <c r="B5378" s="34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7">
        <f t="shared" si="251"/>
        <v>139</v>
      </c>
    </row>
    <row r="5379" spans="2:15" x14ac:dyDescent="0.2">
      <c r="B5379" s="34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7">
        <f t="shared" si="251"/>
        <v>139</v>
      </c>
    </row>
    <row r="5380" spans="2:15" x14ac:dyDescent="0.2">
      <c r="B5380" s="34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7">
        <f t="shared" si="251"/>
        <v>159</v>
      </c>
    </row>
    <row r="5381" spans="2:15" x14ac:dyDescent="0.2">
      <c r="B5381" s="34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7">
        <f t="shared" si="251"/>
        <v>119.2</v>
      </c>
    </row>
    <row r="5382" spans="2:15" x14ac:dyDescent="0.2">
      <c r="B5382" s="34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7">
        <f t="shared" ref="O5382:O5445" si="254">K5382*(1-L5382)</f>
        <v>151.20000000000002</v>
      </c>
    </row>
    <row r="5383" spans="2:15" x14ac:dyDescent="0.2">
      <c r="B5383" s="34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7">
        <f t="shared" si="254"/>
        <v>161.1</v>
      </c>
    </row>
    <row r="5384" spans="2:15" x14ac:dyDescent="0.2">
      <c r="B5384" s="34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7">
        <f t="shared" si="254"/>
        <v>139.29999999999998</v>
      </c>
    </row>
    <row r="5385" spans="2:15" x14ac:dyDescent="0.2">
      <c r="B5385" s="34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7">
        <f t="shared" si="254"/>
        <v>129</v>
      </c>
    </row>
    <row r="5386" spans="2:15" x14ac:dyDescent="0.2">
      <c r="B5386" s="34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7">
        <f t="shared" si="254"/>
        <v>97.3</v>
      </c>
    </row>
    <row r="5387" spans="2:15" x14ac:dyDescent="0.2">
      <c r="B5387" s="34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7">
        <f t="shared" si="254"/>
        <v>129</v>
      </c>
    </row>
    <row r="5388" spans="2:15" x14ac:dyDescent="0.2">
      <c r="B5388" s="34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7">
        <f t="shared" si="254"/>
        <v>199</v>
      </c>
    </row>
    <row r="5389" spans="2:15" x14ac:dyDescent="0.2">
      <c r="B5389" s="34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7">
        <f t="shared" si="254"/>
        <v>179</v>
      </c>
    </row>
    <row r="5390" spans="2:15" x14ac:dyDescent="0.2">
      <c r="B5390" s="34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7">
        <f t="shared" si="254"/>
        <v>99.5</v>
      </c>
    </row>
    <row r="5391" spans="2:15" x14ac:dyDescent="0.2">
      <c r="B5391" s="34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7">
        <f t="shared" si="254"/>
        <v>179</v>
      </c>
    </row>
    <row r="5392" spans="2:15" x14ac:dyDescent="0.2">
      <c r="B5392" s="34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7">
        <f t="shared" si="254"/>
        <v>149</v>
      </c>
    </row>
    <row r="5393" spans="2:15" x14ac:dyDescent="0.2">
      <c r="B5393" s="34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7">
        <f t="shared" si="254"/>
        <v>143.1</v>
      </c>
    </row>
    <row r="5394" spans="2:15" x14ac:dyDescent="0.2">
      <c r="B5394" s="34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7">
        <f t="shared" si="254"/>
        <v>139</v>
      </c>
    </row>
    <row r="5395" spans="2:15" x14ac:dyDescent="0.2">
      <c r="B5395" s="34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7">
        <f t="shared" si="254"/>
        <v>149</v>
      </c>
    </row>
    <row r="5396" spans="2:15" x14ac:dyDescent="0.2">
      <c r="B5396" s="34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7">
        <f t="shared" si="254"/>
        <v>127.2</v>
      </c>
    </row>
    <row r="5397" spans="2:15" x14ac:dyDescent="0.2">
      <c r="B5397" s="34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7">
        <f t="shared" si="254"/>
        <v>159</v>
      </c>
    </row>
    <row r="5398" spans="2:15" x14ac:dyDescent="0.2">
      <c r="B5398" s="34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7">
        <f t="shared" si="254"/>
        <v>179</v>
      </c>
    </row>
    <row r="5399" spans="2:15" x14ac:dyDescent="0.2">
      <c r="B5399" s="34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7">
        <f t="shared" si="254"/>
        <v>132.29999999999998</v>
      </c>
    </row>
    <row r="5400" spans="2:15" x14ac:dyDescent="0.2">
      <c r="B5400" s="34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7">
        <f t="shared" si="254"/>
        <v>199</v>
      </c>
    </row>
    <row r="5401" spans="2:15" x14ac:dyDescent="0.2">
      <c r="B5401" s="34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7">
        <f t="shared" si="254"/>
        <v>127.2</v>
      </c>
    </row>
    <row r="5402" spans="2:15" x14ac:dyDescent="0.2">
      <c r="B5402" s="34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7">
        <f t="shared" si="254"/>
        <v>179</v>
      </c>
    </row>
    <row r="5403" spans="2:15" x14ac:dyDescent="0.2">
      <c r="B5403" s="34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7">
        <f t="shared" si="254"/>
        <v>79.5</v>
      </c>
    </row>
    <row r="5404" spans="2:15" x14ac:dyDescent="0.2">
      <c r="B5404" s="34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7">
        <f t="shared" si="254"/>
        <v>151.20000000000002</v>
      </c>
    </row>
    <row r="5405" spans="2:15" x14ac:dyDescent="0.2">
      <c r="B5405" s="34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7">
        <f t="shared" si="254"/>
        <v>97.3</v>
      </c>
    </row>
    <row r="5406" spans="2:15" x14ac:dyDescent="0.2">
      <c r="B5406" s="34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7">
        <f t="shared" si="254"/>
        <v>139</v>
      </c>
    </row>
    <row r="5407" spans="2:15" x14ac:dyDescent="0.2">
      <c r="B5407" s="34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7">
        <f t="shared" si="254"/>
        <v>125.10000000000001</v>
      </c>
    </row>
    <row r="5408" spans="2:15" x14ac:dyDescent="0.2">
      <c r="B5408" s="34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7">
        <f t="shared" si="254"/>
        <v>199</v>
      </c>
    </row>
    <row r="5409" spans="2:15" x14ac:dyDescent="0.2">
      <c r="B5409" s="34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7">
        <f t="shared" si="254"/>
        <v>118.3</v>
      </c>
    </row>
    <row r="5410" spans="2:15" x14ac:dyDescent="0.2">
      <c r="B5410" s="34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7">
        <f t="shared" si="254"/>
        <v>84.5</v>
      </c>
    </row>
    <row r="5411" spans="2:15" x14ac:dyDescent="0.2">
      <c r="B5411" s="34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7">
        <f t="shared" si="254"/>
        <v>189</v>
      </c>
    </row>
    <row r="5412" spans="2:15" x14ac:dyDescent="0.2">
      <c r="B5412" s="34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7">
        <f t="shared" si="254"/>
        <v>149</v>
      </c>
    </row>
    <row r="5413" spans="2:15" x14ac:dyDescent="0.2">
      <c r="B5413" s="34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7">
        <f t="shared" si="254"/>
        <v>134.1</v>
      </c>
    </row>
    <row r="5414" spans="2:15" x14ac:dyDescent="0.2">
      <c r="B5414" s="34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7">
        <f t="shared" si="254"/>
        <v>119.2</v>
      </c>
    </row>
    <row r="5415" spans="2:15" x14ac:dyDescent="0.2">
      <c r="B5415" s="34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7">
        <f t="shared" si="254"/>
        <v>111.3</v>
      </c>
    </row>
    <row r="5416" spans="2:15" x14ac:dyDescent="0.2">
      <c r="B5416" s="34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7">
        <f t="shared" si="254"/>
        <v>99.5</v>
      </c>
    </row>
    <row r="5417" spans="2:15" x14ac:dyDescent="0.2">
      <c r="B5417" s="34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7">
        <f t="shared" si="254"/>
        <v>99.5</v>
      </c>
    </row>
    <row r="5418" spans="2:15" x14ac:dyDescent="0.2">
      <c r="B5418" s="34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7">
        <f t="shared" si="254"/>
        <v>152.1</v>
      </c>
    </row>
    <row r="5419" spans="2:15" x14ac:dyDescent="0.2">
      <c r="B5419" s="34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7">
        <f t="shared" si="254"/>
        <v>129</v>
      </c>
    </row>
    <row r="5420" spans="2:15" x14ac:dyDescent="0.2">
      <c r="B5420" s="34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7">
        <f t="shared" si="254"/>
        <v>104.3</v>
      </c>
    </row>
    <row r="5421" spans="2:15" x14ac:dyDescent="0.2">
      <c r="B5421" s="34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7">
        <f t="shared" si="254"/>
        <v>127.2</v>
      </c>
    </row>
    <row r="5422" spans="2:15" x14ac:dyDescent="0.2">
      <c r="B5422" s="34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7">
        <f t="shared" si="254"/>
        <v>129</v>
      </c>
    </row>
    <row r="5423" spans="2:15" x14ac:dyDescent="0.2">
      <c r="B5423" s="34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7">
        <f t="shared" si="254"/>
        <v>149</v>
      </c>
    </row>
    <row r="5424" spans="2:15" x14ac:dyDescent="0.2">
      <c r="B5424" s="34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7">
        <f t="shared" si="254"/>
        <v>127.2</v>
      </c>
    </row>
    <row r="5425" spans="2:15" x14ac:dyDescent="0.2">
      <c r="B5425" s="34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7">
        <f t="shared" si="254"/>
        <v>149</v>
      </c>
    </row>
    <row r="5426" spans="2:15" x14ac:dyDescent="0.2">
      <c r="B5426" s="34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7">
        <f t="shared" si="254"/>
        <v>94.5</v>
      </c>
    </row>
    <row r="5427" spans="2:15" x14ac:dyDescent="0.2">
      <c r="B5427" s="34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7">
        <f t="shared" si="254"/>
        <v>179</v>
      </c>
    </row>
    <row r="5428" spans="2:15" x14ac:dyDescent="0.2">
      <c r="B5428" s="34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7">
        <f t="shared" si="254"/>
        <v>129</v>
      </c>
    </row>
    <row r="5429" spans="2:15" x14ac:dyDescent="0.2">
      <c r="B5429" s="34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7">
        <f t="shared" si="254"/>
        <v>139.29999999999998</v>
      </c>
    </row>
    <row r="5430" spans="2:15" x14ac:dyDescent="0.2">
      <c r="B5430" s="34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7">
        <f t="shared" si="254"/>
        <v>149</v>
      </c>
    </row>
    <row r="5431" spans="2:15" x14ac:dyDescent="0.2">
      <c r="B5431" s="34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7">
        <f t="shared" si="254"/>
        <v>129</v>
      </c>
    </row>
    <row r="5432" spans="2:15" x14ac:dyDescent="0.2">
      <c r="B5432" s="34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7">
        <f t="shared" si="254"/>
        <v>143.1</v>
      </c>
    </row>
    <row r="5433" spans="2:15" x14ac:dyDescent="0.2">
      <c r="B5433" s="34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7">
        <f t="shared" si="254"/>
        <v>104.3</v>
      </c>
    </row>
    <row r="5434" spans="2:15" x14ac:dyDescent="0.2">
      <c r="B5434" s="34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7">
        <f t="shared" si="254"/>
        <v>104.3</v>
      </c>
    </row>
    <row r="5435" spans="2:15" x14ac:dyDescent="0.2">
      <c r="B5435" s="34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7">
        <f t="shared" si="254"/>
        <v>84.5</v>
      </c>
    </row>
    <row r="5436" spans="2:15" x14ac:dyDescent="0.2">
      <c r="B5436" s="34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7">
        <f t="shared" si="254"/>
        <v>159.20000000000002</v>
      </c>
    </row>
    <row r="5437" spans="2:15" x14ac:dyDescent="0.2">
      <c r="B5437" s="34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7">
        <f t="shared" si="254"/>
        <v>143.20000000000002</v>
      </c>
    </row>
    <row r="5438" spans="2:15" x14ac:dyDescent="0.2">
      <c r="B5438" s="34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7">
        <f t="shared" si="254"/>
        <v>111.2</v>
      </c>
    </row>
    <row r="5439" spans="2:15" x14ac:dyDescent="0.2">
      <c r="B5439" s="34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7">
        <f t="shared" si="254"/>
        <v>139</v>
      </c>
    </row>
    <row r="5440" spans="2:15" x14ac:dyDescent="0.2">
      <c r="B5440" s="34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7">
        <f t="shared" si="254"/>
        <v>84.5</v>
      </c>
    </row>
    <row r="5441" spans="2:15" x14ac:dyDescent="0.2">
      <c r="B5441" s="34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7">
        <f t="shared" si="254"/>
        <v>64.5</v>
      </c>
    </row>
    <row r="5442" spans="2:15" x14ac:dyDescent="0.2">
      <c r="B5442" s="34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7">
        <f t="shared" si="254"/>
        <v>159</v>
      </c>
    </row>
    <row r="5443" spans="2:15" x14ac:dyDescent="0.2">
      <c r="B5443" s="34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7">
        <f t="shared" si="254"/>
        <v>199</v>
      </c>
    </row>
    <row r="5444" spans="2:15" x14ac:dyDescent="0.2">
      <c r="B5444" s="34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7">
        <f t="shared" si="254"/>
        <v>118.3</v>
      </c>
    </row>
    <row r="5445" spans="2:15" x14ac:dyDescent="0.2">
      <c r="B5445" s="34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7">
        <f t="shared" si="254"/>
        <v>152.1</v>
      </c>
    </row>
    <row r="5446" spans="2:15" x14ac:dyDescent="0.2">
      <c r="B5446" s="34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7">
        <f t="shared" ref="O5446:O5509" si="257">K5446*(1-L5446)</f>
        <v>149</v>
      </c>
    </row>
    <row r="5447" spans="2:15" x14ac:dyDescent="0.2">
      <c r="B5447" s="34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7">
        <f t="shared" si="257"/>
        <v>94.5</v>
      </c>
    </row>
    <row r="5448" spans="2:15" x14ac:dyDescent="0.2">
      <c r="B5448" s="34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7">
        <f t="shared" si="257"/>
        <v>104.3</v>
      </c>
    </row>
    <row r="5449" spans="2:15" x14ac:dyDescent="0.2">
      <c r="B5449" s="34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7">
        <f t="shared" si="257"/>
        <v>104.3</v>
      </c>
    </row>
    <row r="5450" spans="2:15" x14ac:dyDescent="0.2">
      <c r="B5450" s="34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7">
        <f t="shared" si="257"/>
        <v>169</v>
      </c>
    </row>
    <row r="5451" spans="2:15" x14ac:dyDescent="0.2">
      <c r="B5451" s="34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7">
        <f t="shared" si="257"/>
        <v>189</v>
      </c>
    </row>
    <row r="5452" spans="2:15" x14ac:dyDescent="0.2">
      <c r="B5452" s="34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7">
        <f t="shared" si="257"/>
        <v>103.2</v>
      </c>
    </row>
    <row r="5453" spans="2:15" x14ac:dyDescent="0.2">
      <c r="B5453" s="34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7">
        <f t="shared" si="257"/>
        <v>179</v>
      </c>
    </row>
    <row r="5454" spans="2:15" x14ac:dyDescent="0.2">
      <c r="B5454" s="34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7">
        <f t="shared" si="257"/>
        <v>159</v>
      </c>
    </row>
    <row r="5455" spans="2:15" x14ac:dyDescent="0.2">
      <c r="B5455" s="34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7">
        <f t="shared" si="257"/>
        <v>159</v>
      </c>
    </row>
    <row r="5456" spans="2:15" x14ac:dyDescent="0.2">
      <c r="B5456" s="34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7">
        <f t="shared" si="257"/>
        <v>94.5</v>
      </c>
    </row>
    <row r="5457" spans="2:15" x14ac:dyDescent="0.2">
      <c r="B5457" s="34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7">
        <f t="shared" si="257"/>
        <v>74.5</v>
      </c>
    </row>
    <row r="5458" spans="2:15" x14ac:dyDescent="0.2">
      <c r="B5458" s="34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7">
        <f t="shared" si="257"/>
        <v>169</v>
      </c>
    </row>
    <row r="5459" spans="2:15" x14ac:dyDescent="0.2">
      <c r="B5459" s="34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7">
        <f t="shared" si="257"/>
        <v>152.1</v>
      </c>
    </row>
    <row r="5460" spans="2:15" x14ac:dyDescent="0.2">
      <c r="B5460" s="34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7">
        <f t="shared" si="257"/>
        <v>170.1</v>
      </c>
    </row>
    <row r="5461" spans="2:15" x14ac:dyDescent="0.2">
      <c r="B5461" s="34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7">
        <f t="shared" si="257"/>
        <v>199</v>
      </c>
    </row>
    <row r="5462" spans="2:15" x14ac:dyDescent="0.2">
      <c r="B5462" s="34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7">
        <f t="shared" si="257"/>
        <v>149</v>
      </c>
    </row>
    <row r="5463" spans="2:15" x14ac:dyDescent="0.2">
      <c r="B5463" s="34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7">
        <f t="shared" si="257"/>
        <v>199</v>
      </c>
    </row>
    <row r="5464" spans="2:15" x14ac:dyDescent="0.2">
      <c r="B5464" s="34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7">
        <f t="shared" si="257"/>
        <v>139</v>
      </c>
    </row>
    <row r="5465" spans="2:15" x14ac:dyDescent="0.2">
      <c r="B5465" s="34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7">
        <f t="shared" si="257"/>
        <v>94.5</v>
      </c>
    </row>
    <row r="5466" spans="2:15" x14ac:dyDescent="0.2">
      <c r="B5466" s="34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7">
        <f t="shared" si="257"/>
        <v>149</v>
      </c>
    </row>
    <row r="5467" spans="2:15" x14ac:dyDescent="0.2">
      <c r="B5467" s="34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7">
        <f t="shared" si="257"/>
        <v>135.20000000000002</v>
      </c>
    </row>
    <row r="5468" spans="2:15" x14ac:dyDescent="0.2">
      <c r="B5468" s="34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7">
        <f t="shared" si="257"/>
        <v>64.5</v>
      </c>
    </row>
    <row r="5469" spans="2:15" x14ac:dyDescent="0.2">
      <c r="B5469" s="34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7">
        <f t="shared" si="257"/>
        <v>134.1</v>
      </c>
    </row>
    <row r="5470" spans="2:15" x14ac:dyDescent="0.2">
      <c r="B5470" s="34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7">
        <f t="shared" si="257"/>
        <v>179</v>
      </c>
    </row>
    <row r="5471" spans="2:15" x14ac:dyDescent="0.2">
      <c r="B5471" s="34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7">
        <f t="shared" si="257"/>
        <v>149</v>
      </c>
    </row>
    <row r="5472" spans="2:15" x14ac:dyDescent="0.2">
      <c r="B5472" s="34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7">
        <f t="shared" si="257"/>
        <v>79.5</v>
      </c>
    </row>
    <row r="5473" spans="2:15" x14ac:dyDescent="0.2">
      <c r="B5473" s="34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7">
        <f t="shared" si="257"/>
        <v>139</v>
      </c>
    </row>
    <row r="5474" spans="2:15" x14ac:dyDescent="0.2">
      <c r="B5474" s="34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7">
        <f t="shared" si="257"/>
        <v>169</v>
      </c>
    </row>
    <row r="5475" spans="2:15" x14ac:dyDescent="0.2">
      <c r="B5475" s="34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7">
        <f t="shared" si="257"/>
        <v>99.5</v>
      </c>
    </row>
    <row r="5476" spans="2:15" x14ac:dyDescent="0.2">
      <c r="B5476" s="34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7">
        <f t="shared" si="257"/>
        <v>104.3</v>
      </c>
    </row>
    <row r="5477" spans="2:15" x14ac:dyDescent="0.2">
      <c r="B5477" s="34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7">
        <f t="shared" si="257"/>
        <v>129</v>
      </c>
    </row>
    <row r="5478" spans="2:15" x14ac:dyDescent="0.2">
      <c r="B5478" s="34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7">
        <f t="shared" si="257"/>
        <v>169</v>
      </c>
    </row>
    <row r="5479" spans="2:15" x14ac:dyDescent="0.2">
      <c r="B5479" s="34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7">
        <f t="shared" si="257"/>
        <v>139</v>
      </c>
    </row>
    <row r="5480" spans="2:15" x14ac:dyDescent="0.2">
      <c r="B5480" s="34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7">
        <f t="shared" si="257"/>
        <v>179</v>
      </c>
    </row>
    <row r="5481" spans="2:15" x14ac:dyDescent="0.2">
      <c r="B5481" s="34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7">
        <f t="shared" si="257"/>
        <v>199</v>
      </c>
    </row>
    <row r="5482" spans="2:15" x14ac:dyDescent="0.2">
      <c r="B5482" s="34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7">
        <f t="shared" si="257"/>
        <v>111.3</v>
      </c>
    </row>
    <row r="5483" spans="2:15" x14ac:dyDescent="0.2">
      <c r="B5483" s="34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7">
        <f t="shared" si="257"/>
        <v>135.20000000000002</v>
      </c>
    </row>
    <row r="5484" spans="2:15" x14ac:dyDescent="0.2">
      <c r="B5484" s="34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7">
        <f t="shared" si="257"/>
        <v>143.20000000000002</v>
      </c>
    </row>
    <row r="5485" spans="2:15" x14ac:dyDescent="0.2">
      <c r="B5485" s="34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7">
        <f t="shared" si="257"/>
        <v>199</v>
      </c>
    </row>
    <row r="5486" spans="2:15" x14ac:dyDescent="0.2">
      <c r="B5486" s="34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7">
        <f t="shared" si="257"/>
        <v>64.5</v>
      </c>
    </row>
    <row r="5487" spans="2:15" x14ac:dyDescent="0.2">
      <c r="B5487" s="34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7">
        <f t="shared" si="257"/>
        <v>149</v>
      </c>
    </row>
    <row r="5488" spans="2:15" x14ac:dyDescent="0.2">
      <c r="B5488" s="34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7">
        <f t="shared" si="257"/>
        <v>199</v>
      </c>
    </row>
    <row r="5489" spans="2:15" x14ac:dyDescent="0.2">
      <c r="B5489" s="34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7">
        <f t="shared" si="257"/>
        <v>199</v>
      </c>
    </row>
    <row r="5490" spans="2:15" x14ac:dyDescent="0.2">
      <c r="B5490" s="34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7">
        <f t="shared" si="257"/>
        <v>94.5</v>
      </c>
    </row>
    <row r="5491" spans="2:15" x14ac:dyDescent="0.2">
      <c r="B5491" s="34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7">
        <f t="shared" si="257"/>
        <v>139</v>
      </c>
    </row>
    <row r="5492" spans="2:15" x14ac:dyDescent="0.2">
      <c r="B5492" s="34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7">
        <f t="shared" si="257"/>
        <v>84.5</v>
      </c>
    </row>
    <row r="5493" spans="2:15" x14ac:dyDescent="0.2">
      <c r="B5493" s="34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7">
        <f t="shared" si="257"/>
        <v>169</v>
      </c>
    </row>
    <row r="5494" spans="2:15" x14ac:dyDescent="0.2">
      <c r="B5494" s="34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7">
        <f t="shared" si="257"/>
        <v>151.20000000000002</v>
      </c>
    </row>
    <row r="5495" spans="2:15" x14ac:dyDescent="0.2">
      <c r="B5495" s="34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7">
        <f t="shared" si="257"/>
        <v>189</v>
      </c>
    </row>
    <row r="5496" spans="2:15" x14ac:dyDescent="0.2">
      <c r="B5496" s="34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7">
        <f t="shared" si="257"/>
        <v>149</v>
      </c>
    </row>
    <row r="5497" spans="2:15" x14ac:dyDescent="0.2">
      <c r="B5497" s="34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7">
        <f t="shared" si="257"/>
        <v>199</v>
      </c>
    </row>
    <row r="5498" spans="2:15" x14ac:dyDescent="0.2">
      <c r="B5498" s="34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7">
        <f t="shared" si="257"/>
        <v>90.3</v>
      </c>
    </row>
    <row r="5499" spans="2:15" x14ac:dyDescent="0.2">
      <c r="B5499" s="34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7">
        <f t="shared" si="257"/>
        <v>170.1</v>
      </c>
    </row>
    <row r="5500" spans="2:15" x14ac:dyDescent="0.2">
      <c r="B5500" s="34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7">
        <f t="shared" si="257"/>
        <v>104.3</v>
      </c>
    </row>
    <row r="5501" spans="2:15" x14ac:dyDescent="0.2">
      <c r="B5501" s="34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7">
        <f t="shared" si="257"/>
        <v>135.20000000000002</v>
      </c>
    </row>
    <row r="5502" spans="2:15" x14ac:dyDescent="0.2">
      <c r="B5502" s="34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7">
        <f t="shared" si="257"/>
        <v>199</v>
      </c>
    </row>
    <row r="5503" spans="2:15" x14ac:dyDescent="0.2">
      <c r="B5503" s="34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7">
        <f t="shared" si="257"/>
        <v>135.20000000000002</v>
      </c>
    </row>
    <row r="5504" spans="2:15" x14ac:dyDescent="0.2">
      <c r="B5504" s="34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7">
        <f t="shared" si="257"/>
        <v>129</v>
      </c>
    </row>
    <row r="5505" spans="2:15" x14ac:dyDescent="0.2">
      <c r="B5505" s="34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7">
        <f t="shared" si="257"/>
        <v>129</v>
      </c>
    </row>
    <row r="5506" spans="2:15" x14ac:dyDescent="0.2">
      <c r="B5506" s="34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7">
        <f t="shared" si="257"/>
        <v>99.5</v>
      </c>
    </row>
    <row r="5507" spans="2:15" x14ac:dyDescent="0.2">
      <c r="B5507" s="34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7">
        <f t="shared" si="257"/>
        <v>199</v>
      </c>
    </row>
    <row r="5508" spans="2:15" x14ac:dyDescent="0.2">
      <c r="B5508" s="34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7">
        <f t="shared" si="257"/>
        <v>161.1</v>
      </c>
    </row>
    <row r="5509" spans="2:15" x14ac:dyDescent="0.2">
      <c r="B5509" s="34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7">
        <f t="shared" si="257"/>
        <v>179</v>
      </c>
    </row>
    <row r="5510" spans="2:15" x14ac:dyDescent="0.2">
      <c r="B5510" s="34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7">
        <f t="shared" ref="O5510:O5573" si="260">K5510*(1-L5510)</f>
        <v>111.2</v>
      </c>
    </row>
    <row r="5511" spans="2:15" x14ac:dyDescent="0.2">
      <c r="B5511" s="34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7">
        <f t="shared" si="260"/>
        <v>179</v>
      </c>
    </row>
    <row r="5512" spans="2:15" x14ac:dyDescent="0.2">
      <c r="B5512" s="34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7">
        <f t="shared" si="260"/>
        <v>179</v>
      </c>
    </row>
    <row r="5513" spans="2:15" x14ac:dyDescent="0.2">
      <c r="B5513" s="34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7">
        <f t="shared" si="260"/>
        <v>199</v>
      </c>
    </row>
    <row r="5514" spans="2:15" x14ac:dyDescent="0.2">
      <c r="B5514" s="34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7">
        <f t="shared" si="260"/>
        <v>159</v>
      </c>
    </row>
    <row r="5515" spans="2:15" x14ac:dyDescent="0.2">
      <c r="B5515" s="34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7">
        <f t="shared" si="260"/>
        <v>199</v>
      </c>
    </row>
    <row r="5516" spans="2:15" x14ac:dyDescent="0.2">
      <c r="B5516" s="34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7">
        <f t="shared" si="260"/>
        <v>111.3</v>
      </c>
    </row>
    <row r="5517" spans="2:15" x14ac:dyDescent="0.2">
      <c r="B5517" s="34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7">
        <f t="shared" si="260"/>
        <v>149</v>
      </c>
    </row>
    <row r="5518" spans="2:15" x14ac:dyDescent="0.2">
      <c r="B5518" s="34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7">
        <f t="shared" si="260"/>
        <v>189</v>
      </c>
    </row>
    <row r="5519" spans="2:15" x14ac:dyDescent="0.2">
      <c r="B5519" s="34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7">
        <f t="shared" si="260"/>
        <v>149</v>
      </c>
    </row>
    <row r="5520" spans="2:15" x14ac:dyDescent="0.2">
      <c r="B5520" s="34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7">
        <f t="shared" si="260"/>
        <v>119.2</v>
      </c>
    </row>
    <row r="5521" spans="2:15" x14ac:dyDescent="0.2">
      <c r="B5521" s="34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7">
        <f t="shared" si="260"/>
        <v>119.2</v>
      </c>
    </row>
    <row r="5522" spans="2:15" x14ac:dyDescent="0.2">
      <c r="B5522" s="34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7">
        <f t="shared" si="260"/>
        <v>179</v>
      </c>
    </row>
    <row r="5523" spans="2:15" x14ac:dyDescent="0.2">
      <c r="B5523" s="34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7">
        <f t="shared" si="260"/>
        <v>161.1</v>
      </c>
    </row>
    <row r="5524" spans="2:15" x14ac:dyDescent="0.2">
      <c r="B5524" s="34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7">
        <f t="shared" si="260"/>
        <v>189</v>
      </c>
    </row>
    <row r="5525" spans="2:15" x14ac:dyDescent="0.2">
      <c r="B5525" s="34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7">
        <f t="shared" si="260"/>
        <v>125.10000000000001</v>
      </c>
    </row>
    <row r="5526" spans="2:15" x14ac:dyDescent="0.2">
      <c r="B5526" s="34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7">
        <f t="shared" si="260"/>
        <v>118.3</v>
      </c>
    </row>
    <row r="5527" spans="2:15" x14ac:dyDescent="0.2">
      <c r="B5527" s="34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7">
        <f t="shared" si="260"/>
        <v>129</v>
      </c>
    </row>
    <row r="5528" spans="2:15" x14ac:dyDescent="0.2">
      <c r="B5528" s="34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7">
        <f t="shared" si="260"/>
        <v>169</v>
      </c>
    </row>
    <row r="5529" spans="2:15" x14ac:dyDescent="0.2">
      <c r="B5529" s="34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7">
        <f t="shared" si="260"/>
        <v>90.3</v>
      </c>
    </row>
    <row r="5530" spans="2:15" x14ac:dyDescent="0.2">
      <c r="B5530" s="34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7">
        <f t="shared" si="260"/>
        <v>74.5</v>
      </c>
    </row>
    <row r="5531" spans="2:15" x14ac:dyDescent="0.2">
      <c r="B5531" s="34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7">
        <f t="shared" si="260"/>
        <v>79.5</v>
      </c>
    </row>
    <row r="5532" spans="2:15" x14ac:dyDescent="0.2">
      <c r="B5532" s="34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7">
        <f t="shared" si="260"/>
        <v>161.1</v>
      </c>
    </row>
    <row r="5533" spans="2:15" x14ac:dyDescent="0.2">
      <c r="B5533" s="34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7">
        <f t="shared" si="260"/>
        <v>199</v>
      </c>
    </row>
    <row r="5534" spans="2:15" x14ac:dyDescent="0.2">
      <c r="B5534" s="34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7">
        <f t="shared" si="260"/>
        <v>139</v>
      </c>
    </row>
    <row r="5535" spans="2:15" x14ac:dyDescent="0.2">
      <c r="B5535" s="34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7">
        <f t="shared" si="260"/>
        <v>152.1</v>
      </c>
    </row>
    <row r="5536" spans="2:15" x14ac:dyDescent="0.2">
      <c r="B5536" s="34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7">
        <f t="shared" si="260"/>
        <v>169</v>
      </c>
    </row>
    <row r="5537" spans="2:15" x14ac:dyDescent="0.2">
      <c r="B5537" s="34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7">
        <f t="shared" si="260"/>
        <v>159.20000000000002</v>
      </c>
    </row>
    <row r="5538" spans="2:15" x14ac:dyDescent="0.2">
      <c r="B5538" s="34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7">
        <f t="shared" si="260"/>
        <v>69.5</v>
      </c>
    </row>
    <row r="5539" spans="2:15" x14ac:dyDescent="0.2">
      <c r="B5539" s="34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7">
        <f t="shared" si="260"/>
        <v>149</v>
      </c>
    </row>
    <row r="5540" spans="2:15" x14ac:dyDescent="0.2">
      <c r="B5540" s="34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7">
        <f t="shared" si="260"/>
        <v>169</v>
      </c>
    </row>
    <row r="5541" spans="2:15" x14ac:dyDescent="0.2">
      <c r="B5541" s="34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7">
        <f t="shared" si="260"/>
        <v>143.20000000000002</v>
      </c>
    </row>
    <row r="5542" spans="2:15" x14ac:dyDescent="0.2">
      <c r="B5542" s="34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7">
        <f t="shared" si="260"/>
        <v>159</v>
      </c>
    </row>
    <row r="5543" spans="2:15" x14ac:dyDescent="0.2">
      <c r="B5543" s="34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7">
        <f t="shared" si="260"/>
        <v>169</v>
      </c>
    </row>
    <row r="5544" spans="2:15" x14ac:dyDescent="0.2">
      <c r="B5544" s="34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7">
        <f t="shared" si="260"/>
        <v>118.3</v>
      </c>
    </row>
    <row r="5545" spans="2:15" x14ac:dyDescent="0.2">
      <c r="B5545" s="34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7">
        <f t="shared" si="260"/>
        <v>84.5</v>
      </c>
    </row>
    <row r="5546" spans="2:15" x14ac:dyDescent="0.2">
      <c r="B5546" s="34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7">
        <f t="shared" si="260"/>
        <v>79.5</v>
      </c>
    </row>
    <row r="5547" spans="2:15" x14ac:dyDescent="0.2">
      <c r="B5547" s="34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7">
        <f t="shared" si="260"/>
        <v>189</v>
      </c>
    </row>
    <row r="5548" spans="2:15" x14ac:dyDescent="0.2">
      <c r="B5548" s="34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7">
        <f t="shared" si="260"/>
        <v>79.5</v>
      </c>
    </row>
    <row r="5549" spans="2:15" x14ac:dyDescent="0.2">
      <c r="B5549" s="34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7">
        <f t="shared" si="260"/>
        <v>139</v>
      </c>
    </row>
    <row r="5550" spans="2:15" x14ac:dyDescent="0.2">
      <c r="B5550" s="34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7">
        <f t="shared" si="260"/>
        <v>129</v>
      </c>
    </row>
    <row r="5551" spans="2:15" x14ac:dyDescent="0.2">
      <c r="B5551" s="34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7">
        <f t="shared" si="260"/>
        <v>189</v>
      </c>
    </row>
    <row r="5552" spans="2:15" x14ac:dyDescent="0.2">
      <c r="B5552" s="34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7">
        <f t="shared" si="260"/>
        <v>119.2</v>
      </c>
    </row>
    <row r="5553" spans="2:15" x14ac:dyDescent="0.2">
      <c r="B5553" s="34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7">
        <f t="shared" si="260"/>
        <v>94.5</v>
      </c>
    </row>
    <row r="5554" spans="2:15" x14ac:dyDescent="0.2">
      <c r="B5554" s="34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7">
        <f t="shared" si="260"/>
        <v>79.5</v>
      </c>
    </row>
    <row r="5555" spans="2:15" x14ac:dyDescent="0.2">
      <c r="B5555" s="34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7">
        <f t="shared" si="260"/>
        <v>189</v>
      </c>
    </row>
    <row r="5556" spans="2:15" x14ac:dyDescent="0.2">
      <c r="B5556" s="34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7">
        <f t="shared" si="260"/>
        <v>139</v>
      </c>
    </row>
    <row r="5557" spans="2:15" x14ac:dyDescent="0.2">
      <c r="B5557" s="34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7">
        <f t="shared" si="260"/>
        <v>89.5</v>
      </c>
    </row>
    <row r="5558" spans="2:15" x14ac:dyDescent="0.2">
      <c r="B5558" s="34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7">
        <f t="shared" si="260"/>
        <v>103.2</v>
      </c>
    </row>
    <row r="5559" spans="2:15" x14ac:dyDescent="0.2">
      <c r="B5559" s="34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7">
        <f t="shared" si="260"/>
        <v>169</v>
      </c>
    </row>
    <row r="5560" spans="2:15" x14ac:dyDescent="0.2">
      <c r="B5560" s="34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7">
        <f t="shared" si="260"/>
        <v>189</v>
      </c>
    </row>
    <row r="5561" spans="2:15" x14ac:dyDescent="0.2">
      <c r="B5561" s="34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7">
        <f t="shared" si="260"/>
        <v>189</v>
      </c>
    </row>
    <row r="5562" spans="2:15" x14ac:dyDescent="0.2">
      <c r="B5562" s="34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7">
        <f t="shared" si="260"/>
        <v>159</v>
      </c>
    </row>
    <row r="5563" spans="2:15" x14ac:dyDescent="0.2">
      <c r="B5563" s="34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7">
        <f t="shared" si="260"/>
        <v>179</v>
      </c>
    </row>
    <row r="5564" spans="2:15" x14ac:dyDescent="0.2">
      <c r="B5564" s="34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7">
        <f t="shared" si="260"/>
        <v>129</v>
      </c>
    </row>
    <row r="5565" spans="2:15" x14ac:dyDescent="0.2">
      <c r="B5565" s="34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7">
        <f t="shared" si="260"/>
        <v>139</v>
      </c>
    </row>
    <row r="5566" spans="2:15" x14ac:dyDescent="0.2">
      <c r="B5566" s="34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7">
        <f t="shared" si="260"/>
        <v>79.5</v>
      </c>
    </row>
    <row r="5567" spans="2:15" x14ac:dyDescent="0.2">
      <c r="B5567" s="34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7">
        <f t="shared" si="260"/>
        <v>149</v>
      </c>
    </row>
    <row r="5568" spans="2:15" x14ac:dyDescent="0.2">
      <c r="B5568" s="34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7">
        <f t="shared" si="260"/>
        <v>189</v>
      </c>
    </row>
    <row r="5569" spans="2:15" x14ac:dyDescent="0.2">
      <c r="B5569" s="34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7">
        <f t="shared" si="260"/>
        <v>99.5</v>
      </c>
    </row>
    <row r="5570" spans="2:15" x14ac:dyDescent="0.2">
      <c r="B5570" s="34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7">
        <f t="shared" si="260"/>
        <v>90.3</v>
      </c>
    </row>
    <row r="5571" spans="2:15" x14ac:dyDescent="0.2">
      <c r="B5571" s="34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7">
        <f t="shared" si="260"/>
        <v>169</v>
      </c>
    </row>
    <row r="5572" spans="2:15" x14ac:dyDescent="0.2">
      <c r="B5572" s="34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7">
        <f t="shared" si="260"/>
        <v>152.1</v>
      </c>
    </row>
    <row r="5573" spans="2:15" x14ac:dyDescent="0.2">
      <c r="B5573" s="34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7">
        <f t="shared" si="260"/>
        <v>159</v>
      </c>
    </row>
    <row r="5574" spans="2:15" x14ac:dyDescent="0.2">
      <c r="B5574" s="34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7">
        <f t="shared" ref="O5574:O5637" si="263">K5574*(1-L5574)</f>
        <v>125.3</v>
      </c>
    </row>
    <row r="5575" spans="2:15" x14ac:dyDescent="0.2">
      <c r="B5575" s="34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7">
        <f t="shared" si="263"/>
        <v>151.20000000000002</v>
      </c>
    </row>
    <row r="5576" spans="2:15" x14ac:dyDescent="0.2">
      <c r="B5576" s="34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7">
        <f t="shared" si="263"/>
        <v>139.29999999999998</v>
      </c>
    </row>
    <row r="5577" spans="2:15" x14ac:dyDescent="0.2">
      <c r="B5577" s="34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7">
        <f t="shared" si="263"/>
        <v>149</v>
      </c>
    </row>
    <row r="5578" spans="2:15" x14ac:dyDescent="0.2">
      <c r="B5578" s="34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7">
        <f t="shared" si="263"/>
        <v>169</v>
      </c>
    </row>
    <row r="5579" spans="2:15" x14ac:dyDescent="0.2">
      <c r="B5579" s="34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7">
        <f t="shared" si="263"/>
        <v>139</v>
      </c>
    </row>
    <row r="5580" spans="2:15" x14ac:dyDescent="0.2">
      <c r="B5580" s="34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7">
        <f t="shared" si="263"/>
        <v>169</v>
      </c>
    </row>
    <row r="5581" spans="2:15" x14ac:dyDescent="0.2">
      <c r="B5581" s="34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7">
        <f t="shared" si="263"/>
        <v>129</v>
      </c>
    </row>
    <row r="5582" spans="2:15" x14ac:dyDescent="0.2">
      <c r="B5582" s="34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7">
        <f t="shared" si="263"/>
        <v>139.29999999999998</v>
      </c>
    </row>
    <row r="5583" spans="2:15" x14ac:dyDescent="0.2">
      <c r="B5583" s="34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7">
        <f t="shared" si="263"/>
        <v>139</v>
      </c>
    </row>
    <row r="5584" spans="2:15" x14ac:dyDescent="0.2">
      <c r="B5584" s="34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7">
        <f t="shared" si="263"/>
        <v>199</v>
      </c>
    </row>
    <row r="5585" spans="2:15" x14ac:dyDescent="0.2">
      <c r="B5585" s="34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7">
        <f t="shared" si="263"/>
        <v>149</v>
      </c>
    </row>
    <row r="5586" spans="2:15" x14ac:dyDescent="0.2">
      <c r="B5586" s="34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7">
        <f t="shared" si="263"/>
        <v>179</v>
      </c>
    </row>
    <row r="5587" spans="2:15" x14ac:dyDescent="0.2">
      <c r="B5587" s="34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7">
        <f t="shared" si="263"/>
        <v>179</v>
      </c>
    </row>
    <row r="5588" spans="2:15" x14ac:dyDescent="0.2">
      <c r="B5588" s="34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7">
        <f t="shared" si="263"/>
        <v>199</v>
      </c>
    </row>
    <row r="5589" spans="2:15" x14ac:dyDescent="0.2">
      <c r="B5589" s="34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7">
        <f t="shared" si="263"/>
        <v>199</v>
      </c>
    </row>
    <row r="5590" spans="2:15" x14ac:dyDescent="0.2">
      <c r="B5590" s="34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7">
        <f t="shared" si="263"/>
        <v>159</v>
      </c>
    </row>
    <row r="5591" spans="2:15" x14ac:dyDescent="0.2">
      <c r="B5591" s="34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7">
        <f t="shared" si="263"/>
        <v>125.3</v>
      </c>
    </row>
    <row r="5592" spans="2:15" x14ac:dyDescent="0.2">
      <c r="B5592" s="34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7">
        <f t="shared" si="263"/>
        <v>143.20000000000002</v>
      </c>
    </row>
    <row r="5593" spans="2:15" x14ac:dyDescent="0.2">
      <c r="B5593" s="34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7">
        <f t="shared" si="263"/>
        <v>189</v>
      </c>
    </row>
    <row r="5594" spans="2:15" x14ac:dyDescent="0.2">
      <c r="B5594" s="34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7">
        <f t="shared" si="263"/>
        <v>139</v>
      </c>
    </row>
    <row r="5595" spans="2:15" x14ac:dyDescent="0.2">
      <c r="B5595" s="34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7">
        <f t="shared" si="263"/>
        <v>111.3</v>
      </c>
    </row>
    <row r="5596" spans="2:15" x14ac:dyDescent="0.2">
      <c r="B5596" s="34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7">
        <f t="shared" si="263"/>
        <v>143.20000000000002</v>
      </c>
    </row>
    <row r="5597" spans="2:15" x14ac:dyDescent="0.2">
      <c r="B5597" s="34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7">
        <f t="shared" si="263"/>
        <v>125.3</v>
      </c>
    </row>
    <row r="5598" spans="2:15" x14ac:dyDescent="0.2">
      <c r="B5598" s="34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7">
        <f t="shared" si="263"/>
        <v>179</v>
      </c>
    </row>
    <row r="5599" spans="2:15" x14ac:dyDescent="0.2">
      <c r="B5599" s="34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7">
        <f t="shared" si="263"/>
        <v>179</v>
      </c>
    </row>
    <row r="5600" spans="2:15" x14ac:dyDescent="0.2">
      <c r="B5600" s="34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7">
        <f t="shared" si="263"/>
        <v>104.3</v>
      </c>
    </row>
    <row r="5601" spans="2:15" x14ac:dyDescent="0.2">
      <c r="B5601" s="34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7">
        <f t="shared" si="263"/>
        <v>199</v>
      </c>
    </row>
    <row r="5602" spans="2:15" x14ac:dyDescent="0.2">
      <c r="B5602" s="34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7">
        <f t="shared" si="263"/>
        <v>74.5</v>
      </c>
    </row>
    <row r="5603" spans="2:15" x14ac:dyDescent="0.2">
      <c r="B5603" s="34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7">
        <f t="shared" si="263"/>
        <v>94.5</v>
      </c>
    </row>
    <row r="5604" spans="2:15" x14ac:dyDescent="0.2">
      <c r="B5604" s="34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7">
        <f t="shared" si="263"/>
        <v>169</v>
      </c>
    </row>
    <row r="5605" spans="2:15" x14ac:dyDescent="0.2">
      <c r="B5605" s="34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7">
        <f t="shared" si="263"/>
        <v>159</v>
      </c>
    </row>
    <row r="5606" spans="2:15" x14ac:dyDescent="0.2">
      <c r="B5606" s="34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7">
        <f t="shared" si="263"/>
        <v>161.1</v>
      </c>
    </row>
    <row r="5607" spans="2:15" x14ac:dyDescent="0.2">
      <c r="B5607" s="34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7">
        <f t="shared" si="263"/>
        <v>99.5</v>
      </c>
    </row>
    <row r="5608" spans="2:15" x14ac:dyDescent="0.2">
      <c r="B5608" s="34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7">
        <f t="shared" si="263"/>
        <v>129</v>
      </c>
    </row>
    <row r="5609" spans="2:15" x14ac:dyDescent="0.2">
      <c r="B5609" s="34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7">
        <f t="shared" si="263"/>
        <v>125.10000000000001</v>
      </c>
    </row>
    <row r="5610" spans="2:15" x14ac:dyDescent="0.2">
      <c r="B5610" s="34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7">
        <f t="shared" si="263"/>
        <v>149</v>
      </c>
    </row>
    <row r="5611" spans="2:15" x14ac:dyDescent="0.2">
      <c r="B5611" s="34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7">
        <f t="shared" si="263"/>
        <v>139.29999999999998</v>
      </c>
    </row>
    <row r="5612" spans="2:15" x14ac:dyDescent="0.2">
      <c r="B5612" s="34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7">
        <f t="shared" si="263"/>
        <v>199</v>
      </c>
    </row>
    <row r="5613" spans="2:15" x14ac:dyDescent="0.2">
      <c r="B5613" s="34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7">
        <f t="shared" si="263"/>
        <v>129</v>
      </c>
    </row>
    <row r="5614" spans="2:15" x14ac:dyDescent="0.2">
      <c r="B5614" s="34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7">
        <f t="shared" si="263"/>
        <v>189</v>
      </c>
    </row>
    <row r="5615" spans="2:15" x14ac:dyDescent="0.2">
      <c r="B5615" s="34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7">
        <f t="shared" si="263"/>
        <v>149</v>
      </c>
    </row>
    <row r="5616" spans="2:15" x14ac:dyDescent="0.2">
      <c r="B5616" s="34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7">
        <f t="shared" si="263"/>
        <v>84.5</v>
      </c>
    </row>
    <row r="5617" spans="2:15" x14ac:dyDescent="0.2">
      <c r="B5617" s="34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7">
        <f t="shared" si="263"/>
        <v>143.20000000000002</v>
      </c>
    </row>
    <row r="5618" spans="2:15" x14ac:dyDescent="0.2">
      <c r="B5618" s="34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7">
        <f t="shared" si="263"/>
        <v>179</v>
      </c>
    </row>
    <row r="5619" spans="2:15" x14ac:dyDescent="0.2">
      <c r="B5619" s="34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7">
        <f t="shared" si="263"/>
        <v>189</v>
      </c>
    </row>
    <row r="5620" spans="2:15" x14ac:dyDescent="0.2">
      <c r="B5620" s="34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7">
        <f t="shared" si="263"/>
        <v>139</v>
      </c>
    </row>
    <row r="5621" spans="2:15" x14ac:dyDescent="0.2">
      <c r="B5621" s="34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7">
        <f t="shared" si="263"/>
        <v>169</v>
      </c>
    </row>
    <row r="5622" spans="2:15" x14ac:dyDescent="0.2">
      <c r="B5622" s="34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7">
        <f t="shared" si="263"/>
        <v>199</v>
      </c>
    </row>
    <row r="5623" spans="2:15" x14ac:dyDescent="0.2">
      <c r="B5623" s="34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7">
        <f t="shared" si="263"/>
        <v>139</v>
      </c>
    </row>
    <row r="5624" spans="2:15" x14ac:dyDescent="0.2">
      <c r="B5624" s="34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7">
        <f t="shared" si="263"/>
        <v>159</v>
      </c>
    </row>
    <row r="5625" spans="2:15" x14ac:dyDescent="0.2">
      <c r="B5625" s="34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7">
        <f t="shared" si="263"/>
        <v>169</v>
      </c>
    </row>
    <row r="5626" spans="2:15" x14ac:dyDescent="0.2">
      <c r="B5626" s="34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7">
        <f t="shared" si="263"/>
        <v>139</v>
      </c>
    </row>
    <row r="5627" spans="2:15" x14ac:dyDescent="0.2">
      <c r="B5627" s="34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7">
        <f t="shared" si="263"/>
        <v>170.1</v>
      </c>
    </row>
    <row r="5628" spans="2:15" x14ac:dyDescent="0.2">
      <c r="B5628" s="34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7">
        <f t="shared" si="263"/>
        <v>129</v>
      </c>
    </row>
    <row r="5629" spans="2:15" x14ac:dyDescent="0.2">
      <c r="B5629" s="34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7">
        <f t="shared" si="263"/>
        <v>169</v>
      </c>
    </row>
    <row r="5630" spans="2:15" x14ac:dyDescent="0.2">
      <c r="B5630" s="34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7">
        <f t="shared" si="263"/>
        <v>64.5</v>
      </c>
    </row>
    <row r="5631" spans="2:15" x14ac:dyDescent="0.2">
      <c r="B5631" s="34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7">
        <f t="shared" si="263"/>
        <v>143.1</v>
      </c>
    </row>
    <row r="5632" spans="2:15" x14ac:dyDescent="0.2">
      <c r="B5632" s="34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7">
        <f t="shared" si="263"/>
        <v>199</v>
      </c>
    </row>
    <row r="5633" spans="2:15" x14ac:dyDescent="0.2">
      <c r="B5633" s="34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7">
        <f t="shared" si="263"/>
        <v>179</v>
      </c>
    </row>
    <row r="5634" spans="2:15" x14ac:dyDescent="0.2">
      <c r="B5634" s="34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7">
        <f t="shared" si="263"/>
        <v>189</v>
      </c>
    </row>
    <row r="5635" spans="2:15" x14ac:dyDescent="0.2">
      <c r="B5635" s="34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7">
        <f t="shared" si="263"/>
        <v>125.3</v>
      </c>
    </row>
    <row r="5636" spans="2:15" x14ac:dyDescent="0.2">
      <c r="B5636" s="34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7">
        <f t="shared" si="263"/>
        <v>118.3</v>
      </c>
    </row>
    <row r="5637" spans="2:15" x14ac:dyDescent="0.2">
      <c r="B5637" s="34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7">
        <f t="shared" si="263"/>
        <v>132.29999999999998</v>
      </c>
    </row>
    <row r="5638" spans="2:15" x14ac:dyDescent="0.2">
      <c r="B5638" s="34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7">
        <f t="shared" ref="O5638:O5701" si="266">K5638*(1-L5638)</f>
        <v>199</v>
      </c>
    </row>
    <row r="5639" spans="2:15" x14ac:dyDescent="0.2">
      <c r="B5639" s="34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7">
        <f t="shared" si="266"/>
        <v>149</v>
      </c>
    </row>
    <row r="5640" spans="2:15" x14ac:dyDescent="0.2">
      <c r="B5640" s="34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7">
        <f t="shared" si="266"/>
        <v>199</v>
      </c>
    </row>
    <row r="5641" spans="2:15" x14ac:dyDescent="0.2">
      <c r="B5641" s="34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7">
        <f t="shared" si="266"/>
        <v>135.20000000000002</v>
      </c>
    </row>
    <row r="5642" spans="2:15" x14ac:dyDescent="0.2">
      <c r="B5642" s="34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7">
        <f t="shared" si="266"/>
        <v>119.2</v>
      </c>
    </row>
    <row r="5643" spans="2:15" x14ac:dyDescent="0.2">
      <c r="B5643" s="34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7">
        <f t="shared" si="266"/>
        <v>125.3</v>
      </c>
    </row>
    <row r="5644" spans="2:15" x14ac:dyDescent="0.2">
      <c r="B5644" s="34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7">
        <f t="shared" si="266"/>
        <v>104.3</v>
      </c>
    </row>
    <row r="5645" spans="2:15" x14ac:dyDescent="0.2">
      <c r="B5645" s="34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7">
        <f t="shared" si="266"/>
        <v>189</v>
      </c>
    </row>
    <row r="5646" spans="2:15" x14ac:dyDescent="0.2">
      <c r="B5646" s="34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7">
        <f t="shared" si="266"/>
        <v>139</v>
      </c>
    </row>
    <row r="5647" spans="2:15" x14ac:dyDescent="0.2">
      <c r="B5647" s="34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7">
        <f t="shared" si="266"/>
        <v>159</v>
      </c>
    </row>
    <row r="5648" spans="2:15" x14ac:dyDescent="0.2">
      <c r="B5648" s="34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7">
        <f t="shared" si="266"/>
        <v>189</v>
      </c>
    </row>
    <row r="5649" spans="2:15" x14ac:dyDescent="0.2">
      <c r="B5649" s="34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7">
        <f t="shared" si="266"/>
        <v>179.1</v>
      </c>
    </row>
    <row r="5650" spans="2:15" x14ac:dyDescent="0.2">
      <c r="B5650" s="34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7">
        <f t="shared" si="266"/>
        <v>129</v>
      </c>
    </row>
    <row r="5651" spans="2:15" x14ac:dyDescent="0.2">
      <c r="B5651" s="34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7">
        <f t="shared" si="266"/>
        <v>179</v>
      </c>
    </row>
    <row r="5652" spans="2:15" x14ac:dyDescent="0.2">
      <c r="B5652" s="34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7">
        <f t="shared" si="266"/>
        <v>179</v>
      </c>
    </row>
    <row r="5653" spans="2:15" x14ac:dyDescent="0.2">
      <c r="B5653" s="34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7">
        <f t="shared" si="266"/>
        <v>129</v>
      </c>
    </row>
    <row r="5654" spans="2:15" x14ac:dyDescent="0.2">
      <c r="B5654" s="34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7">
        <f t="shared" si="266"/>
        <v>161.1</v>
      </c>
    </row>
    <row r="5655" spans="2:15" x14ac:dyDescent="0.2">
      <c r="B5655" s="34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7">
        <f t="shared" si="266"/>
        <v>149</v>
      </c>
    </row>
    <row r="5656" spans="2:15" x14ac:dyDescent="0.2">
      <c r="B5656" s="34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7">
        <f t="shared" si="266"/>
        <v>94.5</v>
      </c>
    </row>
    <row r="5657" spans="2:15" x14ac:dyDescent="0.2">
      <c r="B5657" s="34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7">
        <f t="shared" si="266"/>
        <v>152.1</v>
      </c>
    </row>
    <row r="5658" spans="2:15" x14ac:dyDescent="0.2">
      <c r="B5658" s="34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7">
        <f t="shared" si="266"/>
        <v>103.2</v>
      </c>
    </row>
    <row r="5659" spans="2:15" x14ac:dyDescent="0.2">
      <c r="B5659" s="34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7">
        <f t="shared" si="266"/>
        <v>119.2</v>
      </c>
    </row>
    <row r="5660" spans="2:15" x14ac:dyDescent="0.2">
      <c r="B5660" s="34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7">
        <f t="shared" si="266"/>
        <v>179</v>
      </c>
    </row>
    <row r="5661" spans="2:15" x14ac:dyDescent="0.2">
      <c r="B5661" s="34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7">
        <f t="shared" si="266"/>
        <v>159</v>
      </c>
    </row>
    <row r="5662" spans="2:15" x14ac:dyDescent="0.2">
      <c r="B5662" s="34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7">
        <f t="shared" si="266"/>
        <v>139</v>
      </c>
    </row>
    <row r="5663" spans="2:15" x14ac:dyDescent="0.2">
      <c r="B5663" s="34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7">
        <f t="shared" si="266"/>
        <v>199</v>
      </c>
    </row>
    <row r="5664" spans="2:15" x14ac:dyDescent="0.2">
      <c r="B5664" s="34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7">
        <f t="shared" si="266"/>
        <v>159.20000000000002</v>
      </c>
    </row>
    <row r="5665" spans="2:15" x14ac:dyDescent="0.2">
      <c r="B5665" s="34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7">
        <f t="shared" si="266"/>
        <v>97.3</v>
      </c>
    </row>
    <row r="5666" spans="2:15" x14ac:dyDescent="0.2">
      <c r="B5666" s="34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7">
        <f t="shared" si="266"/>
        <v>199</v>
      </c>
    </row>
    <row r="5667" spans="2:15" x14ac:dyDescent="0.2">
      <c r="B5667" s="34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7">
        <f t="shared" si="266"/>
        <v>159</v>
      </c>
    </row>
    <row r="5668" spans="2:15" x14ac:dyDescent="0.2">
      <c r="B5668" s="34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7">
        <f t="shared" si="266"/>
        <v>159.20000000000002</v>
      </c>
    </row>
    <row r="5669" spans="2:15" x14ac:dyDescent="0.2">
      <c r="B5669" s="34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7">
        <f t="shared" si="266"/>
        <v>104.3</v>
      </c>
    </row>
    <row r="5670" spans="2:15" x14ac:dyDescent="0.2">
      <c r="B5670" s="34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7">
        <f t="shared" si="266"/>
        <v>152.1</v>
      </c>
    </row>
    <row r="5671" spans="2:15" x14ac:dyDescent="0.2">
      <c r="B5671" s="34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7">
        <f t="shared" si="266"/>
        <v>179.1</v>
      </c>
    </row>
    <row r="5672" spans="2:15" x14ac:dyDescent="0.2">
      <c r="B5672" s="34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7">
        <f t="shared" si="266"/>
        <v>159.20000000000002</v>
      </c>
    </row>
    <row r="5673" spans="2:15" x14ac:dyDescent="0.2">
      <c r="B5673" s="34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7">
        <f t="shared" si="266"/>
        <v>129</v>
      </c>
    </row>
    <row r="5674" spans="2:15" x14ac:dyDescent="0.2">
      <c r="B5674" s="34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7">
        <f t="shared" si="266"/>
        <v>199</v>
      </c>
    </row>
    <row r="5675" spans="2:15" x14ac:dyDescent="0.2">
      <c r="B5675" s="34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7">
        <f t="shared" si="266"/>
        <v>149</v>
      </c>
    </row>
    <row r="5676" spans="2:15" x14ac:dyDescent="0.2">
      <c r="B5676" s="34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7">
        <f t="shared" si="266"/>
        <v>170.1</v>
      </c>
    </row>
    <row r="5677" spans="2:15" x14ac:dyDescent="0.2">
      <c r="B5677" s="34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7">
        <f t="shared" si="266"/>
        <v>116.10000000000001</v>
      </c>
    </row>
    <row r="5678" spans="2:15" x14ac:dyDescent="0.2">
      <c r="B5678" s="34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7">
        <f t="shared" si="266"/>
        <v>139</v>
      </c>
    </row>
    <row r="5679" spans="2:15" x14ac:dyDescent="0.2">
      <c r="B5679" s="34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7">
        <f t="shared" si="266"/>
        <v>189</v>
      </c>
    </row>
    <row r="5680" spans="2:15" x14ac:dyDescent="0.2">
      <c r="B5680" s="34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7">
        <f t="shared" si="266"/>
        <v>159</v>
      </c>
    </row>
    <row r="5681" spans="2:15" x14ac:dyDescent="0.2">
      <c r="B5681" s="34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7">
        <f t="shared" si="266"/>
        <v>159</v>
      </c>
    </row>
    <row r="5682" spans="2:15" x14ac:dyDescent="0.2">
      <c r="B5682" s="34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7">
        <f t="shared" si="266"/>
        <v>104.3</v>
      </c>
    </row>
    <row r="5683" spans="2:15" x14ac:dyDescent="0.2">
      <c r="B5683" s="34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7">
        <f t="shared" si="266"/>
        <v>129</v>
      </c>
    </row>
    <row r="5684" spans="2:15" x14ac:dyDescent="0.2">
      <c r="B5684" s="34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7">
        <f t="shared" si="266"/>
        <v>134.1</v>
      </c>
    </row>
    <row r="5685" spans="2:15" x14ac:dyDescent="0.2">
      <c r="B5685" s="34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7">
        <f t="shared" si="266"/>
        <v>134.1</v>
      </c>
    </row>
    <row r="5686" spans="2:15" x14ac:dyDescent="0.2">
      <c r="B5686" s="34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7">
        <f t="shared" si="266"/>
        <v>179.1</v>
      </c>
    </row>
    <row r="5687" spans="2:15" x14ac:dyDescent="0.2">
      <c r="B5687" s="34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7">
        <f t="shared" si="266"/>
        <v>74.5</v>
      </c>
    </row>
    <row r="5688" spans="2:15" x14ac:dyDescent="0.2">
      <c r="B5688" s="34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7">
        <f t="shared" si="266"/>
        <v>179</v>
      </c>
    </row>
    <row r="5689" spans="2:15" x14ac:dyDescent="0.2">
      <c r="B5689" s="34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7">
        <f t="shared" si="266"/>
        <v>119.2</v>
      </c>
    </row>
    <row r="5690" spans="2:15" x14ac:dyDescent="0.2">
      <c r="B5690" s="34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7">
        <f t="shared" si="266"/>
        <v>179</v>
      </c>
    </row>
    <row r="5691" spans="2:15" x14ac:dyDescent="0.2">
      <c r="B5691" s="34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7">
        <f t="shared" si="266"/>
        <v>169</v>
      </c>
    </row>
    <row r="5692" spans="2:15" x14ac:dyDescent="0.2">
      <c r="B5692" s="34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7">
        <f t="shared" si="266"/>
        <v>139</v>
      </c>
    </row>
    <row r="5693" spans="2:15" x14ac:dyDescent="0.2">
      <c r="B5693" s="34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7">
        <f t="shared" si="266"/>
        <v>159</v>
      </c>
    </row>
    <row r="5694" spans="2:15" x14ac:dyDescent="0.2">
      <c r="B5694" s="34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7">
        <f t="shared" si="266"/>
        <v>149</v>
      </c>
    </row>
    <row r="5695" spans="2:15" x14ac:dyDescent="0.2">
      <c r="B5695" s="34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7">
        <f t="shared" si="266"/>
        <v>119.2</v>
      </c>
    </row>
    <row r="5696" spans="2:15" x14ac:dyDescent="0.2">
      <c r="B5696" s="34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7">
        <f t="shared" si="266"/>
        <v>179</v>
      </c>
    </row>
    <row r="5697" spans="2:15" x14ac:dyDescent="0.2">
      <c r="B5697" s="34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7">
        <f t="shared" si="266"/>
        <v>129</v>
      </c>
    </row>
    <row r="5698" spans="2:15" x14ac:dyDescent="0.2">
      <c r="B5698" s="34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7">
        <f t="shared" si="266"/>
        <v>159</v>
      </c>
    </row>
    <row r="5699" spans="2:15" x14ac:dyDescent="0.2">
      <c r="B5699" s="34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7">
        <f t="shared" si="266"/>
        <v>170.1</v>
      </c>
    </row>
    <row r="5700" spans="2:15" x14ac:dyDescent="0.2">
      <c r="B5700" s="34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7">
        <f t="shared" si="266"/>
        <v>143.20000000000002</v>
      </c>
    </row>
    <row r="5701" spans="2:15" x14ac:dyDescent="0.2">
      <c r="B5701" s="34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7">
        <f t="shared" si="266"/>
        <v>99.5</v>
      </c>
    </row>
    <row r="5702" spans="2:15" x14ac:dyDescent="0.2">
      <c r="B5702" s="34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7">
        <f t="shared" ref="O5702:O5765" si="269">K5702*(1-L5702)</f>
        <v>118.3</v>
      </c>
    </row>
    <row r="5703" spans="2:15" x14ac:dyDescent="0.2">
      <c r="B5703" s="34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7">
        <f t="shared" si="269"/>
        <v>189</v>
      </c>
    </row>
    <row r="5704" spans="2:15" x14ac:dyDescent="0.2">
      <c r="B5704" s="34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7">
        <f t="shared" si="269"/>
        <v>199</v>
      </c>
    </row>
    <row r="5705" spans="2:15" x14ac:dyDescent="0.2">
      <c r="B5705" s="34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7">
        <f t="shared" si="269"/>
        <v>134.1</v>
      </c>
    </row>
    <row r="5706" spans="2:15" x14ac:dyDescent="0.2">
      <c r="B5706" s="34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7">
        <f t="shared" si="269"/>
        <v>125.3</v>
      </c>
    </row>
    <row r="5707" spans="2:15" x14ac:dyDescent="0.2">
      <c r="B5707" s="34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7">
        <f t="shared" si="269"/>
        <v>104.3</v>
      </c>
    </row>
    <row r="5708" spans="2:15" x14ac:dyDescent="0.2">
      <c r="B5708" s="34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7">
        <f t="shared" si="269"/>
        <v>169</v>
      </c>
    </row>
    <row r="5709" spans="2:15" x14ac:dyDescent="0.2">
      <c r="B5709" s="34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7">
        <f t="shared" si="269"/>
        <v>79.5</v>
      </c>
    </row>
    <row r="5710" spans="2:15" x14ac:dyDescent="0.2">
      <c r="B5710" s="34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7">
        <f t="shared" si="269"/>
        <v>179</v>
      </c>
    </row>
    <row r="5711" spans="2:15" x14ac:dyDescent="0.2">
      <c r="B5711" s="34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7">
        <f t="shared" si="269"/>
        <v>169</v>
      </c>
    </row>
    <row r="5712" spans="2:15" x14ac:dyDescent="0.2">
      <c r="B5712" s="34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7">
        <f t="shared" si="269"/>
        <v>149</v>
      </c>
    </row>
    <row r="5713" spans="2:15" x14ac:dyDescent="0.2">
      <c r="B5713" s="34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7">
        <f t="shared" si="269"/>
        <v>169</v>
      </c>
    </row>
    <row r="5714" spans="2:15" x14ac:dyDescent="0.2">
      <c r="B5714" s="34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7">
        <f t="shared" si="269"/>
        <v>129</v>
      </c>
    </row>
    <row r="5715" spans="2:15" x14ac:dyDescent="0.2">
      <c r="B5715" s="34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7">
        <f t="shared" si="269"/>
        <v>199</v>
      </c>
    </row>
    <row r="5716" spans="2:15" x14ac:dyDescent="0.2">
      <c r="B5716" s="34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7">
        <f t="shared" si="269"/>
        <v>99.5</v>
      </c>
    </row>
    <row r="5717" spans="2:15" x14ac:dyDescent="0.2">
      <c r="B5717" s="34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7">
        <f t="shared" si="269"/>
        <v>116.10000000000001</v>
      </c>
    </row>
    <row r="5718" spans="2:15" x14ac:dyDescent="0.2">
      <c r="B5718" s="34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7">
        <f t="shared" si="269"/>
        <v>189</v>
      </c>
    </row>
    <row r="5719" spans="2:15" x14ac:dyDescent="0.2">
      <c r="B5719" s="34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7">
        <f t="shared" si="269"/>
        <v>125.3</v>
      </c>
    </row>
    <row r="5720" spans="2:15" x14ac:dyDescent="0.2">
      <c r="B5720" s="34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7">
        <f t="shared" si="269"/>
        <v>159</v>
      </c>
    </row>
    <row r="5721" spans="2:15" x14ac:dyDescent="0.2">
      <c r="B5721" s="34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7">
        <f t="shared" si="269"/>
        <v>169</v>
      </c>
    </row>
    <row r="5722" spans="2:15" x14ac:dyDescent="0.2">
      <c r="B5722" s="34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7">
        <f t="shared" si="269"/>
        <v>129</v>
      </c>
    </row>
    <row r="5723" spans="2:15" x14ac:dyDescent="0.2">
      <c r="B5723" s="34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7">
        <f t="shared" si="269"/>
        <v>139</v>
      </c>
    </row>
    <row r="5724" spans="2:15" x14ac:dyDescent="0.2">
      <c r="B5724" s="34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7">
        <f t="shared" si="269"/>
        <v>199</v>
      </c>
    </row>
    <row r="5725" spans="2:15" x14ac:dyDescent="0.2">
      <c r="B5725" s="34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7">
        <f t="shared" si="269"/>
        <v>169</v>
      </c>
    </row>
    <row r="5726" spans="2:15" x14ac:dyDescent="0.2">
      <c r="B5726" s="34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7">
        <f t="shared" si="269"/>
        <v>129</v>
      </c>
    </row>
    <row r="5727" spans="2:15" x14ac:dyDescent="0.2">
      <c r="B5727" s="34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7">
        <f t="shared" si="269"/>
        <v>159</v>
      </c>
    </row>
    <row r="5728" spans="2:15" x14ac:dyDescent="0.2">
      <c r="B5728" s="34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7">
        <f t="shared" si="269"/>
        <v>127.2</v>
      </c>
    </row>
    <row r="5729" spans="2:15" x14ac:dyDescent="0.2">
      <c r="B5729" s="34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7">
        <f t="shared" si="269"/>
        <v>159</v>
      </c>
    </row>
    <row r="5730" spans="2:15" x14ac:dyDescent="0.2">
      <c r="B5730" s="34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7">
        <f t="shared" si="269"/>
        <v>64.5</v>
      </c>
    </row>
    <row r="5731" spans="2:15" x14ac:dyDescent="0.2">
      <c r="B5731" s="34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7">
        <f t="shared" si="269"/>
        <v>99.5</v>
      </c>
    </row>
    <row r="5732" spans="2:15" x14ac:dyDescent="0.2">
      <c r="B5732" s="34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7">
        <f t="shared" si="269"/>
        <v>149</v>
      </c>
    </row>
    <row r="5733" spans="2:15" x14ac:dyDescent="0.2">
      <c r="B5733" s="34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7">
        <f t="shared" si="269"/>
        <v>189</v>
      </c>
    </row>
    <row r="5734" spans="2:15" x14ac:dyDescent="0.2">
      <c r="B5734" s="34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7">
        <f t="shared" si="269"/>
        <v>139</v>
      </c>
    </row>
    <row r="5735" spans="2:15" x14ac:dyDescent="0.2">
      <c r="B5735" s="34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7">
        <f t="shared" si="269"/>
        <v>143.1</v>
      </c>
    </row>
    <row r="5736" spans="2:15" x14ac:dyDescent="0.2">
      <c r="B5736" s="34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7">
        <f t="shared" si="269"/>
        <v>189</v>
      </c>
    </row>
    <row r="5737" spans="2:15" x14ac:dyDescent="0.2">
      <c r="B5737" s="34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7">
        <f t="shared" si="269"/>
        <v>179</v>
      </c>
    </row>
    <row r="5738" spans="2:15" x14ac:dyDescent="0.2">
      <c r="B5738" s="34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7">
        <f t="shared" si="269"/>
        <v>125.10000000000001</v>
      </c>
    </row>
    <row r="5739" spans="2:15" x14ac:dyDescent="0.2">
      <c r="B5739" s="34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7">
        <f t="shared" si="269"/>
        <v>125.3</v>
      </c>
    </row>
    <row r="5740" spans="2:15" x14ac:dyDescent="0.2">
      <c r="B5740" s="34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7">
        <f t="shared" si="269"/>
        <v>139</v>
      </c>
    </row>
    <row r="5741" spans="2:15" x14ac:dyDescent="0.2">
      <c r="B5741" s="34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7">
        <f t="shared" si="269"/>
        <v>97.3</v>
      </c>
    </row>
    <row r="5742" spans="2:15" x14ac:dyDescent="0.2">
      <c r="B5742" s="34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7">
        <f t="shared" si="269"/>
        <v>170.1</v>
      </c>
    </row>
    <row r="5743" spans="2:15" x14ac:dyDescent="0.2">
      <c r="B5743" s="34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7">
        <f t="shared" si="269"/>
        <v>189</v>
      </c>
    </row>
    <row r="5744" spans="2:15" x14ac:dyDescent="0.2">
      <c r="B5744" s="34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7">
        <f t="shared" si="269"/>
        <v>129</v>
      </c>
    </row>
    <row r="5745" spans="2:15" x14ac:dyDescent="0.2">
      <c r="B5745" s="34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7">
        <f t="shared" si="269"/>
        <v>189</v>
      </c>
    </row>
    <row r="5746" spans="2:15" x14ac:dyDescent="0.2">
      <c r="B5746" s="34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7">
        <f t="shared" si="269"/>
        <v>179</v>
      </c>
    </row>
    <row r="5747" spans="2:15" x14ac:dyDescent="0.2">
      <c r="B5747" s="34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7">
        <f t="shared" si="269"/>
        <v>152.1</v>
      </c>
    </row>
    <row r="5748" spans="2:15" x14ac:dyDescent="0.2">
      <c r="B5748" s="34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7">
        <f t="shared" si="269"/>
        <v>179.1</v>
      </c>
    </row>
    <row r="5749" spans="2:15" x14ac:dyDescent="0.2">
      <c r="B5749" s="34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7">
        <f t="shared" si="269"/>
        <v>119.2</v>
      </c>
    </row>
    <row r="5750" spans="2:15" x14ac:dyDescent="0.2">
      <c r="B5750" s="34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7">
        <f t="shared" si="269"/>
        <v>189</v>
      </c>
    </row>
    <row r="5751" spans="2:15" x14ac:dyDescent="0.2">
      <c r="B5751" s="34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7">
        <f t="shared" si="269"/>
        <v>199</v>
      </c>
    </row>
    <row r="5752" spans="2:15" x14ac:dyDescent="0.2">
      <c r="B5752" s="34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7">
        <f t="shared" si="269"/>
        <v>118.3</v>
      </c>
    </row>
    <row r="5753" spans="2:15" x14ac:dyDescent="0.2">
      <c r="B5753" s="34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7">
        <f t="shared" si="269"/>
        <v>170.1</v>
      </c>
    </row>
    <row r="5754" spans="2:15" x14ac:dyDescent="0.2">
      <c r="B5754" s="34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7">
        <f t="shared" si="269"/>
        <v>64.5</v>
      </c>
    </row>
    <row r="5755" spans="2:15" x14ac:dyDescent="0.2">
      <c r="B5755" s="34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7">
        <f t="shared" si="269"/>
        <v>169</v>
      </c>
    </row>
    <row r="5756" spans="2:15" x14ac:dyDescent="0.2">
      <c r="B5756" s="34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7">
        <f t="shared" si="269"/>
        <v>189</v>
      </c>
    </row>
    <row r="5757" spans="2:15" x14ac:dyDescent="0.2">
      <c r="B5757" s="34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7">
        <f t="shared" si="269"/>
        <v>199</v>
      </c>
    </row>
    <row r="5758" spans="2:15" x14ac:dyDescent="0.2">
      <c r="B5758" s="34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7">
        <f t="shared" si="269"/>
        <v>179</v>
      </c>
    </row>
    <row r="5759" spans="2:15" x14ac:dyDescent="0.2">
      <c r="B5759" s="34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7">
        <f t="shared" si="269"/>
        <v>189</v>
      </c>
    </row>
    <row r="5760" spans="2:15" x14ac:dyDescent="0.2">
      <c r="B5760" s="34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7">
        <f t="shared" si="269"/>
        <v>129</v>
      </c>
    </row>
    <row r="5761" spans="2:15" x14ac:dyDescent="0.2">
      <c r="B5761" s="34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7">
        <f t="shared" si="269"/>
        <v>159</v>
      </c>
    </row>
    <row r="5762" spans="2:15" x14ac:dyDescent="0.2">
      <c r="B5762" s="34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7">
        <f t="shared" si="269"/>
        <v>169</v>
      </c>
    </row>
    <row r="5763" spans="2:15" x14ac:dyDescent="0.2">
      <c r="B5763" s="34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7">
        <f t="shared" si="269"/>
        <v>169</v>
      </c>
    </row>
    <row r="5764" spans="2:15" x14ac:dyDescent="0.2">
      <c r="B5764" s="34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7">
        <f t="shared" si="269"/>
        <v>179</v>
      </c>
    </row>
    <row r="5765" spans="2:15" x14ac:dyDescent="0.2">
      <c r="B5765" s="34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7">
        <f t="shared" si="269"/>
        <v>169</v>
      </c>
    </row>
    <row r="5766" spans="2:15" x14ac:dyDescent="0.2">
      <c r="B5766" s="34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7">
        <f t="shared" ref="O5766:O5829" si="272">K5766*(1-L5766)</f>
        <v>139</v>
      </c>
    </row>
    <row r="5767" spans="2:15" x14ac:dyDescent="0.2">
      <c r="B5767" s="34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7">
        <f t="shared" si="272"/>
        <v>149</v>
      </c>
    </row>
    <row r="5768" spans="2:15" x14ac:dyDescent="0.2">
      <c r="B5768" s="34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7">
        <f t="shared" si="272"/>
        <v>149</v>
      </c>
    </row>
    <row r="5769" spans="2:15" x14ac:dyDescent="0.2">
      <c r="B5769" s="34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7">
        <f t="shared" si="272"/>
        <v>104.3</v>
      </c>
    </row>
    <row r="5770" spans="2:15" x14ac:dyDescent="0.2">
      <c r="B5770" s="34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7">
        <f t="shared" si="272"/>
        <v>189</v>
      </c>
    </row>
    <row r="5771" spans="2:15" x14ac:dyDescent="0.2">
      <c r="B5771" s="34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7">
        <f t="shared" si="272"/>
        <v>135.20000000000002</v>
      </c>
    </row>
    <row r="5772" spans="2:15" x14ac:dyDescent="0.2">
      <c r="B5772" s="34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7">
        <f t="shared" si="272"/>
        <v>139</v>
      </c>
    </row>
    <row r="5773" spans="2:15" x14ac:dyDescent="0.2">
      <c r="B5773" s="34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7">
        <f t="shared" si="272"/>
        <v>89.5</v>
      </c>
    </row>
    <row r="5774" spans="2:15" x14ac:dyDescent="0.2">
      <c r="B5774" s="34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7">
        <f t="shared" si="272"/>
        <v>139</v>
      </c>
    </row>
    <row r="5775" spans="2:15" x14ac:dyDescent="0.2">
      <c r="B5775" s="34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7">
        <f t="shared" si="272"/>
        <v>84.5</v>
      </c>
    </row>
    <row r="5776" spans="2:15" x14ac:dyDescent="0.2">
      <c r="B5776" s="34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7">
        <f t="shared" si="272"/>
        <v>129</v>
      </c>
    </row>
    <row r="5777" spans="2:15" x14ac:dyDescent="0.2">
      <c r="B5777" s="34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7">
        <f t="shared" si="272"/>
        <v>127.2</v>
      </c>
    </row>
    <row r="5778" spans="2:15" x14ac:dyDescent="0.2">
      <c r="B5778" s="34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7">
        <f t="shared" si="272"/>
        <v>159.20000000000002</v>
      </c>
    </row>
    <row r="5779" spans="2:15" x14ac:dyDescent="0.2">
      <c r="B5779" s="34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7">
        <f t="shared" si="272"/>
        <v>116.10000000000001</v>
      </c>
    </row>
    <row r="5780" spans="2:15" x14ac:dyDescent="0.2">
      <c r="B5780" s="34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7">
        <f t="shared" si="272"/>
        <v>159</v>
      </c>
    </row>
    <row r="5781" spans="2:15" x14ac:dyDescent="0.2">
      <c r="B5781" s="34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7">
        <f t="shared" si="272"/>
        <v>199</v>
      </c>
    </row>
    <row r="5782" spans="2:15" x14ac:dyDescent="0.2">
      <c r="B5782" s="34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7">
        <f t="shared" si="272"/>
        <v>111.3</v>
      </c>
    </row>
    <row r="5783" spans="2:15" x14ac:dyDescent="0.2">
      <c r="B5783" s="34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7">
        <f t="shared" si="272"/>
        <v>170.1</v>
      </c>
    </row>
    <row r="5784" spans="2:15" x14ac:dyDescent="0.2">
      <c r="B5784" s="34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7">
        <f t="shared" si="272"/>
        <v>179</v>
      </c>
    </row>
    <row r="5785" spans="2:15" x14ac:dyDescent="0.2">
      <c r="B5785" s="34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7">
        <f t="shared" si="272"/>
        <v>139</v>
      </c>
    </row>
    <row r="5786" spans="2:15" x14ac:dyDescent="0.2">
      <c r="B5786" s="34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7">
        <f t="shared" si="272"/>
        <v>139</v>
      </c>
    </row>
    <row r="5787" spans="2:15" x14ac:dyDescent="0.2">
      <c r="B5787" s="34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7">
        <f t="shared" si="272"/>
        <v>169</v>
      </c>
    </row>
    <row r="5788" spans="2:15" x14ac:dyDescent="0.2">
      <c r="B5788" s="34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7">
        <f t="shared" si="272"/>
        <v>169</v>
      </c>
    </row>
    <row r="5789" spans="2:15" x14ac:dyDescent="0.2">
      <c r="B5789" s="34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7">
        <f t="shared" si="272"/>
        <v>179</v>
      </c>
    </row>
    <row r="5790" spans="2:15" x14ac:dyDescent="0.2">
      <c r="B5790" s="34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7">
        <f t="shared" si="272"/>
        <v>159.20000000000002</v>
      </c>
    </row>
    <row r="5791" spans="2:15" x14ac:dyDescent="0.2">
      <c r="B5791" s="34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7">
        <f t="shared" si="272"/>
        <v>69.5</v>
      </c>
    </row>
    <row r="5792" spans="2:15" x14ac:dyDescent="0.2">
      <c r="B5792" s="34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7">
        <f t="shared" si="272"/>
        <v>139</v>
      </c>
    </row>
    <row r="5793" spans="2:15" x14ac:dyDescent="0.2">
      <c r="B5793" s="34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7">
        <f t="shared" si="272"/>
        <v>89.5</v>
      </c>
    </row>
    <row r="5794" spans="2:15" x14ac:dyDescent="0.2">
      <c r="B5794" s="34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7">
        <f t="shared" si="272"/>
        <v>199</v>
      </c>
    </row>
    <row r="5795" spans="2:15" x14ac:dyDescent="0.2">
      <c r="B5795" s="34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7">
        <f t="shared" si="272"/>
        <v>125.10000000000001</v>
      </c>
    </row>
    <row r="5796" spans="2:15" x14ac:dyDescent="0.2">
      <c r="B5796" s="34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7">
        <f t="shared" si="272"/>
        <v>69.5</v>
      </c>
    </row>
    <row r="5797" spans="2:15" x14ac:dyDescent="0.2">
      <c r="B5797" s="34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7">
        <f t="shared" si="272"/>
        <v>189</v>
      </c>
    </row>
    <row r="5798" spans="2:15" x14ac:dyDescent="0.2">
      <c r="B5798" s="34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7">
        <f t="shared" si="272"/>
        <v>118.3</v>
      </c>
    </row>
    <row r="5799" spans="2:15" x14ac:dyDescent="0.2">
      <c r="B5799" s="34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7">
        <f t="shared" si="272"/>
        <v>129</v>
      </c>
    </row>
    <row r="5800" spans="2:15" x14ac:dyDescent="0.2">
      <c r="B5800" s="34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7">
        <f t="shared" si="272"/>
        <v>189</v>
      </c>
    </row>
    <row r="5801" spans="2:15" x14ac:dyDescent="0.2">
      <c r="B5801" s="34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7">
        <f t="shared" si="272"/>
        <v>64.5</v>
      </c>
    </row>
    <row r="5802" spans="2:15" x14ac:dyDescent="0.2">
      <c r="B5802" s="34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7">
        <f t="shared" si="272"/>
        <v>103.2</v>
      </c>
    </row>
    <row r="5803" spans="2:15" x14ac:dyDescent="0.2">
      <c r="B5803" s="34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7">
        <f t="shared" si="272"/>
        <v>199</v>
      </c>
    </row>
    <row r="5804" spans="2:15" x14ac:dyDescent="0.2">
      <c r="B5804" s="34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7">
        <f t="shared" si="272"/>
        <v>74.5</v>
      </c>
    </row>
    <row r="5805" spans="2:15" x14ac:dyDescent="0.2">
      <c r="B5805" s="34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7">
        <f t="shared" si="272"/>
        <v>104.3</v>
      </c>
    </row>
    <row r="5806" spans="2:15" x14ac:dyDescent="0.2">
      <c r="B5806" s="34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7">
        <f t="shared" si="272"/>
        <v>118.3</v>
      </c>
    </row>
    <row r="5807" spans="2:15" x14ac:dyDescent="0.2">
      <c r="B5807" s="34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7">
        <f t="shared" si="272"/>
        <v>169</v>
      </c>
    </row>
    <row r="5808" spans="2:15" x14ac:dyDescent="0.2">
      <c r="B5808" s="34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7">
        <f t="shared" si="272"/>
        <v>139</v>
      </c>
    </row>
    <row r="5809" spans="2:15" x14ac:dyDescent="0.2">
      <c r="B5809" s="34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7">
        <f t="shared" si="272"/>
        <v>132.29999999999998</v>
      </c>
    </row>
    <row r="5810" spans="2:15" x14ac:dyDescent="0.2">
      <c r="B5810" s="34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7">
        <f t="shared" si="272"/>
        <v>139</v>
      </c>
    </row>
    <row r="5811" spans="2:15" x14ac:dyDescent="0.2">
      <c r="B5811" s="34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7">
        <f t="shared" si="272"/>
        <v>129</v>
      </c>
    </row>
    <row r="5812" spans="2:15" x14ac:dyDescent="0.2">
      <c r="B5812" s="34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7">
        <f t="shared" si="272"/>
        <v>127.2</v>
      </c>
    </row>
    <row r="5813" spans="2:15" x14ac:dyDescent="0.2">
      <c r="B5813" s="34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7">
        <f t="shared" si="272"/>
        <v>129</v>
      </c>
    </row>
    <row r="5814" spans="2:15" x14ac:dyDescent="0.2">
      <c r="B5814" s="34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7">
        <f t="shared" si="272"/>
        <v>159</v>
      </c>
    </row>
    <row r="5815" spans="2:15" x14ac:dyDescent="0.2">
      <c r="B5815" s="34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7">
        <f t="shared" si="272"/>
        <v>169</v>
      </c>
    </row>
    <row r="5816" spans="2:15" x14ac:dyDescent="0.2">
      <c r="B5816" s="34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7">
        <f t="shared" si="272"/>
        <v>69.5</v>
      </c>
    </row>
    <row r="5817" spans="2:15" x14ac:dyDescent="0.2">
      <c r="B5817" s="34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7">
        <f t="shared" si="272"/>
        <v>169</v>
      </c>
    </row>
    <row r="5818" spans="2:15" x14ac:dyDescent="0.2">
      <c r="B5818" s="34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7">
        <f t="shared" si="272"/>
        <v>159</v>
      </c>
    </row>
    <row r="5819" spans="2:15" x14ac:dyDescent="0.2">
      <c r="B5819" s="34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7">
        <f t="shared" si="272"/>
        <v>129</v>
      </c>
    </row>
    <row r="5820" spans="2:15" x14ac:dyDescent="0.2">
      <c r="B5820" s="34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7">
        <f t="shared" si="272"/>
        <v>179</v>
      </c>
    </row>
    <row r="5821" spans="2:15" x14ac:dyDescent="0.2">
      <c r="B5821" s="34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7">
        <f t="shared" si="272"/>
        <v>139</v>
      </c>
    </row>
    <row r="5822" spans="2:15" x14ac:dyDescent="0.2">
      <c r="B5822" s="34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7">
        <f t="shared" si="272"/>
        <v>139</v>
      </c>
    </row>
    <row r="5823" spans="2:15" x14ac:dyDescent="0.2">
      <c r="B5823" s="34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7">
        <f t="shared" si="272"/>
        <v>119.2</v>
      </c>
    </row>
    <row r="5824" spans="2:15" x14ac:dyDescent="0.2">
      <c r="B5824" s="34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7">
        <f t="shared" si="272"/>
        <v>169</v>
      </c>
    </row>
    <row r="5825" spans="2:15" x14ac:dyDescent="0.2">
      <c r="B5825" s="34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7">
        <f t="shared" si="272"/>
        <v>179</v>
      </c>
    </row>
    <row r="5826" spans="2:15" x14ac:dyDescent="0.2">
      <c r="B5826" s="34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7">
        <f t="shared" si="272"/>
        <v>99.5</v>
      </c>
    </row>
    <row r="5827" spans="2:15" x14ac:dyDescent="0.2">
      <c r="B5827" s="34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7">
        <f t="shared" si="272"/>
        <v>149</v>
      </c>
    </row>
    <row r="5828" spans="2:15" x14ac:dyDescent="0.2">
      <c r="B5828" s="34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7">
        <f t="shared" si="272"/>
        <v>64.5</v>
      </c>
    </row>
    <row r="5829" spans="2:15" x14ac:dyDescent="0.2">
      <c r="B5829" s="34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7">
        <f t="shared" si="272"/>
        <v>199</v>
      </c>
    </row>
    <row r="5830" spans="2:15" x14ac:dyDescent="0.2">
      <c r="B5830" s="34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7">
        <f t="shared" ref="O5830:O5893" si="275">K5830*(1-L5830)</f>
        <v>69.5</v>
      </c>
    </row>
    <row r="5831" spans="2:15" x14ac:dyDescent="0.2">
      <c r="B5831" s="34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7">
        <f t="shared" si="275"/>
        <v>199</v>
      </c>
    </row>
    <row r="5832" spans="2:15" x14ac:dyDescent="0.2">
      <c r="B5832" s="34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7">
        <f t="shared" si="275"/>
        <v>199</v>
      </c>
    </row>
    <row r="5833" spans="2:15" x14ac:dyDescent="0.2">
      <c r="B5833" s="34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7">
        <f t="shared" si="275"/>
        <v>127.2</v>
      </c>
    </row>
    <row r="5834" spans="2:15" x14ac:dyDescent="0.2">
      <c r="B5834" s="34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7">
        <f t="shared" si="275"/>
        <v>179.1</v>
      </c>
    </row>
    <row r="5835" spans="2:15" x14ac:dyDescent="0.2">
      <c r="B5835" s="34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7">
        <f t="shared" si="275"/>
        <v>118.3</v>
      </c>
    </row>
    <row r="5836" spans="2:15" x14ac:dyDescent="0.2">
      <c r="B5836" s="34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7">
        <f t="shared" si="275"/>
        <v>129</v>
      </c>
    </row>
    <row r="5837" spans="2:15" x14ac:dyDescent="0.2">
      <c r="B5837" s="34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7">
        <f t="shared" si="275"/>
        <v>116.10000000000001</v>
      </c>
    </row>
    <row r="5838" spans="2:15" x14ac:dyDescent="0.2">
      <c r="B5838" s="34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7">
        <f t="shared" si="275"/>
        <v>149</v>
      </c>
    </row>
    <row r="5839" spans="2:15" x14ac:dyDescent="0.2">
      <c r="B5839" s="34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7">
        <f t="shared" si="275"/>
        <v>135.20000000000002</v>
      </c>
    </row>
    <row r="5840" spans="2:15" x14ac:dyDescent="0.2">
      <c r="B5840" s="34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7">
        <f t="shared" si="275"/>
        <v>169</v>
      </c>
    </row>
    <row r="5841" spans="2:15" x14ac:dyDescent="0.2">
      <c r="B5841" s="34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7">
        <f t="shared" si="275"/>
        <v>159.20000000000002</v>
      </c>
    </row>
    <row r="5842" spans="2:15" x14ac:dyDescent="0.2">
      <c r="B5842" s="34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7">
        <f t="shared" si="275"/>
        <v>149</v>
      </c>
    </row>
    <row r="5843" spans="2:15" x14ac:dyDescent="0.2">
      <c r="B5843" s="34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7">
        <f t="shared" si="275"/>
        <v>199</v>
      </c>
    </row>
    <row r="5844" spans="2:15" x14ac:dyDescent="0.2">
      <c r="B5844" s="34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7">
        <f t="shared" si="275"/>
        <v>103.2</v>
      </c>
    </row>
    <row r="5845" spans="2:15" x14ac:dyDescent="0.2">
      <c r="B5845" s="34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7">
        <f t="shared" si="275"/>
        <v>149</v>
      </c>
    </row>
    <row r="5846" spans="2:15" x14ac:dyDescent="0.2">
      <c r="B5846" s="34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7">
        <f t="shared" si="275"/>
        <v>199</v>
      </c>
    </row>
    <row r="5847" spans="2:15" x14ac:dyDescent="0.2">
      <c r="B5847" s="34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7">
        <f t="shared" si="275"/>
        <v>125.10000000000001</v>
      </c>
    </row>
    <row r="5848" spans="2:15" x14ac:dyDescent="0.2">
      <c r="B5848" s="34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7">
        <f t="shared" si="275"/>
        <v>127.2</v>
      </c>
    </row>
    <row r="5849" spans="2:15" x14ac:dyDescent="0.2">
      <c r="B5849" s="34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7">
        <f t="shared" si="275"/>
        <v>139.29999999999998</v>
      </c>
    </row>
    <row r="5850" spans="2:15" x14ac:dyDescent="0.2">
      <c r="B5850" s="34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7">
        <f t="shared" si="275"/>
        <v>69.5</v>
      </c>
    </row>
    <row r="5851" spans="2:15" x14ac:dyDescent="0.2">
      <c r="B5851" s="34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7">
        <f t="shared" si="275"/>
        <v>118.3</v>
      </c>
    </row>
    <row r="5852" spans="2:15" x14ac:dyDescent="0.2">
      <c r="B5852" s="34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7">
        <f t="shared" si="275"/>
        <v>129</v>
      </c>
    </row>
    <row r="5853" spans="2:15" x14ac:dyDescent="0.2">
      <c r="B5853" s="34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7">
        <f t="shared" si="275"/>
        <v>189</v>
      </c>
    </row>
    <row r="5854" spans="2:15" x14ac:dyDescent="0.2">
      <c r="B5854" s="34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7">
        <f t="shared" si="275"/>
        <v>97.3</v>
      </c>
    </row>
    <row r="5855" spans="2:15" x14ac:dyDescent="0.2">
      <c r="B5855" s="34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7">
        <f t="shared" si="275"/>
        <v>94.5</v>
      </c>
    </row>
    <row r="5856" spans="2:15" x14ac:dyDescent="0.2">
      <c r="B5856" s="34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7">
        <f t="shared" si="275"/>
        <v>199</v>
      </c>
    </row>
    <row r="5857" spans="2:15" x14ac:dyDescent="0.2">
      <c r="B5857" s="34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7">
        <f t="shared" si="275"/>
        <v>149</v>
      </c>
    </row>
    <row r="5858" spans="2:15" x14ac:dyDescent="0.2">
      <c r="B5858" s="34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7">
        <f t="shared" si="275"/>
        <v>151.20000000000002</v>
      </c>
    </row>
    <row r="5859" spans="2:15" x14ac:dyDescent="0.2">
      <c r="B5859" s="34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7">
        <f t="shared" si="275"/>
        <v>119.2</v>
      </c>
    </row>
    <row r="5860" spans="2:15" x14ac:dyDescent="0.2">
      <c r="B5860" s="34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7">
        <f t="shared" si="275"/>
        <v>199</v>
      </c>
    </row>
    <row r="5861" spans="2:15" x14ac:dyDescent="0.2">
      <c r="B5861" s="34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7">
        <f t="shared" si="275"/>
        <v>179</v>
      </c>
    </row>
    <row r="5862" spans="2:15" x14ac:dyDescent="0.2">
      <c r="B5862" s="34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7">
        <f t="shared" si="275"/>
        <v>125.10000000000001</v>
      </c>
    </row>
    <row r="5863" spans="2:15" x14ac:dyDescent="0.2">
      <c r="B5863" s="34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7">
        <f t="shared" si="275"/>
        <v>129</v>
      </c>
    </row>
    <row r="5864" spans="2:15" x14ac:dyDescent="0.2">
      <c r="B5864" s="34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7">
        <f t="shared" si="275"/>
        <v>169</v>
      </c>
    </row>
    <row r="5865" spans="2:15" x14ac:dyDescent="0.2">
      <c r="B5865" s="34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7">
        <f t="shared" si="275"/>
        <v>151.20000000000002</v>
      </c>
    </row>
    <row r="5866" spans="2:15" x14ac:dyDescent="0.2">
      <c r="B5866" s="34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7">
        <f t="shared" si="275"/>
        <v>129</v>
      </c>
    </row>
    <row r="5867" spans="2:15" x14ac:dyDescent="0.2">
      <c r="B5867" s="34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7">
        <f t="shared" si="275"/>
        <v>125.3</v>
      </c>
    </row>
    <row r="5868" spans="2:15" x14ac:dyDescent="0.2">
      <c r="B5868" s="34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7">
        <f t="shared" si="275"/>
        <v>179</v>
      </c>
    </row>
    <row r="5869" spans="2:15" x14ac:dyDescent="0.2">
      <c r="B5869" s="34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7">
        <f t="shared" si="275"/>
        <v>74.5</v>
      </c>
    </row>
    <row r="5870" spans="2:15" x14ac:dyDescent="0.2">
      <c r="B5870" s="34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7">
        <f t="shared" si="275"/>
        <v>149</v>
      </c>
    </row>
    <row r="5871" spans="2:15" x14ac:dyDescent="0.2">
      <c r="B5871" s="34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7">
        <f t="shared" si="275"/>
        <v>159.20000000000002</v>
      </c>
    </row>
    <row r="5872" spans="2:15" x14ac:dyDescent="0.2">
      <c r="B5872" s="34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7">
        <f t="shared" si="275"/>
        <v>139</v>
      </c>
    </row>
    <row r="5873" spans="2:15" x14ac:dyDescent="0.2">
      <c r="B5873" s="34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7">
        <f t="shared" si="275"/>
        <v>139.29999999999998</v>
      </c>
    </row>
    <row r="5874" spans="2:15" x14ac:dyDescent="0.2">
      <c r="B5874" s="34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7">
        <f t="shared" si="275"/>
        <v>169</v>
      </c>
    </row>
    <row r="5875" spans="2:15" x14ac:dyDescent="0.2">
      <c r="B5875" s="34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7">
        <f t="shared" si="275"/>
        <v>125.10000000000001</v>
      </c>
    </row>
    <row r="5876" spans="2:15" x14ac:dyDescent="0.2">
      <c r="B5876" s="34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7">
        <f t="shared" si="275"/>
        <v>94.5</v>
      </c>
    </row>
    <row r="5877" spans="2:15" x14ac:dyDescent="0.2">
      <c r="B5877" s="34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7">
        <f t="shared" si="275"/>
        <v>149</v>
      </c>
    </row>
    <row r="5878" spans="2:15" x14ac:dyDescent="0.2">
      <c r="B5878" s="34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7">
        <f t="shared" si="275"/>
        <v>199</v>
      </c>
    </row>
    <row r="5879" spans="2:15" x14ac:dyDescent="0.2">
      <c r="B5879" s="34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7">
        <f t="shared" si="275"/>
        <v>179.1</v>
      </c>
    </row>
    <row r="5880" spans="2:15" x14ac:dyDescent="0.2">
      <c r="B5880" s="34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7">
        <f t="shared" si="275"/>
        <v>199</v>
      </c>
    </row>
    <row r="5881" spans="2:15" x14ac:dyDescent="0.2">
      <c r="B5881" s="34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7">
        <f t="shared" si="275"/>
        <v>64.5</v>
      </c>
    </row>
    <row r="5882" spans="2:15" x14ac:dyDescent="0.2">
      <c r="B5882" s="34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7">
        <f t="shared" si="275"/>
        <v>129</v>
      </c>
    </row>
    <row r="5883" spans="2:15" x14ac:dyDescent="0.2">
      <c r="B5883" s="34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7">
        <f t="shared" si="275"/>
        <v>129</v>
      </c>
    </row>
    <row r="5884" spans="2:15" x14ac:dyDescent="0.2">
      <c r="B5884" s="34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7">
        <f t="shared" si="275"/>
        <v>119.2</v>
      </c>
    </row>
    <row r="5885" spans="2:15" x14ac:dyDescent="0.2">
      <c r="B5885" s="34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7">
        <f t="shared" si="275"/>
        <v>127.2</v>
      </c>
    </row>
    <row r="5886" spans="2:15" x14ac:dyDescent="0.2">
      <c r="B5886" s="34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7">
        <f t="shared" si="275"/>
        <v>170.1</v>
      </c>
    </row>
    <row r="5887" spans="2:15" x14ac:dyDescent="0.2">
      <c r="B5887" s="34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7">
        <f t="shared" si="275"/>
        <v>149</v>
      </c>
    </row>
    <row r="5888" spans="2:15" x14ac:dyDescent="0.2">
      <c r="B5888" s="34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7">
        <f t="shared" si="275"/>
        <v>169</v>
      </c>
    </row>
    <row r="5889" spans="2:15" x14ac:dyDescent="0.2">
      <c r="B5889" s="34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7">
        <f t="shared" si="275"/>
        <v>159</v>
      </c>
    </row>
    <row r="5890" spans="2:15" x14ac:dyDescent="0.2">
      <c r="B5890" s="34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7">
        <f t="shared" si="275"/>
        <v>127.2</v>
      </c>
    </row>
    <row r="5891" spans="2:15" x14ac:dyDescent="0.2">
      <c r="B5891" s="34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7">
        <f t="shared" si="275"/>
        <v>79.5</v>
      </c>
    </row>
    <row r="5892" spans="2:15" x14ac:dyDescent="0.2">
      <c r="B5892" s="34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7">
        <f t="shared" si="275"/>
        <v>189</v>
      </c>
    </row>
    <row r="5893" spans="2:15" x14ac:dyDescent="0.2">
      <c r="B5893" s="34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7">
        <f t="shared" si="275"/>
        <v>189</v>
      </c>
    </row>
    <row r="5894" spans="2:15" x14ac:dyDescent="0.2">
      <c r="B5894" s="34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7">
        <f t="shared" ref="O5894:O5957" si="278">K5894*(1-L5894)</f>
        <v>169</v>
      </c>
    </row>
    <row r="5895" spans="2:15" x14ac:dyDescent="0.2">
      <c r="B5895" s="34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7">
        <f t="shared" si="278"/>
        <v>104.3</v>
      </c>
    </row>
    <row r="5896" spans="2:15" x14ac:dyDescent="0.2">
      <c r="B5896" s="34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7">
        <f t="shared" si="278"/>
        <v>179</v>
      </c>
    </row>
    <row r="5897" spans="2:15" x14ac:dyDescent="0.2">
      <c r="B5897" s="34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7">
        <f t="shared" si="278"/>
        <v>179</v>
      </c>
    </row>
    <row r="5898" spans="2:15" x14ac:dyDescent="0.2">
      <c r="B5898" s="34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7">
        <f t="shared" si="278"/>
        <v>189</v>
      </c>
    </row>
    <row r="5899" spans="2:15" x14ac:dyDescent="0.2">
      <c r="B5899" s="34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7">
        <f t="shared" si="278"/>
        <v>179</v>
      </c>
    </row>
    <row r="5900" spans="2:15" x14ac:dyDescent="0.2">
      <c r="B5900" s="34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7">
        <f t="shared" si="278"/>
        <v>159</v>
      </c>
    </row>
    <row r="5901" spans="2:15" x14ac:dyDescent="0.2">
      <c r="B5901" s="34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7">
        <f t="shared" si="278"/>
        <v>139.29999999999998</v>
      </c>
    </row>
    <row r="5902" spans="2:15" x14ac:dyDescent="0.2">
      <c r="B5902" s="34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7">
        <f t="shared" si="278"/>
        <v>169</v>
      </c>
    </row>
    <row r="5903" spans="2:15" x14ac:dyDescent="0.2">
      <c r="B5903" s="34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7">
        <f t="shared" si="278"/>
        <v>189</v>
      </c>
    </row>
    <row r="5904" spans="2:15" x14ac:dyDescent="0.2">
      <c r="B5904" s="34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7">
        <f t="shared" si="278"/>
        <v>199</v>
      </c>
    </row>
    <row r="5905" spans="2:15" x14ac:dyDescent="0.2">
      <c r="B5905" s="34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7">
        <f t="shared" si="278"/>
        <v>199</v>
      </c>
    </row>
    <row r="5906" spans="2:15" x14ac:dyDescent="0.2">
      <c r="B5906" s="34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7">
        <f t="shared" si="278"/>
        <v>94.5</v>
      </c>
    </row>
    <row r="5907" spans="2:15" x14ac:dyDescent="0.2">
      <c r="B5907" s="34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7">
        <f t="shared" si="278"/>
        <v>143.20000000000002</v>
      </c>
    </row>
    <row r="5908" spans="2:15" x14ac:dyDescent="0.2">
      <c r="B5908" s="34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7">
        <f t="shared" si="278"/>
        <v>139</v>
      </c>
    </row>
    <row r="5909" spans="2:15" x14ac:dyDescent="0.2">
      <c r="B5909" s="34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7">
        <f t="shared" si="278"/>
        <v>179</v>
      </c>
    </row>
    <row r="5910" spans="2:15" x14ac:dyDescent="0.2">
      <c r="B5910" s="34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7">
        <f t="shared" si="278"/>
        <v>149</v>
      </c>
    </row>
    <row r="5911" spans="2:15" x14ac:dyDescent="0.2">
      <c r="B5911" s="34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7">
        <f t="shared" si="278"/>
        <v>129</v>
      </c>
    </row>
    <row r="5912" spans="2:15" x14ac:dyDescent="0.2">
      <c r="B5912" s="34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7">
        <f t="shared" si="278"/>
        <v>139</v>
      </c>
    </row>
    <row r="5913" spans="2:15" x14ac:dyDescent="0.2">
      <c r="B5913" s="34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7">
        <f t="shared" si="278"/>
        <v>69.5</v>
      </c>
    </row>
    <row r="5914" spans="2:15" x14ac:dyDescent="0.2">
      <c r="B5914" s="34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7">
        <f t="shared" si="278"/>
        <v>94.5</v>
      </c>
    </row>
    <row r="5915" spans="2:15" x14ac:dyDescent="0.2">
      <c r="B5915" s="34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7">
        <f t="shared" si="278"/>
        <v>99.5</v>
      </c>
    </row>
    <row r="5916" spans="2:15" x14ac:dyDescent="0.2">
      <c r="B5916" s="34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7">
        <f t="shared" si="278"/>
        <v>159</v>
      </c>
    </row>
    <row r="5917" spans="2:15" x14ac:dyDescent="0.2">
      <c r="B5917" s="34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7">
        <f t="shared" si="278"/>
        <v>179</v>
      </c>
    </row>
    <row r="5918" spans="2:15" x14ac:dyDescent="0.2">
      <c r="B5918" s="34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7">
        <f t="shared" si="278"/>
        <v>129</v>
      </c>
    </row>
    <row r="5919" spans="2:15" x14ac:dyDescent="0.2">
      <c r="B5919" s="34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7">
        <f t="shared" si="278"/>
        <v>103.2</v>
      </c>
    </row>
    <row r="5920" spans="2:15" x14ac:dyDescent="0.2">
      <c r="B5920" s="34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7">
        <f t="shared" si="278"/>
        <v>179</v>
      </c>
    </row>
    <row r="5921" spans="2:15" x14ac:dyDescent="0.2">
      <c r="B5921" s="34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7">
        <f t="shared" si="278"/>
        <v>143.20000000000002</v>
      </c>
    </row>
    <row r="5922" spans="2:15" x14ac:dyDescent="0.2">
      <c r="B5922" s="34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7">
        <f t="shared" si="278"/>
        <v>119.2</v>
      </c>
    </row>
    <row r="5923" spans="2:15" x14ac:dyDescent="0.2">
      <c r="B5923" s="34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7">
        <f t="shared" si="278"/>
        <v>152.1</v>
      </c>
    </row>
    <row r="5924" spans="2:15" x14ac:dyDescent="0.2">
      <c r="B5924" s="34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7">
        <f t="shared" si="278"/>
        <v>170.1</v>
      </c>
    </row>
    <row r="5925" spans="2:15" x14ac:dyDescent="0.2">
      <c r="B5925" s="34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7">
        <f t="shared" si="278"/>
        <v>149</v>
      </c>
    </row>
    <row r="5926" spans="2:15" x14ac:dyDescent="0.2">
      <c r="B5926" s="34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7">
        <f t="shared" si="278"/>
        <v>189</v>
      </c>
    </row>
    <row r="5927" spans="2:15" x14ac:dyDescent="0.2">
      <c r="B5927" s="34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7">
        <f t="shared" si="278"/>
        <v>132.29999999999998</v>
      </c>
    </row>
    <row r="5928" spans="2:15" x14ac:dyDescent="0.2">
      <c r="B5928" s="34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7">
        <f t="shared" si="278"/>
        <v>149</v>
      </c>
    </row>
    <row r="5929" spans="2:15" x14ac:dyDescent="0.2">
      <c r="B5929" s="34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7">
        <f t="shared" si="278"/>
        <v>149</v>
      </c>
    </row>
    <row r="5930" spans="2:15" x14ac:dyDescent="0.2">
      <c r="B5930" s="34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7">
        <f t="shared" si="278"/>
        <v>119.2</v>
      </c>
    </row>
    <row r="5931" spans="2:15" x14ac:dyDescent="0.2">
      <c r="B5931" s="34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7">
        <f t="shared" si="278"/>
        <v>169</v>
      </c>
    </row>
    <row r="5932" spans="2:15" x14ac:dyDescent="0.2">
      <c r="B5932" s="34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7">
        <f t="shared" si="278"/>
        <v>116.10000000000001</v>
      </c>
    </row>
    <row r="5933" spans="2:15" x14ac:dyDescent="0.2">
      <c r="B5933" s="34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7">
        <f t="shared" si="278"/>
        <v>179</v>
      </c>
    </row>
    <row r="5934" spans="2:15" x14ac:dyDescent="0.2">
      <c r="B5934" s="34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7">
        <f t="shared" si="278"/>
        <v>79.5</v>
      </c>
    </row>
    <row r="5935" spans="2:15" x14ac:dyDescent="0.2">
      <c r="B5935" s="34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7">
        <f t="shared" si="278"/>
        <v>169</v>
      </c>
    </row>
    <row r="5936" spans="2:15" x14ac:dyDescent="0.2">
      <c r="B5936" s="34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7">
        <f t="shared" si="278"/>
        <v>189</v>
      </c>
    </row>
    <row r="5937" spans="2:15" x14ac:dyDescent="0.2">
      <c r="B5937" s="34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7">
        <f t="shared" si="278"/>
        <v>199</v>
      </c>
    </row>
    <row r="5938" spans="2:15" x14ac:dyDescent="0.2">
      <c r="B5938" s="34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7">
        <f t="shared" si="278"/>
        <v>189</v>
      </c>
    </row>
    <row r="5939" spans="2:15" x14ac:dyDescent="0.2">
      <c r="B5939" s="34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7">
        <f t="shared" si="278"/>
        <v>149</v>
      </c>
    </row>
    <row r="5940" spans="2:15" x14ac:dyDescent="0.2">
      <c r="B5940" s="34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7">
        <f t="shared" si="278"/>
        <v>135.20000000000002</v>
      </c>
    </row>
    <row r="5941" spans="2:15" x14ac:dyDescent="0.2">
      <c r="B5941" s="34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7">
        <f t="shared" si="278"/>
        <v>90.3</v>
      </c>
    </row>
    <row r="5942" spans="2:15" x14ac:dyDescent="0.2">
      <c r="B5942" s="34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7">
        <f t="shared" si="278"/>
        <v>189</v>
      </c>
    </row>
    <row r="5943" spans="2:15" x14ac:dyDescent="0.2">
      <c r="B5943" s="34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7">
        <f t="shared" si="278"/>
        <v>90.3</v>
      </c>
    </row>
    <row r="5944" spans="2:15" x14ac:dyDescent="0.2">
      <c r="B5944" s="34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7">
        <f t="shared" si="278"/>
        <v>143.1</v>
      </c>
    </row>
    <row r="5945" spans="2:15" x14ac:dyDescent="0.2">
      <c r="B5945" s="34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7">
        <f t="shared" si="278"/>
        <v>129</v>
      </c>
    </row>
    <row r="5946" spans="2:15" x14ac:dyDescent="0.2">
      <c r="B5946" s="34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7">
        <f t="shared" si="278"/>
        <v>84.5</v>
      </c>
    </row>
    <row r="5947" spans="2:15" x14ac:dyDescent="0.2">
      <c r="B5947" s="34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7">
        <f t="shared" si="278"/>
        <v>179</v>
      </c>
    </row>
    <row r="5948" spans="2:15" x14ac:dyDescent="0.2">
      <c r="B5948" s="34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7">
        <f t="shared" si="278"/>
        <v>159</v>
      </c>
    </row>
    <row r="5949" spans="2:15" x14ac:dyDescent="0.2">
      <c r="B5949" s="34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7">
        <f t="shared" si="278"/>
        <v>179</v>
      </c>
    </row>
    <row r="5950" spans="2:15" x14ac:dyDescent="0.2">
      <c r="B5950" s="34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7">
        <f t="shared" si="278"/>
        <v>159</v>
      </c>
    </row>
    <row r="5951" spans="2:15" x14ac:dyDescent="0.2">
      <c r="B5951" s="34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7">
        <f t="shared" si="278"/>
        <v>159</v>
      </c>
    </row>
    <row r="5952" spans="2:15" x14ac:dyDescent="0.2">
      <c r="B5952" s="34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7">
        <f t="shared" si="278"/>
        <v>149</v>
      </c>
    </row>
    <row r="5953" spans="2:15" x14ac:dyDescent="0.2">
      <c r="B5953" s="34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7">
        <f t="shared" si="278"/>
        <v>139</v>
      </c>
    </row>
    <row r="5954" spans="2:15" x14ac:dyDescent="0.2">
      <c r="B5954" s="34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7">
        <f t="shared" si="278"/>
        <v>125.10000000000001</v>
      </c>
    </row>
    <row r="5955" spans="2:15" x14ac:dyDescent="0.2">
      <c r="B5955" s="34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7">
        <f t="shared" si="278"/>
        <v>189</v>
      </c>
    </row>
    <row r="5956" spans="2:15" x14ac:dyDescent="0.2">
      <c r="B5956" s="34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7">
        <f t="shared" si="278"/>
        <v>103.2</v>
      </c>
    </row>
    <row r="5957" spans="2:15" x14ac:dyDescent="0.2">
      <c r="B5957" s="34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7">
        <f t="shared" si="278"/>
        <v>139</v>
      </c>
    </row>
    <row r="5958" spans="2:15" x14ac:dyDescent="0.2">
      <c r="B5958" s="34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7">
        <f t="shared" ref="O5958:O6021" si="281">K5958*(1-L5958)</f>
        <v>179</v>
      </c>
    </row>
    <row r="5959" spans="2:15" x14ac:dyDescent="0.2">
      <c r="B5959" s="34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7">
        <f t="shared" si="281"/>
        <v>125.3</v>
      </c>
    </row>
    <row r="5960" spans="2:15" x14ac:dyDescent="0.2">
      <c r="B5960" s="34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7">
        <f t="shared" si="281"/>
        <v>139</v>
      </c>
    </row>
    <row r="5961" spans="2:15" x14ac:dyDescent="0.2">
      <c r="B5961" s="34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7">
        <f t="shared" si="281"/>
        <v>179</v>
      </c>
    </row>
    <row r="5962" spans="2:15" x14ac:dyDescent="0.2">
      <c r="B5962" s="34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7">
        <f t="shared" si="281"/>
        <v>189</v>
      </c>
    </row>
    <row r="5963" spans="2:15" x14ac:dyDescent="0.2">
      <c r="B5963" s="34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7">
        <f t="shared" si="281"/>
        <v>127.2</v>
      </c>
    </row>
    <row r="5964" spans="2:15" x14ac:dyDescent="0.2">
      <c r="B5964" s="34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7">
        <f t="shared" si="281"/>
        <v>125.3</v>
      </c>
    </row>
    <row r="5965" spans="2:15" x14ac:dyDescent="0.2">
      <c r="B5965" s="34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7">
        <f t="shared" si="281"/>
        <v>139.29999999999998</v>
      </c>
    </row>
    <row r="5966" spans="2:15" x14ac:dyDescent="0.2">
      <c r="B5966" s="34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7">
        <f t="shared" si="281"/>
        <v>161.1</v>
      </c>
    </row>
    <row r="5967" spans="2:15" x14ac:dyDescent="0.2">
      <c r="B5967" s="34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7">
        <f t="shared" si="281"/>
        <v>159</v>
      </c>
    </row>
    <row r="5968" spans="2:15" x14ac:dyDescent="0.2">
      <c r="B5968" s="34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7">
        <f t="shared" si="281"/>
        <v>97.3</v>
      </c>
    </row>
    <row r="5969" spans="2:15" x14ac:dyDescent="0.2">
      <c r="B5969" s="34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7">
        <f t="shared" si="281"/>
        <v>132.29999999999998</v>
      </c>
    </row>
    <row r="5970" spans="2:15" x14ac:dyDescent="0.2">
      <c r="B5970" s="34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7">
        <f t="shared" si="281"/>
        <v>189</v>
      </c>
    </row>
    <row r="5971" spans="2:15" x14ac:dyDescent="0.2">
      <c r="B5971" s="34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7">
        <f t="shared" si="281"/>
        <v>199</v>
      </c>
    </row>
    <row r="5972" spans="2:15" x14ac:dyDescent="0.2">
      <c r="B5972" s="34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7">
        <f t="shared" si="281"/>
        <v>189</v>
      </c>
    </row>
    <row r="5973" spans="2:15" x14ac:dyDescent="0.2">
      <c r="B5973" s="34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7">
        <f t="shared" si="281"/>
        <v>139</v>
      </c>
    </row>
    <row r="5974" spans="2:15" x14ac:dyDescent="0.2">
      <c r="B5974" s="34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7">
        <f t="shared" si="281"/>
        <v>79.5</v>
      </c>
    </row>
    <row r="5975" spans="2:15" x14ac:dyDescent="0.2">
      <c r="B5975" s="34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7">
        <f t="shared" si="281"/>
        <v>199</v>
      </c>
    </row>
    <row r="5976" spans="2:15" x14ac:dyDescent="0.2">
      <c r="B5976" s="34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7">
        <f t="shared" si="281"/>
        <v>118.3</v>
      </c>
    </row>
    <row r="5977" spans="2:15" x14ac:dyDescent="0.2">
      <c r="B5977" s="34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7">
        <f t="shared" si="281"/>
        <v>159.20000000000002</v>
      </c>
    </row>
    <row r="5978" spans="2:15" x14ac:dyDescent="0.2">
      <c r="B5978" s="34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7">
        <f t="shared" si="281"/>
        <v>189</v>
      </c>
    </row>
    <row r="5979" spans="2:15" x14ac:dyDescent="0.2">
      <c r="B5979" s="34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7">
        <f t="shared" si="281"/>
        <v>161.1</v>
      </c>
    </row>
    <row r="5980" spans="2:15" x14ac:dyDescent="0.2">
      <c r="B5980" s="34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7">
        <f t="shared" si="281"/>
        <v>132.29999999999998</v>
      </c>
    </row>
    <row r="5981" spans="2:15" x14ac:dyDescent="0.2">
      <c r="B5981" s="34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7">
        <f t="shared" si="281"/>
        <v>159.20000000000002</v>
      </c>
    </row>
    <row r="5982" spans="2:15" x14ac:dyDescent="0.2">
      <c r="B5982" s="34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7">
        <f t="shared" si="281"/>
        <v>199</v>
      </c>
    </row>
    <row r="5983" spans="2:15" x14ac:dyDescent="0.2">
      <c r="B5983" s="34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7">
        <f t="shared" si="281"/>
        <v>116.10000000000001</v>
      </c>
    </row>
    <row r="5984" spans="2:15" x14ac:dyDescent="0.2">
      <c r="B5984" s="34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7">
        <f t="shared" si="281"/>
        <v>159</v>
      </c>
    </row>
    <row r="5985" spans="2:15" x14ac:dyDescent="0.2">
      <c r="B5985" s="34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7">
        <f t="shared" si="281"/>
        <v>159</v>
      </c>
    </row>
    <row r="5986" spans="2:15" x14ac:dyDescent="0.2">
      <c r="B5986" s="34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7">
        <f t="shared" si="281"/>
        <v>129</v>
      </c>
    </row>
    <row r="5987" spans="2:15" x14ac:dyDescent="0.2">
      <c r="B5987" s="34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7">
        <f t="shared" si="281"/>
        <v>119.2</v>
      </c>
    </row>
    <row r="5988" spans="2:15" x14ac:dyDescent="0.2">
      <c r="B5988" s="34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7">
        <f t="shared" si="281"/>
        <v>111.3</v>
      </c>
    </row>
    <row r="5989" spans="2:15" x14ac:dyDescent="0.2">
      <c r="B5989" s="34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7">
        <f t="shared" si="281"/>
        <v>159</v>
      </c>
    </row>
    <row r="5990" spans="2:15" x14ac:dyDescent="0.2">
      <c r="B5990" s="34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7">
        <f t="shared" si="281"/>
        <v>64.5</v>
      </c>
    </row>
    <row r="5991" spans="2:15" x14ac:dyDescent="0.2">
      <c r="B5991" s="34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7">
        <f t="shared" si="281"/>
        <v>97.3</v>
      </c>
    </row>
    <row r="5992" spans="2:15" x14ac:dyDescent="0.2">
      <c r="B5992" s="34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7">
        <f t="shared" si="281"/>
        <v>159.20000000000002</v>
      </c>
    </row>
    <row r="5993" spans="2:15" x14ac:dyDescent="0.2">
      <c r="B5993" s="34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7">
        <f t="shared" si="281"/>
        <v>159</v>
      </c>
    </row>
    <row r="5994" spans="2:15" x14ac:dyDescent="0.2">
      <c r="B5994" s="34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7">
        <f t="shared" si="281"/>
        <v>189</v>
      </c>
    </row>
    <row r="5995" spans="2:15" x14ac:dyDescent="0.2">
      <c r="B5995" s="34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7">
        <f t="shared" si="281"/>
        <v>149</v>
      </c>
    </row>
    <row r="5996" spans="2:15" x14ac:dyDescent="0.2">
      <c r="B5996" s="34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7">
        <f t="shared" si="281"/>
        <v>143.20000000000002</v>
      </c>
    </row>
    <row r="5997" spans="2:15" x14ac:dyDescent="0.2">
      <c r="B5997" s="34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7">
        <f t="shared" si="281"/>
        <v>129</v>
      </c>
    </row>
    <row r="5998" spans="2:15" x14ac:dyDescent="0.2">
      <c r="B5998" s="34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7">
        <f t="shared" si="281"/>
        <v>189</v>
      </c>
    </row>
    <row r="5999" spans="2:15" x14ac:dyDescent="0.2">
      <c r="B5999" s="34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7">
        <f t="shared" si="281"/>
        <v>179</v>
      </c>
    </row>
    <row r="6000" spans="2:15" x14ac:dyDescent="0.2">
      <c r="B6000" s="34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7">
        <f t="shared" si="281"/>
        <v>199</v>
      </c>
    </row>
    <row r="6001" spans="2:15" x14ac:dyDescent="0.2">
      <c r="B6001" s="34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7">
        <f t="shared" si="281"/>
        <v>129</v>
      </c>
    </row>
    <row r="6002" spans="2:15" x14ac:dyDescent="0.2">
      <c r="B6002" s="34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7">
        <f t="shared" si="281"/>
        <v>159</v>
      </c>
    </row>
    <row r="6003" spans="2:15" x14ac:dyDescent="0.2">
      <c r="B6003" s="34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7">
        <f t="shared" si="281"/>
        <v>149</v>
      </c>
    </row>
    <row r="6004" spans="2:15" x14ac:dyDescent="0.2">
      <c r="B6004" s="34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7">
        <f t="shared" si="281"/>
        <v>89.5</v>
      </c>
    </row>
    <row r="6005" spans="2:15" x14ac:dyDescent="0.2">
      <c r="B6005" s="34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7">
        <f t="shared" si="281"/>
        <v>159</v>
      </c>
    </row>
    <row r="6006" spans="2:15" x14ac:dyDescent="0.2">
      <c r="B6006" s="34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7">
        <f t="shared" si="281"/>
        <v>97.3</v>
      </c>
    </row>
    <row r="6007" spans="2:15" x14ac:dyDescent="0.2">
      <c r="B6007" s="34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7">
        <f t="shared" si="281"/>
        <v>199</v>
      </c>
    </row>
    <row r="6008" spans="2:15" x14ac:dyDescent="0.2">
      <c r="B6008" s="34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7">
        <f t="shared" si="281"/>
        <v>103.2</v>
      </c>
    </row>
    <row r="6009" spans="2:15" x14ac:dyDescent="0.2">
      <c r="B6009" s="34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7">
        <f t="shared" si="281"/>
        <v>189</v>
      </c>
    </row>
    <row r="6010" spans="2:15" x14ac:dyDescent="0.2">
      <c r="B6010" s="34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7">
        <f t="shared" si="281"/>
        <v>111.2</v>
      </c>
    </row>
    <row r="6011" spans="2:15" x14ac:dyDescent="0.2">
      <c r="B6011" s="34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7">
        <f t="shared" si="281"/>
        <v>159</v>
      </c>
    </row>
    <row r="6012" spans="2:15" x14ac:dyDescent="0.2">
      <c r="B6012" s="34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7">
        <f t="shared" si="281"/>
        <v>159.20000000000002</v>
      </c>
    </row>
    <row r="6013" spans="2:15" x14ac:dyDescent="0.2">
      <c r="B6013" s="34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7">
        <f t="shared" si="281"/>
        <v>143.20000000000002</v>
      </c>
    </row>
    <row r="6014" spans="2:15" x14ac:dyDescent="0.2">
      <c r="B6014" s="34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7">
        <f t="shared" si="281"/>
        <v>169</v>
      </c>
    </row>
    <row r="6015" spans="2:15" x14ac:dyDescent="0.2">
      <c r="B6015" s="34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7">
        <f t="shared" si="281"/>
        <v>199</v>
      </c>
    </row>
    <row r="6016" spans="2:15" x14ac:dyDescent="0.2">
      <c r="B6016" s="34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7">
        <f t="shared" si="281"/>
        <v>189</v>
      </c>
    </row>
    <row r="6017" spans="2:15" x14ac:dyDescent="0.2">
      <c r="B6017" s="34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7">
        <f t="shared" si="281"/>
        <v>169</v>
      </c>
    </row>
    <row r="6018" spans="2:15" x14ac:dyDescent="0.2">
      <c r="B6018" s="34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7">
        <f t="shared" si="281"/>
        <v>90.3</v>
      </c>
    </row>
    <row r="6019" spans="2:15" x14ac:dyDescent="0.2">
      <c r="B6019" s="34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7">
        <f t="shared" si="281"/>
        <v>159</v>
      </c>
    </row>
    <row r="6020" spans="2:15" x14ac:dyDescent="0.2">
      <c r="B6020" s="34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7">
        <f t="shared" si="281"/>
        <v>169</v>
      </c>
    </row>
    <row r="6021" spans="2:15" x14ac:dyDescent="0.2">
      <c r="B6021" s="34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7">
        <f t="shared" si="281"/>
        <v>127.2</v>
      </c>
    </row>
    <row r="6022" spans="2:15" x14ac:dyDescent="0.2">
      <c r="B6022" s="34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7">
        <f t="shared" ref="O6022:O6085" si="284">K6022*(1-L6022)</f>
        <v>199</v>
      </c>
    </row>
    <row r="6023" spans="2:15" x14ac:dyDescent="0.2">
      <c r="B6023" s="34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7">
        <f t="shared" si="284"/>
        <v>159</v>
      </c>
    </row>
    <row r="6024" spans="2:15" x14ac:dyDescent="0.2">
      <c r="B6024" s="34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7">
        <f t="shared" si="284"/>
        <v>189</v>
      </c>
    </row>
    <row r="6025" spans="2:15" x14ac:dyDescent="0.2">
      <c r="B6025" s="34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7">
        <f t="shared" si="284"/>
        <v>139</v>
      </c>
    </row>
    <row r="6026" spans="2:15" x14ac:dyDescent="0.2">
      <c r="B6026" s="34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7">
        <f t="shared" si="284"/>
        <v>97.3</v>
      </c>
    </row>
    <row r="6027" spans="2:15" x14ac:dyDescent="0.2">
      <c r="B6027" s="34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7">
        <f t="shared" si="284"/>
        <v>189</v>
      </c>
    </row>
    <row r="6028" spans="2:15" x14ac:dyDescent="0.2">
      <c r="B6028" s="34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7">
        <f t="shared" si="284"/>
        <v>169</v>
      </c>
    </row>
    <row r="6029" spans="2:15" x14ac:dyDescent="0.2">
      <c r="B6029" s="34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7">
        <f t="shared" si="284"/>
        <v>90.3</v>
      </c>
    </row>
    <row r="6030" spans="2:15" x14ac:dyDescent="0.2">
      <c r="B6030" s="34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7">
        <f t="shared" si="284"/>
        <v>129</v>
      </c>
    </row>
    <row r="6031" spans="2:15" x14ac:dyDescent="0.2">
      <c r="B6031" s="34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7">
        <f t="shared" si="284"/>
        <v>129</v>
      </c>
    </row>
    <row r="6032" spans="2:15" x14ac:dyDescent="0.2">
      <c r="B6032" s="34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7">
        <f t="shared" si="284"/>
        <v>149</v>
      </c>
    </row>
    <row r="6033" spans="2:15" x14ac:dyDescent="0.2">
      <c r="B6033" s="34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7">
        <f t="shared" si="284"/>
        <v>149</v>
      </c>
    </row>
    <row r="6034" spans="2:15" x14ac:dyDescent="0.2">
      <c r="B6034" s="34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7">
        <f t="shared" si="284"/>
        <v>139</v>
      </c>
    </row>
    <row r="6035" spans="2:15" x14ac:dyDescent="0.2">
      <c r="B6035" s="34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7">
        <f t="shared" si="284"/>
        <v>129</v>
      </c>
    </row>
    <row r="6036" spans="2:15" x14ac:dyDescent="0.2">
      <c r="B6036" s="34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7">
        <f t="shared" si="284"/>
        <v>179</v>
      </c>
    </row>
    <row r="6037" spans="2:15" x14ac:dyDescent="0.2">
      <c r="B6037" s="34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7">
        <f t="shared" si="284"/>
        <v>199</v>
      </c>
    </row>
    <row r="6038" spans="2:15" x14ac:dyDescent="0.2">
      <c r="B6038" s="34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7">
        <f t="shared" si="284"/>
        <v>149</v>
      </c>
    </row>
    <row r="6039" spans="2:15" x14ac:dyDescent="0.2">
      <c r="B6039" s="34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7">
        <f t="shared" si="284"/>
        <v>99.5</v>
      </c>
    </row>
    <row r="6040" spans="2:15" x14ac:dyDescent="0.2">
      <c r="B6040" s="34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7">
        <f t="shared" si="284"/>
        <v>149</v>
      </c>
    </row>
    <row r="6041" spans="2:15" x14ac:dyDescent="0.2">
      <c r="B6041" s="34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7">
        <f t="shared" si="284"/>
        <v>64.5</v>
      </c>
    </row>
    <row r="6042" spans="2:15" x14ac:dyDescent="0.2">
      <c r="B6042" s="34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7">
        <f t="shared" si="284"/>
        <v>125.10000000000001</v>
      </c>
    </row>
    <row r="6043" spans="2:15" x14ac:dyDescent="0.2">
      <c r="B6043" s="34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7">
        <f t="shared" si="284"/>
        <v>159.20000000000002</v>
      </c>
    </row>
    <row r="6044" spans="2:15" x14ac:dyDescent="0.2">
      <c r="B6044" s="34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7">
        <f t="shared" si="284"/>
        <v>129</v>
      </c>
    </row>
    <row r="6045" spans="2:15" x14ac:dyDescent="0.2">
      <c r="B6045" s="34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7">
        <f t="shared" si="284"/>
        <v>159</v>
      </c>
    </row>
    <row r="6046" spans="2:15" x14ac:dyDescent="0.2">
      <c r="B6046" s="34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7">
        <f t="shared" si="284"/>
        <v>139.29999999999998</v>
      </c>
    </row>
    <row r="6047" spans="2:15" x14ac:dyDescent="0.2">
      <c r="B6047" s="34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7">
        <f t="shared" si="284"/>
        <v>97.3</v>
      </c>
    </row>
    <row r="6048" spans="2:15" x14ac:dyDescent="0.2">
      <c r="B6048" s="34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7">
        <f t="shared" si="284"/>
        <v>159</v>
      </c>
    </row>
    <row r="6049" spans="2:15" x14ac:dyDescent="0.2">
      <c r="B6049" s="34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7">
        <f t="shared" si="284"/>
        <v>149</v>
      </c>
    </row>
    <row r="6050" spans="2:15" x14ac:dyDescent="0.2">
      <c r="B6050" s="34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7">
        <f t="shared" si="284"/>
        <v>179</v>
      </c>
    </row>
    <row r="6051" spans="2:15" x14ac:dyDescent="0.2">
      <c r="B6051" s="34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7">
        <f t="shared" si="284"/>
        <v>179</v>
      </c>
    </row>
    <row r="6052" spans="2:15" x14ac:dyDescent="0.2">
      <c r="B6052" s="34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7">
        <f t="shared" si="284"/>
        <v>149</v>
      </c>
    </row>
    <row r="6053" spans="2:15" x14ac:dyDescent="0.2">
      <c r="B6053" s="34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7">
        <f t="shared" si="284"/>
        <v>79.5</v>
      </c>
    </row>
    <row r="6054" spans="2:15" x14ac:dyDescent="0.2">
      <c r="B6054" s="34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7">
        <f t="shared" si="284"/>
        <v>179</v>
      </c>
    </row>
    <row r="6055" spans="2:15" x14ac:dyDescent="0.2">
      <c r="B6055" s="34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7">
        <f t="shared" si="284"/>
        <v>152.1</v>
      </c>
    </row>
    <row r="6056" spans="2:15" x14ac:dyDescent="0.2">
      <c r="B6056" s="34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7">
        <f t="shared" si="284"/>
        <v>149</v>
      </c>
    </row>
    <row r="6057" spans="2:15" x14ac:dyDescent="0.2">
      <c r="B6057" s="34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7">
        <f t="shared" si="284"/>
        <v>129</v>
      </c>
    </row>
    <row r="6058" spans="2:15" x14ac:dyDescent="0.2">
      <c r="B6058" s="34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7">
        <f t="shared" si="284"/>
        <v>161.1</v>
      </c>
    </row>
    <row r="6059" spans="2:15" x14ac:dyDescent="0.2">
      <c r="B6059" s="34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7">
        <f t="shared" si="284"/>
        <v>99.5</v>
      </c>
    </row>
    <row r="6060" spans="2:15" x14ac:dyDescent="0.2">
      <c r="B6060" s="34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7">
        <f t="shared" si="284"/>
        <v>129</v>
      </c>
    </row>
    <row r="6061" spans="2:15" x14ac:dyDescent="0.2">
      <c r="B6061" s="34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7">
        <f t="shared" si="284"/>
        <v>99.5</v>
      </c>
    </row>
    <row r="6062" spans="2:15" x14ac:dyDescent="0.2">
      <c r="B6062" s="34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7">
        <f t="shared" si="284"/>
        <v>199</v>
      </c>
    </row>
    <row r="6063" spans="2:15" x14ac:dyDescent="0.2">
      <c r="B6063" s="34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7">
        <f t="shared" si="284"/>
        <v>64.5</v>
      </c>
    </row>
    <row r="6064" spans="2:15" x14ac:dyDescent="0.2">
      <c r="B6064" s="34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7">
        <f t="shared" si="284"/>
        <v>139</v>
      </c>
    </row>
    <row r="6065" spans="2:15" x14ac:dyDescent="0.2">
      <c r="B6065" s="34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7">
        <f t="shared" si="284"/>
        <v>179</v>
      </c>
    </row>
    <row r="6066" spans="2:15" x14ac:dyDescent="0.2">
      <c r="B6066" s="34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7">
        <f t="shared" si="284"/>
        <v>149</v>
      </c>
    </row>
    <row r="6067" spans="2:15" x14ac:dyDescent="0.2">
      <c r="B6067" s="34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7">
        <f t="shared" si="284"/>
        <v>149</v>
      </c>
    </row>
    <row r="6068" spans="2:15" x14ac:dyDescent="0.2">
      <c r="B6068" s="34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7">
        <f t="shared" si="284"/>
        <v>169</v>
      </c>
    </row>
    <row r="6069" spans="2:15" x14ac:dyDescent="0.2">
      <c r="B6069" s="34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7">
        <f t="shared" si="284"/>
        <v>159.20000000000002</v>
      </c>
    </row>
    <row r="6070" spans="2:15" x14ac:dyDescent="0.2">
      <c r="B6070" s="34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7">
        <f t="shared" si="284"/>
        <v>159.20000000000002</v>
      </c>
    </row>
    <row r="6071" spans="2:15" x14ac:dyDescent="0.2">
      <c r="B6071" s="34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7">
        <f t="shared" si="284"/>
        <v>179.1</v>
      </c>
    </row>
    <row r="6072" spans="2:15" x14ac:dyDescent="0.2">
      <c r="B6072" s="34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7">
        <f t="shared" si="284"/>
        <v>129</v>
      </c>
    </row>
    <row r="6073" spans="2:15" x14ac:dyDescent="0.2">
      <c r="B6073" s="34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7">
        <f t="shared" si="284"/>
        <v>169</v>
      </c>
    </row>
    <row r="6074" spans="2:15" x14ac:dyDescent="0.2">
      <c r="B6074" s="34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7">
        <f t="shared" si="284"/>
        <v>129</v>
      </c>
    </row>
    <row r="6075" spans="2:15" x14ac:dyDescent="0.2">
      <c r="B6075" s="34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7">
        <f t="shared" si="284"/>
        <v>111.2</v>
      </c>
    </row>
    <row r="6076" spans="2:15" x14ac:dyDescent="0.2">
      <c r="B6076" s="34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7">
        <f t="shared" si="284"/>
        <v>169</v>
      </c>
    </row>
    <row r="6077" spans="2:15" x14ac:dyDescent="0.2">
      <c r="B6077" s="34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7">
        <f t="shared" si="284"/>
        <v>179</v>
      </c>
    </row>
    <row r="6078" spans="2:15" x14ac:dyDescent="0.2">
      <c r="B6078" s="34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7">
        <f t="shared" si="284"/>
        <v>161.1</v>
      </c>
    </row>
    <row r="6079" spans="2:15" x14ac:dyDescent="0.2">
      <c r="B6079" s="34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7">
        <f t="shared" si="284"/>
        <v>159.20000000000002</v>
      </c>
    </row>
    <row r="6080" spans="2:15" x14ac:dyDescent="0.2">
      <c r="B6080" s="34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7">
        <f t="shared" si="284"/>
        <v>139.29999999999998</v>
      </c>
    </row>
    <row r="6081" spans="2:15" x14ac:dyDescent="0.2">
      <c r="B6081" s="34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7">
        <f t="shared" si="284"/>
        <v>159</v>
      </c>
    </row>
    <row r="6082" spans="2:15" x14ac:dyDescent="0.2">
      <c r="B6082" s="34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7">
        <f t="shared" si="284"/>
        <v>170.1</v>
      </c>
    </row>
    <row r="6083" spans="2:15" x14ac:dyDescent="0.2">
      <c r="B6083" s="34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7">
        <f t="shared" si="284"/>
        <v>169</v>
      </c>
    </row>
    <row r="6084" spans="2:15" x14ac:dyDescent="0.2">
      <c r="B6084" s="34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7">
        <f t="shared" si="284"/>
        <v>134.1</v>
      </c>
    </row>
    <row r="6085" spans="2:15" x14ac:dyDescent="0.2">
      <c r="B6085" s="34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7">
        <f t="shared" si="284"/>
        <v>152.1</v>
      </c>
    </row>
    <row r="6086" spans="2:15" x14ac:dyDescent="0.2">
      <c r="B6086" s="34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7">
        <f t="shared" ref="O6086:O6149" si="287">K6086*(1-L6086)</f>
        <v>64.5</v>
      </c>
    </row>
    <row r="6087" spans="2:15" x14ac:dyDescent="0.2">
      <c r="B6087" s="34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7">
        <f t="shared" si="287"/>
        <v>135.20000000000002</v>
      </c>
    </row>
    <row r="6088" spans="2:15" x14ac:dyDescent="0.2">
      <c r="B6088" s="34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7">
        <f t="shared" si="287"/>
        <v>149</v>
      </c>
    </row>
    <row r="6089" spans="2:15" x14ac:dyDescent="0.2">
      <c r="B6089" s="34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7">
        <f t="shared" si="287"/>
        <v>199</v>
      </c>
    </row>
    <row r="6090" spans="2:15" x14ac:dyDescent="0.2">
      <c r="B6090" s="34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7">
        <f t="shared" si="287"/>
        <v>99.5</v>
      </c>
    </row>
    <row r="6091" spans="2:15" x14ac:dyDescent="0.2">
      <c r="B6091" s="34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7">
        <f t="shared" si="287"/>
        <v>199</v>
      </c>
    </row>
    <row r="6092" spans="2:15" x14ac:dyDescent="0.2">
      <c r="B6092" s="34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7">
        <f t="shared" si="287"/>
        <v>69.5</v>
      </c>
    </row>
    <row r="6093" spans="2:15" x14ac:dyDescent="0.2">
      <c r="B6093" s="34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7">
        <f t="shared" si="287"/>
        <v>149</v>
      </c>
    </row>
    <row r="6094" spans="2:15" x14ac:dyDescent="0.2">
      <c r="B6094" s="34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7">
        <f t="shared" si="287"/>
        <v>90.3</v>
      </c>
    </row>
    <row r="6095" spans="2:15" x14ac:dyDescent="0.2">
      <c r="B6095" s="34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7">
        <f t="shared" si="287"/>
        <v>179</v>
      </c>
    </row>
    <row r="6096" spans="2:15" x14ac:dyDescent="0.2">
      <c r="B6096" s="34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7">
        <f t="shared" si="287"/>
        <v>179</v>
      </c>
    </row>
    <row r="6097" spans="2:15" x14ac:dyDescent="0.2">
      <c r="B6097" s="34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7">
        <f t="shared" si="287"/>
        <v>159</v>
      </c>
    </row>
    <row r="6098" spans="2:15" x14ac:dyDescent="0.2">
      <c r="B6098" s="34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7">
        <f t="shared" si="287"/>
        <v>129</v>
      </c>
    </row>
    <row r="6099" spans="2:15" x14ac:dyDescent="0.2">
      <c r="B6099" s="34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7">
        <f t="shared" si="287"/>
        <v>161.1</v>
      </c>
    </row>
    <row r="6100" spans="2:15" x14ac:dyDescent="0.2">
      <c r="B6100" s="34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7">
        <f t="shared" si="287"/>
        <v>169</v>
      </c>
    </row>
    <row r="6101" spans="2:15" x14ac:dyDescent="0.2">
      <c r="B6101" s="34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7">
        <f t="shared" si="287"/>
        <v>118.3</v>
      </c>
    </row>
    <row r="6102" spans="2:15" x14ac:dyDescent="0.2">
      <c r="B6102" s="34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7">
        <f t="shared" si="287"/>
        <v>104.3</v>
      </c>
    </row>
    <row r="6103" spans="2:15" x14ac:dyDescent="0.2">
      <c r="B6103" s="34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7">
        <f t="shared" si="287"/>
        <v>74.5</v>
      </c>
    </row>
    <row r="6104" spans="2:15" x14ac:dyDescent="0.2">
      <c r="B6104" s="34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7">
        <f t="shared" si="287"/>
        <v>189</v>
      </c>
    </row>
    <row r="6105" spans="2:15" x14ac:dyDescent="0.2">
      <c r="B6105" s="34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7">
        <f t="shared" si="287"/>
        <v>179</v>
      </c>
    </row>
    <row r="6106" spans="2:15" x14ac:dyDescent="0.2">
      <c r="B6106" s="34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7">
        <f t="shared" si="287"/>
        <v>170.1</v>
      </c>
    </row>
    <row r="6107" spans="2:15" x14ac:dyDescent="0.2">
      <c r="B6107" s="34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7">
        <f t="shared" si="287"/>
        <v>179.1</v>
      </c>
    </row>
    <row r="6108" spans="2:15" x14ac:dyDescent="0.2">
      <c r="B6108" s="34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7">
        <f t="shared" si="287"/>
        <v>125.10000000000001</v>
      </c>
    </row>
    <row r="6109" spans="2:15" x14ac:dyDescent="0.2">
      <c r="B6109" s="34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7">
        <f t="shared" si="287"/>
        <v>111.3</v>
      </c>
    </row>
    <row r="6110" spans="2:15" x14ac:dyDescent="0.2">
      <c r="B6110" s="34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7">
        <f t="shared" si="287"/>
        <v>179</v>
      </c>
    </row>
    <row r="6111" spans="2:15" x14ac:dyDescent="0.2">
      <c r="B6111" s="34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7">
        <f t="shared" si="287"/>
        <v>79.5</v>
      </c>
    </row>
    <row r="6112" spans="2:15" x14ac:dyDescent="0.2">
      <c r="B6112" s="34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7">
        <f t="shared" si="287"/>
        <v>129</v>
      </c>
    </row>
    <row r="6113" spans="2:15" x14ac:dyDescent="0.2">
      <c r="B6113" s="34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7">
        <f t="shared" si="287"/>
        <v>159.20000000000002</v>
      </c>
    </row>
    <row r="6114" spans="2:15" x14ac:dyDescent="0.2">
      <c r="B6114" s="34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7">
        <f t="shared" si="287"/>
        <v>125.3</v>
      </c>
    </row>
    <row r="6115" spans="2:15" x14ac:dyDescent="0.2">
      <c r="B6115" s="34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7">
        <f t="shared" si="287"/>
        <v>169</v>
      </c>
    </row>
    <row r="6116" spans="2:15" x14ac:dyDescent="0.2">
      <c r="B6116" s="34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7">
        <f t="shared" si="287"/>
        <v>199</v>
      </c>
    </row>
    <row r="6117" spans="2:15" x14ac:dyDescent="0.2">
      <c r="B6117" s="34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7">
        <f t="shared" si="287"/>
        <v>129</v>
      </c>
    </row>
    <row r="6118" spans="2:15" x14ac:dyDescent="0.2">
      <c r="B6118" s="34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7">
        <f t="shared" si="287"/>
        <v>143.20000000000002</v>
      </c>
    </row>
    <row r="6119" spans="2:15" x14ac:dyDescent="0.2">
      <c r="B6119" s="34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7">
        <f t="shared" si="287"/>
        <v>116.10000000000001</v>
      </c>
    </row>
    <row r="6120" spans="2:15" x14ac:dyDescent="0.2">
      <c r="B6120" s="34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7">
        <f t="shared" si="287"/>
        <v>139</v>
      </c>
    </row>
    <row r="6121" spans="2:15" x14ac:dyDescent="0.2">
      <c r="B6121" s="34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7">
        <f t="shared" si="287"/>
        <v>179</v>
      </c>
    </row>
    <row r="6122" spans="2:15" x14ac:dyDescent="0.2">
      <c r="B6122" s="34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7">
        <f t="shared" si="287"/>
        <v>199</v>
      </c>
    </row>
    <row r="6123" spans="2:15" x14ac:dyDescent="0.2">
      <c r="B6123" s="34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7">
        <f t="shared" si="287"/>
        <v>189</v>
      </c>
    </row>
    <row r="6124" spans="2:15" x14ac:dyDescent="0.2">
      <c r="B6124" s="34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7">
        <f t="shared" si="287"/>
        <v>149</v>
      </c>
    </row>
    <row r="6125" spans="2:15" x14ac:dyDescent="0.2">
      <c r="B6125" s="34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7">
        <f t="shared" si="287"/>
        <v>99.5</v>
      </c>
    </row>
    <row r="6126" spans="2:15" x14ac:dyDescent="0.2">
      <c r="B6126" s="34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7">
        <f t="shared" si="287"/>
        <v>103.2</v>
      </c>
    </row>
    <row r="6127" spans="2:15" x14ac:dyDescent="0.2">
      <c r="B6127" s="34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7">
        <f t="shared" si="287"/>
        <v>79.5</v>
      </c>
    </row>
    <row r="6128" spans="2:15" x14ac:dyDescent="0.2">
      <c r="B6128" s="34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7">
        <f t="shared" si="287"/>
        <v>139.29999999999998</v>
      </c>
    </row>
    <row r="6129" spans="2:15" x14ac:dyDescent="0.2">
      <c r="B6129" s="34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7">
        <f t="shared" si="287"/>
        <v>159</v>
      </c>
    </row>
    <row r="6130" spans="2:15" x14ac:dyDescent="0.2">
      <c r="B6130" s="34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7">
        <f t="shared" si="287"/>
        <v>179</v>
      </c>
    </row>
    <row r="6131" spans="2:15" x14ac:dyDescent="0.2">
      <c r="B6131" s="34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7">
        <f t="shared" si="287"/>
        <v>135.20000000000002</v>
      </c>
    </row>
    <row r="6132" spans="2:15" x14ac:dyDescent="0.2">
      <c r="B6132" s="34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7">
        <f t="shared" si="287"/>
        <v>170.1</v>
      </c>
    </row>
    <row r="6133" spans="2:15" x14ac:dyDescent="0.2">
      <c r="B6133" s="34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7">
        <f t="shared" si="287"/>
        <v>189</v>
      </c>
    </row>
    <row r="6134" spans="2:15" x14ac:dyDescent="0.2">
      <c r="B6134" s="34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7">
        <f t="shared" si="287"/>
        <v>74.5</v>
      </c>
    </row>
    <row r="6135" spans="2:15" x14ac:dyDescent="0.2">
      <c r="B6135" s="34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7">
        <f t="shared" si="287"/>
        <v>179.1</v>
      </c>
    </row>
    <row r="6136" spans="2:15" x14ac:dyDescent="0.2">
      <c r="B6136" s="34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7">
        <f t="shared" si="287"/>
        <v>143.20000000000002</v>
      </c>
    </row>
    <row r="6137" spans="2:15" x14ac:dyDescent="0.2">
      <c r="B6137" s="34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7">
        <f t="shared" si="287"/>
        <v>84.5</v>
      </c>
    </row>
    <row r="6138" spans="2:15" x14ac:dyDescent="0.2">
      <c r="B6138" s="34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7">
        <f t="shared" si="287"/>
        <v>199</v>
      </c>
    </row>
    <row r="6139" spans="2:15" x14ac:dyDescent="0.2">
      <c r="B6139" s="34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7">
        <f t="shared" si="287"/>
        <v>129</v>
      </c>
    </row>
    <row r="6140" spans="2:15" x14ac:dyDescent="0.2">
      <c r="B6140" s="34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7">
        <f t="shared" si="287"/>
        <v>159</v>
      </c>
    </row>
    <row r="6141" spans="2:15" x14ac:dyDescent="0.2">
      <c r="B6141" s="34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7">
        <f t="shared" si="287"/>
        <v>143.20000000000002</v>
      </c>
    </row>
    <row r="6142" spans="2:15" x14ac:dyDescent="0.2">
      <c r="B6142" s="34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7">
        <f t="shared" si="287"/>
        <v>116.10000000000001</v>
      </c>
    </row>
    <row r="6143" spans="2:15" x14ac:dyDescent="0.2">
      <c r="B6143" s="34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7">
        <f t="shared" si="287"/>
        <v>149</v>
      </c>
    </row>
    <row r="6144" spans="2:15" x14ac:dyDescent="0.2">
      <c r="B6144" s="34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7">
        <f t="shared" si="287"/>
        <v>179</v>
      </c>
    </row>
    <row r="6145" spans="2:15" x14ac:dyDescent="0.2">
      <c r="B6145" s="34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7">
        <f t="shared" si="287"/>
        <v>125.10000000000001</v>
      </c>
    </row>
    <row r="6146" spans="2:15" x14ac:dyDescent="0.2">
      <c r="B6146" s="34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7">
        <f t="shared" si="287"/>
        <v>199</v>
      </c>
    </row>
    <row r="6147" spans="2:15" x14ac:dyDescent="0.2">
      <c r="B6147" s="34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7">
        <f t="shared" si="287"/>
        <v>169</v>
      </c>
    </row>
    <row r="6148" spans="2:15" x14ac:dyDescent="0.2">
      <c r="B6148" s="34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7">
        <f t="shared" si="287"/>
        <v>139</v>
      </c>
    </row>
    <row r="6149" spans="2:15" x14ac:dyDescent="0.2">
      <c r="B6149" s="34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7">
        <f t="shared" si="287"/>
        <v>149</v>
      </c>
    </row>
    <row r="6150" spans="2:15" x14ac:dyDescent="0.2">
      <c r="B6150" s="34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7">
        <f t="shared" ref="O6150:O6213" si="290">K6150*(1-L6150)</f>
        <v>189</v>
      </c>
    </row>
    <row r="6151" spans="2:15" x14ac:dyDescent="0.2">
      <c r="B6151" s="34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7">
        <f t="shared" si="290"/>
        <v>125.10000000000001</v>
      </c>
    </row>
    <row r="6152" spans="2:15" x14ac:dyDescent="0.2">
      <c r="B6152" s="34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7">
        <f t="shared" si="290"/>
        <v>129</v>
      </c>
    </row>
    <row r="6153" spans="2:15" x14ac:dyDescent="0.2">
      <c r="B6153" s="34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7">
        <f t="shared" si="290"/>
        <v>189</v>
      </c>
    </row>
    <row r="6154" spans="2:15" x14ac:dyDescent="0.2">
      <c r="B6154" s="34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7">
        <f t="shared" si="290"/>
        <v>170.1</v>
      </c>
    </row>
    <row r="6155" spans="2:15" x14ac:dyDescent="0.2">
      <c r="B6155" s="34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7">
        <f t="shared" si="290"/>
        <v>79.5</v>
      </c>
    </row>
    <row r="6156" spans="2:15" x14ac:dyDescent="0.2">
      <c r="B6156" s="34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7">
        <f t="shared" si="290"/>
        <v>104.3</v>
      </c>
    </row>
    <row r="6157" spans="2:15" x14ac:dyDescent="0.2">
      <c r="B6157" s="34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7">
        <f t="shared" si="290"/>
        <v>118.3</v>
      </c>
    </row>
    <row r="6158" spans="2:15" x14ac:dyDescent="0.2">
      <c r="B6158" s="34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7">
        <f t="shared" si="290"/>
        <v>118.3</v>
      </c>
    </row>
    <row r="6159" spans="2:15" x14ac:dyDescent="0.2">
      <c r="B6159" s="34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7">
        <f t="shared" si="290"/>
        <v>139</v>
      </c>
    </row>
    <row r="6160" spans="2:15" x14ac:dyDescent="0.2">
      <c r="B6160" s="34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7">
        <f t="shared" si="290"/>
        <v>139</v>
      </c>
    </row>
    <row r="6161" spans="2:15" x14ac:dyDescent="0.2">
      <c r="B6161" s="34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7">
        <f t="shared" si="290"/>
        <v>103.2</v>
      </c>
    </row>
    <row r="6162" spans="2:15" x14ac:dyDescent="0.2">
      <c r="B6162" s="34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7">
        <f t="shared" si="290"/>
        <v>199</v>
      </c>
    </row>
    <row r="6163" spans="2:15" x14ac:dyDescent="0.2">
      <c r="B6163" s="34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7">
        <f t="shared" si="290"/>
        <v>111.3</v>
      </c>
    </row>
    <row r="6164" spans="2:15" x14ac:dyDescent="0.2">
      <c r="B6164" s="34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7">
        <f t="shared" si="290"/>
        <v>152.1</v>
      </c>
    </row>
    <row r="6165" spans="2:15" x14ac:dyDescent="0.2">
      <c r="B6165" s="34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7">
        <f t="shared" si="290"/>
        <v>69.5</v>
      </c>
    </row>
    <row r="6166" spans="2:15" x14ac:dyDescent="0.2">
      <c r="B6166" s="34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7">
        <f t="shared" si="290"/>
        <v>179</v>
      </c>
    </row>
    <row r="6167" spans="2:15" x14ac:dyDescent="0.2">
      <c r="B6167" s="34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7">
        <f t="shared" si="290"/>
        <v>139.29999999999998</v>
      </c>
    </row>
    <row r="6168" spans="2:15" x14ac:dyDescent="0.2">
      <c r="B6168" s="34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7">
        <f t="shared" si="290"/>
        <v>125.3</v>
      </c>
    </row>
    <row r="6169" spans="2:15" x14ac:dyDescent="0.2">
      <c r="B6169" s="34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7">
        <f t="shared" si="290"/>
        <v>189</v>
      </c>
    </row>
    <row r="6170" spans="2:15" x14ac:dyDescent="0.2">
      <c r="B6170" s="34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7">
        <f t="shared" si="290"/>
        <v>179</v>
      </c>
    </row>
    <row r="6171" spans="2:15" x14ac:dyDescent="0.2">
      <c r="B6171" s="34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7">
        <f t="shared" si="290"/>
        <v>189</v>
      </c>
    </row>
    <row r="6172" spans="2:15" x14ac:dyDescent="0.2">
      <c r="B6172" s="34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7">
        <f t="shared" si="290"/>
        <v>97.3</v>
      </c>
    </row>
    <row r="6173" spans="2:15" x14ac:dyDescent="0.2">
      <c r="B6173" s="34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7">
        <f t="shared" si="290"/>
        <v>79.5</v>
      </c>
    </row>
    <row r="6174" spans="2:15" x14ac:dyDescent="0.2">
      <c r="B6174" s="34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7">
        <f t="shared" si="290"/>
        <v>189</v>
      </c>
    </row>
    <row r="6175" spans="2:15" x14ac:dyDescent="0.2">
      <c r="B6175" s="34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7">
        <f t="shared" si="290"/>
        <v>125.3</v>
      </c>
    </row>
    <row r="6176" spans="2:15" x14ac:dyDescent="0.2">
      <c r="B6176" s="34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7">
        <f t="shared" si="290"/>
        <v>179</v>
      </c>
    </row>
    <row r="6177" spans="2:15" x14ac:dyDescent="0.2">
      <c r="B6177" s="34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7">
        <f t="shared" si="290"/>
        <v>135.20000000000002</v>
      </c>
    </row>
    <row r="6178" spans="2:15" x14ac:dyDescent="0.2">
      <c r="B6178" s="34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7">
        <f t="shared" si="290"/>
        <v>149</v>
      </c>
    </row>
    <row r="6179" spans="2:15" x14ac:dyDescent="0.2">
      <c r="B6179" s="34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7">
        <f t="shared" si="290"/>
        <v>143.20000000000002</v>
      </c>
    </row>
    <row r="6180" spans="2:15" x14ac:dyDescent="0.2">
      <c r="B6180" s="34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7">
        <f t="shared" si="290"/>
        <v>139</v>
      </c>
    </row>
    <row r="6181" spans="2:15" x14ac:dyDescent="0.2">
      <c r="B6181" s="34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7">
        <f t="shared" si="290"/>
        <v>139</v>
      </c>
    </row>
    <row r="6182" spans="2:15" x14ac:dyDescent="0.2">
      <c r="B6182" s="34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7">
        <f t="shared" si="290"/>
        <v>149</v>
      </c>
    </row>
    <row r="6183" spans="2:15" x14ac:dyDescent="0.2">
      <c r="B6183" s="34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7">
        <f t="shared" si="290"/>
        <v>179</v>
      </c>
    </row>
    <row r="6184" spans="2:15" x14ac:dyDescent="0.2">
      <c r="B6184" s="34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7">
        <f t="shared" si="290"/>
        <v>139.29999999999998</v>
      </c>
    </row>
    <row r="6185" spans="2:15" x14ac:dyDescent="0.2">
      <c r="B6185" s="34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7">
        <f t="shared" si="290"/>
        <v>116.10000000000001</v>
      </c>
    </row>
    <row r="6186" spans="2:15" x14ac:dyDescent="0.2">
      <c r="B6186" s="34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7">
        <f t="shared" si="290"/>
        <v>139</v>
      </c>
    </row>
    <row r="6187" spans="2:15" x14ac:dyDescent="0.2">
      <c r="B6187" s="34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7">
        <f t="shared" si="290"/>
        <v>159</v>
      </c>
    </row>
    <row r="6188" spans="2:15" x14ac:dyDescent="0.2">
      <c r="B6188" s="34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7">
        <f t="shared" si="290"/>
        <v>149</v>
      </c>
    </row>
    <row r="6189" spans="2:15" x14ac:dyDescent="0.2">
      <c r="B6189" s="34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7">
        <f t="shared" si="290"/>
        <v>99.5</v>
      </c>
    </row>
    <row r="6190" spans="2:15" x14ac:dyDescent="0.2">
      <c r="B6190" s="34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7">
        <f t="shared" si="290"/>
        <v>149</v>
      </c>
    </row>
    <row r="6191" spans="2:15" x14ac:dyDescent="0.2">
      <c r="B6191" s="34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7">
        <f t="shared" si="290"/>
        <v>149</v>
      </c>
    </row>
    <row r="6192" spans="2:15" x14ac:dyDescent="0.2">
      <c r="B6192" s="34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7">
        <f t="shared" si="290"/>
        <v>135.20000000000002</v>
      </c>
    </row>
    <row r="6193" spans="2:15" x14ac:dyDescent="0.2">
      <c r="B6193" s="34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7">
        <f t="shared" si="290"/>
        <v>79.5</v>
      </c>
    </row>
    <row r="6194" spans="2:15" x14ac:dyDescent="0.2">
      <c r="B6194" s="34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7">
        <f t="shared" si="290"/>
        <v>143.20000000000002</v>
      </c>
    </row>
    <row r="6195" spans="2:15" x14ac:dyDescent="0.2">
      <c r="B6195" s="34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7">
        <f t="shared" si="290"/>
        <v>139</v>
      </c>
    </row>
    <row r="6196" spans="2:15" x14ac:dyDescent="0.2">
      <c r="B6196" s="34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7">
        <f t="shared" si="290"/>
        <v>189</v>
      </c>
    </row>
    <row r="6197" spans="2:15" x14ac:dyDescent="0.2">
      <c r="B6197" s="34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7">
        <f t="shared" si="290"/>
        <v>199</v>
      </c>
    </row>
    <row r="6198" spans="2:15" x14ac:dyDescent="0.2">
      <c r="B6198" s="34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7">
        <f t="shared" si="290"/>
        <v>189</v>
      </c>
    </row>
    <row r="6199" spans="2:15" x14ac:dyDescent="0.2">
      <c r="B6199" s="34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7">
        <f t="shared" si="290"/>
        <v>139</v>
      </c>
    </row>
    <row r="6200" spans="2:15" x14ac:dyDescent="0.2">
      <c r="B6200" s="34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7">
        <f t="shared" si="290"/>
        <v>143.1</v>
      </c>
    </row>
    <row r="6201" spans="2:15" x14ac:dyDescent="0.2">
      <c r="B6201" s="34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7">
        <f t="shared" si="290"/>
        <v>69.5</v>
      </c>
    </row>
    <row r="6202" spans="2:15" x14ac:dyDescent="0.2">
      <c r="B6202" s="34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7">
        <f t="shared" si="290"/>
        <v>159</v>
      </c>
    </row>
    <row r="6203" spans="2:15" x14ac:dyDescent="0.2">
      <c r="B6203" s="34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7">
        <f t="shared" si="290"/>
        <v>104.3</v>
      </c>
    </row>
    <row r="6204" spans="2:15" x14ac:dyDescent="0.2">
      <c r="B6204" s="34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7">
        <f t="shared" si="290"/>
        <v>179</v>
      </c>
    </row>
    <row r="6205" spans="2:15" x14ac:dyDescent="0.2">
      <c r="B6205" s="34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7">
        <f t="shared" si="290"/>
        <v>139</v>
      </c>
    </row>
    <row r="6206" spans="2:15" x14ac:dyDescent="0.2">
      <c r="B6206" s="34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7">
        <f t="shared" si="290"/>
        <v>143.20000000000002</v>
      </c>
    </row>
    <row r="6207" spans="2:15" x14ac:dyDescent="0.2">
      <c r="B6207" s="34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7">
        <f t="shared" si="290"/>
        <v>79.5</v>
      </c>
    </row>
    <row r="6208" spans="2:15" x14ac:dyDescent="0.2">
      <c r="B6208" s="34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7">
        <f t="shared" si="290"/>
        <v>179.1</v>
      </c>
    </row>
    <row r="6209" spans="2:15" x14ac:dyDescent="0.2">
      <c r="B6209" s="34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7">
        <f t="shared" si="290"/>
        <v>129</v>
      </c>
    </row>
    <row r="6210" spans="2:15" x14ac:dyDescent="0.2">
      <c r="B6210" s="34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7">
        <f t="shared" si="290"/>
        <v>139.29999999999998</v>
      </c>
    </row>
    <row r="6211" spans="2:15" x14ac:dyDescent="0.2">
      <c r="B6211" s="34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7">
        <f t="shared" si="290"/>
        <v>127.2</v>
      </c>
    </row>
    <row r="6212" spans="2:15" x14ac:dyDescent="0.2">
      <c r="B6212" s="34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7">
        <f t="shared" si="290"/>
        <v>199</v>
      </c>
    </row>
    <row r="6213" spans="2:15" x14ac:dyDescent="0.2">
      <c r="B6213" s="34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7">
        <f t="shared" si="290"/>
        <v>149</v>
      </c>
    </row>
    <row r="6214" spans="2:15" x14ac:dyDescent="0.2">
      <c r="B6214" s="34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7">
        <f t="shared" ref="O6214:O6277" si="293">K6214*(1-L6214)</f>
        <v>169</v>
      </c>
    </row>
    <row r="6215" spans="2:15" x14ac:dyDescent="0.2">
      <c r="B6215" s="34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7">
        <f t="shared" si="293"/>
        <v>179</v>
      </c>
    </row>
    <row r="6216" spans="2:15" x14ac:dyDescent="0.2">
      <c r="B6216" s="34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7">
        <f t="shared" si="293"/>
        <v>159</v>
      </c>
    </row>
    <row r="6217" spans="2:15" x14ac:dyDescent="0.2">
      <c r="B6217" s="34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7">
        <f t="shared" si="293"/>
        <v>139</v>
      </c>
    </row>
    <row r="6218" spans="2:15" x14ac:dyDescent="0.2">
      <c r="B6218" s="34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7">
        <f t="shared" si="293"/>
        <v>139.29999999999998</v>
      </c>
    </row>
    <row r="6219" spans="2:15" x14ac:dyDescent="0.2">
      <c r="B6219" s="34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7">
        <f t="shared" si="293"/>
        <v>161.1</v>
      </c>
    </row>
    <row r="6220" spans="2:15" x14ac:dyDescent="0.2">
      <c r="B6220" s="34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7">
        <f t="shared" si="293"/>
        <v>169</v>
      </c>
    </row>
    <row r="6221" spans="2:15" x14ac:dyDescent="0.2">
      <c r="B6221" s="34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7">
        <f t="shared" si="293"/>
        <v>99.5</v>
      </c>
    </row>
    <row r="6222" spans="2:15" x14ac:dyDescent="0.2">
      <c r="B6222" s="34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7">
        <f t="shared" si="293"/>
        <v>118.3</v>
      </c>
    </row>
    <row r="6223" spans="2:15" x14ac:dyDescent="0.2">
      <c r="B6223" s="34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7">
        <f t="shared" si="293"/>
        <v>149</v>
      </c>
    </row>
    <row r="6224" spans="2:15" x14ac:dyDescent="0.2">
      <c r="B6224" s="34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7">
        <f t="shared" si="293"/>
        <v>97.3</v>
      </c>
    </row>
    <row r="6225" spans="2:15" x14ac:dyDescent="0.2">
      <c r="B6225" s="34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7">
        <f t="shared" si="293"/>
        <v>179</v>
      </c>
    </row>
    <row r="6226" spans="2:15" x14ac:dyDescent="0.2">
      <c r="B6226" s="34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7">
        <f t="shared" si="293"/>
        <v>179.1</v>
      </c>
    </row>
    <row r="6227" spans="2:15" x14ac:dyDescent="0.2">
      <c r="B6227" s="34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7">
        <f t="shared" si="293"/>
        <v>199</v>
      </c>
    </row>
    <row r="6228" spans="2:15" x14ac:dyDescent="0.2">
      <c r="B6228" s="34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7">
        <f t="shared" si="293"/>
        <v>129</v>
      </c>
    </row>
    <row r="6229" spans="2:15" x14ac:dyDescent="0.2">
      <c r="B6229" s="34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7">
        <f t="shared" si="293"/>
        <v>129</v>
      </c>
    </row>
    <row r="6230" spans="2:15" x14ac:dyDescent="0.2">
      <c r="B6230" s="34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7">
        <f t="shared" si="293"/>
        <v>159</v>
      </c>
    </row>
    <row r="6231" spans="2:15" x14ac:dyDescent="0.2">
      <c r="B6231" s="34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7">
        <f t="shared" si="293"/>
        <v>170.1</v>
      </c>
    </row>
    <row r="6232" spans="2:15" x14ac:dyDescent="0.2">
      <c r="B6232" s="34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7">
        <f t="shared" si="293"/>
        <v>134.1</v>
      </c>
    </row>
    <row r="6233" spans="2:15" x14ac:dyDescent="0.2">
      <c r="B6233" s="34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7">
        <f t="shared" si="293"/>
        <v>149</v>
      </c>
    </row>
    <row r="6234" spans="2:15" x14ac:dyDescent="0.2">
      <c r="B6234" s="34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7">
        <f t="shared" si="293"/>
        <v>169</v>
      </c>
    </row>
    <row r="6235" spans="2:15" x14ac:dyDescent="0.2">
      <c r="B6235" s="34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7">
        <f t="shared" si="293"/>
        <v>152.1</v>
      </c>
    </row>
    <row r="6236" spans="2:15" x14ac:dyDescent="0.2">
      <c r="B6236" s="34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7">
        <f t="shared" si="293"/>
        <v>139</v>
      </c>
    </row>
    <row r="6237" spans="2:15" x14ac:dyDescent="0.2">
      <c r="B6237" s="34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7">
        <f t="shared" si="293"/>
        <v>189</v>
      </c>
    </row>
    <row r="6238" spans="2:15" x14ac:dyDescent="0.2">
      <c r="B6238" s="34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7">
        <f t="shared" si="293"/>
        <v>159</v>
      </c>
    </row>
    <row r="6239" spans="2:15" x14ac:dyDescent="0.2">
      <c r="B6239" s="34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7">
        <f t="shared" si="293"/>
        <v>143.20000000000002</v>
      </c>
    </row>
    <row r="6240" spans="2:15" x14ac:dyDescent="0.2">
      <c r="B6240" s="34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7">
        <f t="shared" si="293"/>
        <v>127.2</v>
      </c>
    </row>
    <row r="6241" spans="2:15" x14ac:dyDescent="0.2">
      <c r="B6241" s="34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7">
        <f t="shared" si="293"/>
        <v>189</v>
      </c>
    </row>
    <row r="6242" spans="2:15" x14ac:dyDescent="0.2">
      <c r="B6242" s="34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7">
        <f t="shared" si="293"/>
        <v>179</v>
      </c>
    </row>
    <row r="6243" spans="2:15" x14ac:dyDescent="0.2">
      <c r="B6243" s="34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7">
        <f t="shared" si="293"/>
        <v>134.1</v>
      </c>
    </row>
    <row r="6244" spans="2:15" x14ac:dyDescent="0.2">
      <c r="B6244" s="34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7">
        <f t="shared" si="293"/>
        <v>104.3</v>
      </c>
    </row>
    <row r="6245" spans="2:15" x14ac:dyDescent="0.2">
      <c r="B6245" s="34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7">
        <f t="shared" si="293"/>
        <v>125.3</v>
      </c>
    </row>
    <row r="6246" spans="2:15" x14ac:dyDescent="0.2">
      <c r="B6246" s="34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7">
        <f t="shared" si="293"/>
        <v>139.29999999999998</v>
      </c>
    </row>
    <row r="6247" spans="2:15" x14ac:dyDescent="0.2">
      <c r="B6247" s="34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7">
        <f t="shared" si="293"/>
        <v>149</v>
      </c>
    </row>
    <row r="6248" spans="2:15" x14ac:dyDescent="0.2">
      <c r="B6248" s="34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7">
        <f t="shared" si="293"/>
        <v>179.1</v>
      </c>
    </row>
    <row r="6249" spans="2:15" x14ac:dyDescent="0.2">
      <c r="B6249" s="34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7">
        <f t="shared" si="293"/>
        <v>79.5</v>
      </c>
    </row>
    <row r="6250" spans="2:15" x14ac:dyDescent="0.2">
      <c r="B6250" s="34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7">
        <f t="shared" si="293"/>
        <v>199</v>
      </c>
    </row>
    <row r="6251" spans="2:15" x14ac:dyDescent="0.2">
      <c r="B6251" s="34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7">
        <f t="shared" si="293"/>
        <v>129</v>
      </c>
    </row>
    <row r="6252" spans="2:15" x14ac:dyDescent="0.2">
      <c r="B6252" s="34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7">
        <f t="shared" si="293"/>
        <v>199</v>
      </c>
    </row>
    <row r="6253" spans="2:15" x14ac:dyDescent="0.2">
      <c r="B6253" s="34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7">
        <f t="shared" si="293"/>
        <v>149</v>
      </c>
    </row>
    <row r="6254" spans="2:15" x14ac:dyDescent="0.2">
      <c r="B6254" s="34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7">
        <f t="shared" si="293"/>
        <v>129</v>
      </c>
    </row>
    <row r="6255" spans="2:15" x14ac:dyDescent="0.2">
      <c r="B6255" s="34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7">
        <f t="shared" si="293"/>
        <v>125.10000000000001</v>
      </c>
    </row>
    <row r="6256" spans="2:15" x14ac:dyDescent="0.2">
      <c r="B6256" s="34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7">
        <f t="shared" si="293"/>
        <v>139</v>
      </c>
    </row>
    <row r="6257" spans="2:15" x14ac:dyDescent="0.2">
      <c r="B6257" s="34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7">
        <f t="shared" si="293"/>
        <v>159</v>
      </c>
    </row>
    <row r="6258" spans="2:15" x14ac:dyDescent="0.2">
      <c r="B6258" s="34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7">
        <f t="shared" si="293"/>
        <v>99.5</v>
      </c>
    </row>
    <row r="6259" spans="2:15" x14ac:dyDescent="0.2">
      <c r="B6259" s="34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7">
        <f t="shared" si="293"/>
        <v>159</v>
      </c>
    </row>
    <row r="6260" spans="2:15" x14ac:dyDescent="0.2">
      <c r="B6260" s="34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7">
        <f t="shared" si="293"/>
        <v>84.5</v>
      </c>
    </row>
    <row r="6261" spans="2:15" x14ac:dyDescent="0.2">
      <c r="B6261" s="34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7">
        <f t="shared" si="293"/>
        <v>139</v>
      </c>
    </row>
    <row r="6262" spans="2:15" x14ac:dyDescent="0.2">
      <c r="B6262" s="34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7">
        <f t="shared" si="293"/>
        <v>189</v>
      </c>
    </row>
    <row r="6263" spans="2:15" x14ac:dyDescent="0.2">
      <c r="B6263" s="34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7">
        <f t="shared" si="293"/>
        <v>125.10000000000001</v>
      </c>
    </row>
    <row r="6264" spans="2:15" x14ac:dyDescent="0.2">
      <c r="B6264" s="34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7">
        <f t="shared" si="293"/>
        <v>125.3</v>
      </c>
    </row>
    <row r="6265" spans="2:15" x14ac:dyDescent="0.2">
      <c r="B6265" s="34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7">
        <f t="shared" si="293"/>
        <v>132.29999999999998</v>
      </c>
    </row>
    <row r="6266" spans="2:15" x14ac:dyDescent="0.2">
      <c r="B6266" s="34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7">
        <f t="shared" si="293"/>
        <v>127.2</v>
      </c>
    </row>
    <row r="6267" spans="2:15" x14ac:dyDescent="0.2">
      <c r="B6267" s="34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7">
        <f t="shared" si="293"/>
        <v>94.5</v>
      </c>
    </row>
    <row r="6268" spans="2:15" x14ac:dyDescent="0.2">
      <c r="B6268" s="34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7">
        <f t="shared" si="293"/>
        <v>152.1</v>
      </c>
    </row>
    <row r="6269" spans="2:15" x14ac:dyDescent="0.2">
      <c r="B6269" s="34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7">
        <f t="shared" si="293"/>
        <v>169</v>
      </c>
    </row>
    <row r="6270" spans="2:15" x14ac:dyDescent="0.2">
      <c r="B6270" s="34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7">
        <f t="shared" si="293"/>
        <v>199</v>
      </c>
    </row>
    <row r="6271" spans="2:15" x14ac:dyDescent="0.2">
      <c r="B6271" s="34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7">
        <f t="shared" si="293"/>
        <v>139</v>
      </c>
    </row>
    <row r="6272" spans="2:15" x14ac:dyDescent="0.2">
      <c r="B6272" s="34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7">
        <f t="shared" si="293"/>
        <v>169</v>
      </c>
    </row>
    <row r="6273" spans="2:15" x14ac:dyDescent="0.2">
      <c r="B6273" s="34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7">
        <f t="shared" si="293"/>
        <v>199</v>
      </c>
    </row>
    <row r="6274" spans="2:15" x14ac:dyDescent="0.2">
      <c r="B6274" s="34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7">
        <f t="shared" si="293"/>
        <v>139</v>
      </c>
    </row>
    <row r="6275" spans="2:15" x14ac:dyDescent="0.2">
      <c r="B6275" s="34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7">
        <f t="shared" si="293"/>
        <v>149</v>
      </c>
    </row>
    <row r="6276" spans="2:15" x14ac:dyDescent="0.2">
      <c r="B6276" s="34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7">
        <f t="shared" si="293"/>
        <v>149</v>
      </c>
    </row>
    <row r="6277" spans="2:15" x14ac:dyDescent="0.2">
      <c r="B6277" s="34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7">
        <f t="shared" si="293"/>
        <v>152.1</v>
      </c>
    </row>
    <row r="6278" spans="2:15" x14ac:dyDescent="0.2">
      <c r="B6278" s="34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7">
        <f t="shared" ref="O6278:O6341" si="296">K6278*(1-L6278)</f>
        <v>179</v>
      </c>
    </row>
    <row r="6279" spans="2:15" x14ac:dyDescent="0.2">
      <c r="B6279" s="34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7">
        <f t="shared" si="296"/>
        <v>139</v>
      </c>
    </row>
    <row r="6280" spans="2:15" x14ac:dyDescent="0.2">
      <c r="B6280" s="34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7">
        <f t="shared" si="296"/>
        <v>189</v>
      </c>
    </row>
    <row r="6281" spans="2:15" x14ac:dyDescent="0.2">
      <c r="B6281" s="34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7">
        <f t="shared" si="296"/>
        <v>189</v>
      </c>
    </row>
    <row r="6282" spans="2:15" x14ac:dyDescent="0.2">
      <c r="B6282" s="34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7">
        <f t="shared" si="296"/>
        <v>149</v>
      </c>
    </row>
    <row r="6283" spans="2:15" x14ac:dyDescent="0.2">
      <c r="B6283" s="34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7">
        <f t="shared" si="296"/>
        <v>69.5</v>
      </c>
    </row>
    <row r="6284" spans="2:15" x14ac:dyDescent="0.2">
      <c r="B6284" s="34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7">
        <f t="shared" si="296"/>
        <v>179</v>
      </c>
    </row>
    <row r="6285" spans="2:15" x14ac:dyDescent="0.2">
      <c r="B6285" s="34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7">
        <f t="shared" si="296"/>
        <v>199</v>
      </c>
    </row>
    <row r="6286" spans="2:15" x14ac:dyDescent="0.2">
      <c r="B6286" s="34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7">
        <f t="shared" si="296"/>
        <v>119.2</v>
      </c>
    </row>
    <row r="6287" spans="2:15" x14ac:dyDescent="0.2">
      <c r="B6287" s="34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7">
        <f t="shared" si="296"/>
        <v>169</v>
      </c>
    </row>
    <row r="6288" spans="2:15" x14ac:dyDescent="0.2">
      <c r="B6288" s="34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7">
        <f t="shared" si="296"/>
        <v>179</v>
      </c>
    </row>
    <row r="6289" spans="2:15" x14ac:dyDescent="0.2">
      <c r="B6289" s="34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7">
        <f t="shared" si="296"/>
        <v>84.5</v>
      </c>
    </row>
    <row r="6290" spans="2:15" x14ac:dyDescent="0.2">
      <c r="B6290" s="34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7">
        <f t="shared" si="296"/>
        <v>149</v>
      </c>
    </row>
    <row r="6291" spans="2:15" x14ac:dyDescent="0.2">
      <c r="B6291" s="34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7">
        <f t="shared" si="296"/>
        <v>118.3</v>
      </c>
    </row>
    <row r="6292" spans="2:15" x14ac:dyDescent="0.2">
      <c r="B6292" s="34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7">
        <f t="shared" si="296"/>
        <v>84.5</v>
      </c>
    </row>
    <row r="6293" spans="2:15" x14ac:dyDescent="0.2">
      <c r="B6293" s="34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7">
        <f t="shared" si="296"/>
        <v>199</v>
      </c>
    </row>
    <row r="6294" spans="2:15" x14ac:dyDescent="0.2">
      <c r="B6294" s="34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7">
        <f t="shared" si="296"/>
        <v>169</v>
      </c>
    </row>
    <row r="6295" spans="2:15" x14ac:dyDescent="0.2">
      <c r="B6295" s="34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7">
        <f t="shared" si="296"/>
        <v>139.29999999999998</v>
      </c>
    </row>
    <row r="6296" spans="2:15" x14ac:dyDescent="0.2">
      <c r="B6296" s="34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7">
        <f t="shared" si="296"/>
        <v>69.5</v>
      </c>
    </row>
    <row r="6297" spans="2:15" x14ac:dyDescent="0.2">
      <c r="B6297" s="34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7">
        <f t="shared" si="296"/>
        <v>179.1</v>
      </c>
    </row>
    <row r="6298" spans="2:15" x14ac:dyDescent="0.2">
      <c r="B6298" s="34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7">
        <f t="shared" si="296"/>
        <v>132.29999999999998</v>
      </c>
    </row>
    <row r="6299" spans="2:15" x14ac:dyDescent="0.2">
      <c r="B6299" s="34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7">
        <f t="shared" si="296"/>
        <v>139</v>
      </c>
    </row>
    <row r="6300" spans="2:15" x14ac:dyDescent="0.2">
      <c r="B6300" s="34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7">
        <f t="shared" si="296"/>
        <v>159.20000000000002</v>
      </c>
    </row>
    <row r="6301" spans="2:15" x14ac:dyDescent="0.2">
      <c r="B6301" s="34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7">
        <f t="shared" si="296"/>
        <v>169</v>
      </c>
    </row>
    <row r="6302" spans="2:15" x14ac:dyDescent="0.2">
      <c r="B6302" s="34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7">
        <f t="shared" si="296"/>
        <v>90.3</v>
      </c>
    </row>
    <row r="6303" spans="2:15" x14ac:dyDescent="0.2">
      <c r="B6303" s="34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7">
        <f t="shared" si="296"/>
        <v>149</v>
      </c>
    </row>
    <row r="6304" spans="2:15" x14ac:dyDescent="0.2">
      <c r="B6304" s="34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7">
        <f t="shared" si="296"/>
        <v>79.5</v>
      </c>
    </row>
    <row r="6305" spans="2:15" x14ac:dyDescent="0.2">
      <c r="B6305" s="34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7">
        <f t="shared" si="296"/>
        <v>199</v>
      </c>
    </row>
    <row r="6306" spans="2:15" x14ac:dyDescent="0.2">
      <c r="B6306" s="34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7">
        <f t="shared" si="296"/>
        <v>149</v>
      </c>
    </row>
    <row r="6307" spans="2:15" x14ac:dyDescent="0.2">
      <c r="B6307" s="34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7">
        <f t="shared" si="296"/>
        <v>149</v>
      </c>
    </row>
    <row r="6308" spans="2:15" x14ac:dyDescent="0.2">
      <c r="B6308" s="34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7">
        <f t="shared" si="296"/>
        <v>119.2</v>
      </c>
    </row>
    <row r="6309" spans="2:15" x14ac:dyDescent="0.2">
      <c r="B6309" s="34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7">
        <f t="shared" si="296"/>
        <v>189</v>
      </c>
    </row>
    <row r="6310" spans="2:15" x14ac:dyDescent="0.2">
      <c r="B6310" s="34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7">
        <f t="shared" si="296"/>
        <v>118.3</v>
      </c>
    </row>
    <row r="6311" spans="2:15" x14ac:dyDescent="0.2">
      <c r="B6311" s="34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7">
        <f t="shared" si="296"/>
        <v>199</v>
      </c>
    </row>
    <row r="6312" spans="2:15" x14ac:dyDescent="0.2">
      <c r="B6312" s="34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7">
        <f t="shared" si="296"/>
        <v>99.5</v>
      </c>
    </row>
    <row r="6313" spans="2:15" x14ac:dyDescent="0.2">
      <c r="B6313" s="34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7">
        <f t="shared" si="296"/>
        <v>149</v>
      </c>
    </row>
    <row r="6314" spans="2:15" x14ac:dyDescent="0.2">
      <c r="B6314" s="34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7">
        <f t="shared" si="296"/>
        <v>139.29999999999998</v>
      </c>
    </row>
    <row r="6315" spans="2:15" x14ac:dyDescent="0.2">
      <c r="B6315" s="34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7">
        <f t="shared" si="296"/>
        <v>169</v>
      </c>
    </row>
    <row r="6316" spans="2:15" x14ac:dyDescent="0.2">
      <c r="B6316" s="34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7">
        <f t="shared" si="296"/>
        <v>199</v>
      </c>
    </row>
    <row r="6317" spans="2:15" x14ac:dyDescent="0.2">
      <c r="B6317" s="34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7">
        <f t="shared" si="296"/>
        <v>149</v>
      </c>
    </row>
    <row r="6318" spans="2:15" x14ac:dyDescent="0.2">
      <c r="B6318" s="34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7">
        <f t="shared" si="296"/>
        <v>189</v>
      </c>
    </row>
    <row r="6319" spans="2:15" x14ac:dyDescent="0.2">
      <c r="B6319" s="34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7">
        <f t="shared" si="296"/>
        <v>149</v>
      </c>
    </row>
    <row r="6320" spans="2:15" x14ac:dyDescent="0.2">
      <c r="B6320" s="34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7">
        <f t="shared" si="296"/>
        <v>139.29999999999998</v>
      </c>
    </row>
    <row r="6321" spans="2:15" x14ac:dyDescent="0.2">
      <c r="B6321" s="34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7">
        <f t="shared" si="296"/>
        <v>159</v>
      </c>
    </row>
    <row r="6322" spans="2:15" x14ac:dyDescent="0.2">
      <c r="B6322" s="34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7">
        <f t="shared" si="296"/>
        <v>149</v>
      </c>
    </row>
    <row r="6323" spans="2:15" x14ac:dyDescent="0.2">
      <c r="B6323" s="34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7">
        <f t="shared" si="296"/>
        <v>127.2</v>
      </c>
    </row>
    <row r="6324" spans="2:15" x14ac:dyDescent="0.2">
      <c r="B6324" s="34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7">
        <f t="shared" si="296"/>
        <v>159</v>
      </c>
    </row>
    <row r="6325" spans="2:15" x14ac:dyDescent="0.2">
      <c r="B6325" s="34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7">
        <f t="shared" si="296"/>
        <v>199</v>
      </c>
    </row>
    <row r="6326" spans="2:15" x14ac:dyDescent="0.2">
      <c r="B6326" s="34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7">
        <f t="shared" si="296"/>
        <v>99.5</v>
      </c>
    </row>
    <row r="6327" spans="2:15" x14ac:dyDescent="0.2">
      <c r="B6327" s="34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7">
        <f t="shared" si="296"/>
        <v>189</v>
      </c>
    </row>
    <row r="6328" spans="2:15" x14ac:dyDescent="0.2">
      <c r="B6328" s="34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7">
        <f t="shared" si="296"/>
        <v>125.3</v>
      </c>
    </row>
    <row r="6329" spans="2:15" x14ac:dyDescent="0.2">
      <c r="B6329" s="34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7">
        <f t="shared" si="296"/>
        <v>127.2</v>
      </c>
    </row>
    <row r="6330" spans="2:15" x14ac:dyDescent="0.2">
      <c r="B6330" s="34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7">
        <f t="shared" si="296"/>
        <v>189</v>
      </c>
    </row>
    <row r="6331" spans="2:15" x14ac:dyDescent="0.2">
      <c r="B6331" s="34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7">
        <f t="shared" si="296"/>
        <v>139</v>
      </c>
    </row>
    <row r="6332" spans="2:15" x14ac:dyDescent="0.2">
      <c r="B6332" s="34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7">
        <f t="shared" si="296"/>
        <v>199</v>
      </c>
    </row>
    <row r="6333" spans="2:15" x14ac:dyDescent="0.2">
      <c r="B6333" s="34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7">
        <f t="shared" si="296"/>
        <v>139</v>
      </c>
    </row>
    <row r="6334" spans="2:15" x14ac:dyDescent="0.2">
      <c r="B6334" s="34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7">
        <f t="shared" si="296"/>
        <v>179</v>
      </c>
    </row>
    <row r="6335" spans="2:15" x14ac:dyDescent="0.2">
      <c r="B6335" s="34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7">
        <f t="shared" si="296"/>
        <v>139.29999999999998</v>
      </c>
    </row>
    <row r="6336" spans="2:15" x14ac:dyDescent="0.2">
      <c r="B6336" s="34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7">
        <f t="shared" si="296"/>
        <v>139</v>
      </c>
    </row>
    <row r="6337" spans="2:15" x14ac:dyDescent="0.2">
      <c r="B6337" s="34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7">
        <f t="shared" si="296"/>
        <v>111.3</v>
      </c>
    </row>
    <row r="6338" spans="2:15" x14ac:dyDescent="0.2">
      <c r="B6338" s="34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7">
        <f t="shared" si="296"/>
        <v>89.5</v>
      </c>
    </row>
    <row r="6339" spans="2:15" x14ac:dyDescent="0.2">
      <c r="B6339" s="34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7">
        <f t="shared" si="296"/>
        <v>129</v>
      </c>
    </row>
    <row r="6340" spans="2:15" x14ac:dyDescent="0.2">
      <c r="B6340" s="34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7">
        <f t="shared" si="296"/>
        <v>119.2</v>
      </c>
    </row>
    <row r="6341" spans="2:15" x14ac:dyDescent="0.2">
      <c r="B6341" s="34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7">
        <f t="shared" si="296"/>
        <v>149</v>
      </c>
    </row>
    <row r="6342" spans="2:15" x14ac:dyDescent="0.2">
      <c r="B6342" s="34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7">
        <f t="shared" ref="O6342:O6405" si="299">K6342*(1-L6342)</f>
        <v>199</v>
      </c>
    </row>
    <row r="6343" spans="2:15" x14ac:dyDescent="0.2">
      <c r="B6343" s="34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7">
        <f t="shared" si="299"/>
        <v>149</v>
      </c>
    </row>
    <row r="6344" spans="2:15" x14ac:dyDescent="0.2">
      <c r="B6344" s="34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7">
        <f t="shared" si="299"/>
        <v>159</v>
      </c>
    </row>
    <row r="6345" spans="2:15" x14ac:dyDescent="0.2">
      <c r="B6345" s="34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7">
        <f t="shared" si="299"/>
        <v>199</v>
      </c>
    </row>
    <row r="6346" spans="2:15" x14ac:dyDescent="0.2">
      <c r="B6346" s="34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7">
        <f t="shared" si="299"/>
        <v>104.3</v>
      </c>
    </row>
    <row r="6347" spans="2:15" x14ac:dyDescent="0.2">
      <c r="B6347" s="34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7">
        <f t="shared" si="299"/>
        <v>159</v>
      </c>
    </row>
    <row r="6348" spans="2:15" x14ac:dyDescent="0.2">
      <c r="B6348" s="34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7">
        <f t="shared" si="299"/>
        <v>135.20000000000002</v>
      </c>
    </row>
    <row r="6349" spans="2:15" x14ac:dyDescent="0.2">
      <c r="B6349" s="34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7">
        <f t="shared" si="299"/>
        <v>159</v>
      </c>
    </row>
    <row r="6350" spans="2:15" x14ac:dyDescent="0.2">
      <c r="B6350" s="34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7">
        <f t="shared" si="299"/>
        <v>64.5</v>
      </c>
    </row>
    <row r="6351" spans="2:15" x14ac:dyDescent="0.2">
      <c r="B6351" s="34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7">
        <f t="shared" si="299"/>
        <v>179.1</v>
      </c>
    </row>
    <row r="6352" spans="2:15" x14ac:dyDescent="0.2">
      <c r="B6352" s="34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7">
        <f t="shared" si="299"/>
        <v>189</v>
      </c>
    </row>
    <row r="6353" spans="2:15" x14ac:dyDescent="0.2">
      <c r="B6353" s="34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7">
        <f t="shared" si="299"/>
        <v>169</v>
      </c>
    </row>
    <row r="6354" spans="2:15" x14ac:dyDescent="0.2">
      <c r="B6354" s="34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7">
        <f t="shared" si="299"/>
        <v>135.20000000000002</v>
      </c>
    </row>
    <row r="6355" spans="2:15" x14ac:dyDescent="0.2">
      <c r="B6355" s="34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7">
        <f t="shared" si="299"/>
        <v>149</v>
      </c>
    </row>
    <row r="6356" spans="2:15" x14ac:dyDescent="0.2">
      <c r="B6356" s="34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7">
        <f t="shared" si="299"/>
        <v>159</v>
      </c>
    </row>
    <row r="6357" spans="2:15" x14ac:dyDescent="0.2">
      <c r="B6357" s="34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7">
        <f t="shared" si="299"/>
        <v>111.3</v>
      </c>
    </row>
    <row r="6358" spans="2:15" x14ac:dyDescent="0.2">
      <c r="B6358" s="34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7">
        <f t="shared" si="299"/>
        <v>104.3</v>
      </c>
    </row>
    <row r="6359" spans="2:15" x14ac:dyDescent="0.2">
      <c r="B6359" s="34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7">
        <f t="shared" si="299"/>
        <v>169</v>
      </c>
    </row>
    <row r="6360" spans="2:15" x14ac:dyDescent="0.2">
      <c r="B6360" s="34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7">
        <f t="shared" si="299"/>
        <v>189</v>
      </c>
    </row>
    <row r="6361" spans="2:15" x14ac:dyDescent="0.2">
      <c r="B6361" s="34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7">
        <f t="shared" si="299"/>
        <v>189</v>
      </c>
    </row>
    <row r="6362" spans="2:15" x14ac:dyDescent="0.2">
      <c r="B6362" s="34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7">
        <f t="shared" si="299"/>
        <v>84.5</v>
      </c>
    </row>
    <row r="6363" spans="2:15" x14ac:dyDescent="0.2">
      <c r="B6363" s="34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7">
        <f t="shared" si="299"/>
        <v>169</v>
      </c>
    </row>
    <row r="6364" spans="2:15" x14ac:dyDescent="0.2">
      <c r="B6364" s="34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7">
        <f t="shared" si="299"/>
        <v>159</v>
      </c>
    </row>
    <row r="6365" spans="2:15" x14ac:dyDescent="0.2">
      <c r="B6365" s="34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7">
        <f t="shared" si="299"/>
        <v>199</v>
      </c>
    </row>
    <row r="6366" spans="2:15" x14ac:dyDescent="0.2">
      <c r="B6366" s="34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7">
        <f t="shared" si="299"/>
        <v>169</v>
      </c>
    </row>
    <row r="6367" spans="2:15" x14ac:dyDescent="0.2">
      <c r="B6367" s="34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7">
        <f t="shared" si="299"/>
        <v>189</v>
      </c>
    </row>
    <row r="6368" spans="2:15" x14ac:dyDescent="0.2">
      <c r="B6368" s="34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7">
        <f t="shared" si="299"/>
        <v>89.5</v>
      </c>
    </row>
    <row r="6369" spans="2:15" x14ac:dyDescent="0.2">
      <c r="B6369" s="34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7">
        <f t="shared" si="299"/>
        <v>179.1</v>
      </c>
    </row>
    <row r="6370" spans="2:15" x14ac:dyDescent="0.2">
      <c r="B6370" s="34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7">
        <f t="shared" si="299"/>
        <v>129</v>
      </c>
    </row>
    <row r="6371" spans="2:15" x14ac:dyDescent="0.2">
      <c r="B6371" s="34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7">
        <f t="shared" si="299"/>
        <v>159</v>
      </c>
    </row>
    <row r="6372" spans="2:15" x14ac:dyDescent="0.2">
      <c r="B6372" s="34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7">
        <f t="shared" si="299"/>
        <v>199</v>
      </c>
    </row>
    <row r="6373" spans="2:15" x14ac:dyDescent="0.2">
      <c r="B6373" s="34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7">
        <f t="shared" si="299"/>
        <v>132.29999999999998</v>
      </c>
    </row>
    <row r="6374" spans="2:15" x14ac:dyDescent="0.2">
      <c r="B6374" s="34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7">
        <f t="shared" si="299"/>
        <v>104.3</v>
      </c>
    </row>
    <row r="6375" spans="2:15" x14ac:dyDescent="0.2">
      <c r="B6375" s="34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7">
        <f t="shared" si="299"/>
        <v>139</v>
      </c>
    </row>
    <row r="6376" spans="2:15" x14ac:dyDescent="0.2">
      <c r="B6376" s="34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7">
        <f t="shared" si="299"/>
        <v>189</v>
      </c>
    </row>
    <row r="6377" spans="2:15" x14ac:dyDescent="0.2">
      <c r="B6377" s="34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7">
        <f t="shared" si="299"/>
        <v>159</v>
      </c>
    </row>
    <row r="6378" spans="2:15" x14ac:dyDescent="0.2">
      <c r="B6378" s="34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7">
        <f t="shared" si="299"/>
        <v>139</v>
      </c>
    </row>
    <row r="6379" spans="2:15" x14ac:dyDescent="0.2">
      <c r="B6379" s="34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7">
        <f t="shared" si="299"/>
        <v>84.5</v>
      </c>
    </row>
    <row r="6380" spans="2:15" x14ac:dyDescent="0.2">
      <c r="B6380" s="34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7">
        <f t="shared" si="299"/>
        <v>132.29999999999998</v>
      </c>
    </row>
    <row r="6381" spans="2:15" x14ac:dyDescent="0.2">
      <c r="B6381" s="34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7">
        <f t="shared" si="299"/>
        <v>179</v>
      </c>
    </row>
    <row r="6382" spans="2:15" x14ac:dyDescent="0.2">
      <c r="B6382" s="34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7">
        <f t="shared" si="299"/>
        <v>179</v>
      </c>
    </row>
    <row r="6383" spans="2:15" x14ac:dyDescent="0.2">
      <c r="B6383" s="34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7">
        <f t="shared" si="299"/>
        <v>111.3</v>
      </c>
    </row>
    <row r="6384" spans="2:15" x14ac:dyDescent="0.2">
      <c r="B6384" s="34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7">
        <f t="shared" si="299"/>
        <v>135.20000000000002</v>
      </c>
    </row>
    <row r="6385" spans="2:15" x14ac:dyDescent="0.2">
      <c r="B6385" s="34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7">
        <f t="shared" si="299"/>
        <v>139</v>
      </c>
    </row>
    <row r="6386" spans="2:15" x14ac:dyDescent="0.2">
      <c r="B6386" s="34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7">
        <f t="shared" si="299"/>
        <v>179</v>
      </c>
    </row>
    <row r="6387" spans="2:15" x14ac:dyDescent="0.2">
      <c r="B6387" s="34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7">
        <f t="shared" si="299"/>
        <v>64.5</v>
      </c>
    </row>
    <row r="6388" spans="2:15" x14ac:dyDescent="0.2">
      <c r="B6388" s="34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7">
        <f t="shared" si="299"/>
        <v>199</v>
      </c>
    </row>
    <row r="6389" spans="2:15" x14ac:dyDescent="0.2">
      <c r="B6389" s="34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7">
        <f t="shared" si="299"/>
        <v>179</v>
      </c>
    </row>
    <row r="6390" spans="2:15" x14ac:dyDescent="0.2">
      <c r="B6390" s="34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7">
        <f t="shared" si="299"/>
        <v>179</v>
      </c>
    </row>
    <row r="6391" spans="2:15" x14ac:dyDescent="0.2">
      <c r="B6391" s="34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7">
        <f t="shared" si="299"/>
        <v>199</v>
      </c>
    </row>
    <row r="6392" spans="2:15" x14ac:dyDescent="0.2">
      <c r="B6392" s="34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7">
        <f t="shared" si="299"/>
        <v>111.3</v>
      </c>
    </row>
    <row r="6393" spans="2:15" x14ac:dyDescent="0.2">
      <c r="B6393" s="34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7">
        <f t="shared" si="299"/>
        <v>179</v>
      </c>
    </row>
    <row r="6394" spans="2:15" x14ac:dyDescent="0.2">
      <c r="B6394" s="34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7">
        <f t="shared" si="299"/>
        <v>139</v>
      </c>
    </row>
    <row r="6395" spans="2:15" x14ac:dyDescent="0.2">
      <c r="B6395" s="34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7">
        <f t="shared" si="299"/>
        <v>179</v>
      </c>
    </row>
    <row r="6396" spans="2:15" x14ac:dyDescent="0.2">
      <c r="B6396" s="34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7">
        <f t="shared" si="299"/>
        <v>152.1</v>
      </c>
    </row>
    <row r="6397" spans="2:15" x14ac:dyDescent="0.2">
      <c r="B6397" s="34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7">
        <f t="shared" si="299"/>
        <v>134.1</v>
      </c>
    </row>
    <row r="6398" spans="2:15" x14ac:dyDescent="0.2">
      <c r="B6398" s="34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7">
        <f t="shared" si="299"/>
        <v>135.20000000000002</v>
      </c>
    </row>
    <row r="6399" spans="2:15" x14ac:dyDescent="0.2">
      <c r="B6399" s="34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7">
        <f t="shared" si="299"/>
        <v>159</v>
      </c>
    </row>
    <row r="6400" spans="2:15" x14ac:dyDescent="0.2">
      <c r="B6400" s="34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7">
        <f t="shared" si="299"/>
        <v>149</v>
      </c>
    </row>
    <row r="6401" spans="2:15" x14ac:dyDescent="0.2">
      <c r="B6401" s="34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7">
        <f t="shared" si="299"/>
        <v>179</v>
      </c>
    </row>
    <row r="6402" spans="2:15" x14ac:dyDescent="0.2">
      <c r="B6402" s="34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7">
        <f t="shared" si="299"/>
        <v>97.3</v>
      </c>
    </row>
    <row r="6403" spans="2:15" x14ac:dyDescent="0.2">
      <c r="B6403" s="34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7">
        <f t="shared" si="299"/>
        <v>199</v>
      </c>
    </row>
    <row r="6404" spans="2:15" x14ac:dyDescent="0.2">
      <c r="B6404" s="34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7">
        <f t="shared" si="299"/>
        <v>169</v>
      </c>
    </row>
    <row r="6405" spans="2:15" x14ac:dyDescent="0.2">
      <c r="B6405" s="34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7">
        <f t="shared" si="299"/>
        <v>179</v>
      </c>
    </row>
    <row r="6406" spans="2:15" x14ac:dyDescent="0.2">
      <c r="B6406" s="34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7">
        <f t="shared" ref="O6406:O6469" si="302">K6406*(1-L6406)</f>
        <v>189</v>
      </c>
    </row>
    <row r="6407" spans="2:15" x14ac:dyDescent="0.2">
      <c r="B6407" s="34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7">
        <f t="shared" si="302"/>
        <v>159</v>
      </c>
    </row>
    <row r="6408" spans="2:15" x14ac:dyDescent="0.2">
      <c r="B6408" s="34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7">
        <f t="shared" si="302"/>
        <v>139</v>
      </c>
    </row>
    <row r="6409" spans="2:15" x14ac:dyDescent="0.2">
      <c r="B6409" s="34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7">
        <f t="shared" si="302"/>
        <v>129</v>
      </c>
    </row>
    <row r="6410" spans="2:15" x14ac:dyDescent="0.2">
      <c r="B6410" s="34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7">
        <f t="shared" si="302"/>
        <v>74.5</v>
      </c>
    </row>
    <row r="6411" spans="2:15" x14ac:dyDescent="0.2">
      <c r="B6411" s="34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7">
        <f t="shared" si="302"/>
        <v>169</v>
      </c>
    </row>
    <row r="6412" spans="2:15" x14ac:dyDescent="0.2">
      <c r="B6412" s="34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7">
        <f t="shared" si="302"/>
        <v>199</v>
      </c>
    </row>
    <row r="6413" spans="2:15" x14ac:dyDescent="0.2">
      <c r="B6413" s="34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7">
        <f t="shared" si="302"/>
        <v>179</v>
      </c>
    </row>
    <row r="6414" spans="2:15" x14ac:dyDescent="0.2">
      <c r="B6414" s="34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7">
        <f t="shared" si="302"/>
        <v>84.5</v>
      </c>
    </row>
    <row r="6415" spans="2:15" x14ac:dyDescent="0.2">
      <c r="B6415" s="34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7">
        <f t="shared" si="302"/>
        <v>129</v>
      </c>
    </row>
    <row r="6416" spans="2:15" x14ac:dyDescent="0.2">
      <c r="B6416" s="34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7">
        <f t="shared" si="302"/>
        <v>69.5</v>
      </c>
    </row>
    <row r="6417" spans="2:15" x14ac:dyDescent="0.2">
      <c r="B6417" s="34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7">
        <f t="shared" si="302"/>
        <v>199</v>
      </c>
    </row>
    <row r="6418" spans="2:15" x14ac:dyDescent="0.2">
      <c r="B6418" s="34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7">
        <f t="shared" si="302"/>
        <v>125.10000000000001</v>
      </c>
    </row>
    <row r="6419" spans="2:15" x14ac:dyDescent="0.2">
      <c r="B6419" s="34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7">
        <f t="shared" si="302"/>
        <v>199</v>
      </c>
    </row>
    <row r="6420" spans="2:15" x14ac:dyDescent="0.2">
      <c r="B6420" s="34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7">
        <f t="shared" si="302"/>
        <v>90.3</v>
      </c>
    </row>
    <row r="6421" spans="2:15" x14ac:dyDescent="0.2">
      <c r="B6421" s="34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7">
        <f t="shared" si="302"/>
        <v>169</v>
      </c>
    </row>
    <row r="6422" spans="2:15" x14ac:dyDescent="0.2">
      <c r="B6422" s="34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7">
        <f t="shared" si="302"/>
        <v>159</v>
      </c>
    </row>
    <row r="6423" spans="2:15" x14ac:dyDescent="0.2">
      <c r="B6423" s="34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7">
        <f t="shared" si="302"/>
        <v>97.3</v>
      </c>
    </row>
    <row r="6424" spans="2:15" x14ac:dyDescent="0.2">
      <c r="B6424" s="34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7">
        <f t="shared" si="302"/>
        <v>159</v>
      </c>
    </row>
    <row r="6425" spans="2:15" x14ac:dyDescent="0.2">
      <c r="B6425" s="34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7">
        <f t="shared" si="302"/>
        <v>129</v>
      </c>
    </row>
    <row r="6426" spans="2:15" x14ac:dyDescent="0.2">
      <c r="B6426" s="34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7">
        <f t="shared" si="302"/>
        <v>189</v>
      </c>
    </row>
    <row r="6427" spans="2:15" x14ac:dyDescent="0.2">
      <c r="B6427" s="34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7">
        <f t="shared" si="302"/>
        <v>139</v>
      </c>
    </row>
    <row r="6428" spans="2:15" x14ac:dyDescent="0.2">
      <c r="B6428" s="34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7">
        <f t="shared" si="302"/>
        <v>169</v>
      </c>
    </row>
    <row r="6429" spans="2:15" x14ac:dyDescent="0.2">
      <c r="B6429" s="34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7">
        <f t="shared" si="302"/>
        <v>199</v>
      </c>
    </row>
    <row r="6430" spans="2:15" x14ac:dyDescent="0.2">
      <c r="B6430" s="34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7">
        <f t="shared" si="302"/>
        <v>129</v>
      </c>
    </row>
    <row r="6431" spans="2:15" x14ac:dyDescent="0.2">
      <c r="B6431" s="34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7">
        <f t="shared" si="302"/>
        <v>74.5</v>
      </c>
    </row>
    <row r="6432" spans="2:15" x14ac:dyDescent="0.2">
      <c r="B6432" s="34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7">
        <f t="shared" si="302"/>
        <v>152.1</v>
      </c>
    </row>
    <row r="6433" spans="2:15" x14ac:dyDescent="0.2">
      <c r="B6433" s="34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7">
        <f t="shared" si="302"/>
        <v>135.20000000000002</v>
      </c>
    </row>
    <row r="6434" spans="2:15" x14ac:dyDescent="0.2">
      <c r="B6434" s="34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7">
        <f t="shared" si="302"/>
        <v>118.3</v>
      </c>
    </row>
    <row r="6435" spans="2:15" x14ac:dyDescent="0.2">
      <c r="B6435" s="34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7">
        <f t="shared" si="302"/>
        <v>169</v>
      </c>
    </row>
    <row r="6436" spans="2:15" x14ac:dyDescent="0.2">
      <c r="B6436" s="34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7">
        <f t="shared" si="302"/>
        <v>149</v>
      </c>
    </row>
    <row r="6437" spans="2:15" x14ac:dyDescent="0.2">
      <c r="B6437" s="34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7">
        <f t="shared" si="302"/>
        <v>169</v>
      </c>
    </row>
    <row r="6438" spans="2:15" x14ac:dyDescent="0.2">
      <c r="B6438" s="34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7">
        <f t="shared" si="302"/>
        <v>199</v>
      </c>
    </row>
    <row r="6439" spans="2:15" x14ac:dyDescent="0.2">
      <c r="B6439" s="34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7">
        <f t="shared" si="302"/>
        <v>127.2</v>
      </c>
    </row>
    <row r="6440" spans="2:15" x14ac:dyDescent="0.2">
      <c r="B6440" s="34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7">
        <f t="shared" si="302"/>
        <v>199</v>
      </c>
    </row>
    <row r="6441" spans="2:15" x14ac:dyDescent="0.2">
      <c r="B6441" s="34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7">
        <f t="shared" si="302"/>
        <v>179</v>
      </c>
    </row>
    <row r="6442" spans="2:15" x14ac:dyDescent="0.2">
      <c r="B6442" s="34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7">
        <f t="shared" si="302"/>
        <v>89.5</v>
      </c>
    </row>
    <row r="6443" spans="2:15" x14ac:dyDescent="0.2">
      <c r="B6443" s="34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7">
        <f t="shared" si="302"/>
        <v>169</v>
      </c>
    </row>
    <row r="6444" spans="2:15" x14ac:dyDescent="0.2">
      <c r="B6444" s="34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7">
        <f t="shared" si="302"/>
        <v>189</v>
      </c>
    </row>
    <row r="6445" spans="2:15" x14ac:dyDescent="0.2">
      <c r="B6445" s="34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7">
        <f t="shared" si="302"/>
        <v>179</v>
      </c>
    </row>
    <row r="6446" spans="2:15" x14ac:dyDescent="0.2">
      <c r="B6446" s="34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7">
        <f t="shared" si="302"/>
        <v>179</v>
      </c>
    </row>
    <row r="6447" spans="2:15" x14ac:dyDescent="0.2">
      <c r="B6447" s="34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7">
        <f t="shared" si="302"/>
        <v>199</v>
      </c>
    </row>
    <row r="6448" spans="2:15" x14ac:dyDescent="0.2">
      <c r="B6448" s="34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7">
        <f t="shared" si="302"/>
        <v>199</v>
      </c>
    </row>
    <row r="6449" spans="2:15" x14ac:dyDescent="0.2">
      <c r="B6449" s="34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7">
        <f t="shared" si="302"/>
        <v>159</v>
      </c>
    </row>
    <row r="6450" spans="2:15" x14ac:dyDescent="0.2">
      <c r="B6450" s="34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7">
        <f t="shared" si="302"/>
        <v>179.1</v>
      </c>
    </row>
    <row r="6451" spans="2:15" x14ac:dyDescent="0.2">
      <c r="B6451" s="34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7">
        <f t="shared" si="302"/>
        <v>151.20000000000002</v>
      </c>
    </row>
    <row r="6452" spans="2:15" x14ac:dyDescent="0.2">
      <c r="B6452" s="34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7">
        <f t="shared" si="302"/>
        <v>149</v>
      </c>
    </row>
    <row r="6453" spans="2:15" x14ac:dyDescent="0.2">
      <c r="B6453" s="34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7">
        <f t="shared" si="302"/>
        <v>74.5</v>
      </c>
    </row>
    <row r="6454" spans="2:15" x14ac:dyDescent="0.2">
      <c r="B6454" s="34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7">
        <f t="shared" si="302"/>
        <v>199</v>
      </c>
    </row>
    <row r="6455" spans="2:15" x14ac:dyDescent="0.2">
      <c r="B6455" s="34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7">
        <f t="shared" si="302"/>
        <v>189</v>
      </c>
    </row>
    <row r="6456" spans="2:15" x14ac:dyDescent="0.2">
      <c r="B6456" s="34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7">
        <f t="shared" si="302"/>
        <v>152.1</v>
      </c>
    </row>
    <row r="6457" spans="2:15" x14ac:dyDescent="0.2">
      <c r="B6457" s="34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7">
        <f t="shared" si="302"/>
        <v>179</v>
      </c>
    </row>
    <row r="6458" spans="2:15" x14ac:dyDescent="0.2">
      <c r="B6458" s="34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7">
        <f t="shared" si="302"/>
        <v>134.1</v>
      </c>
    </row>
    <row r="6459" spans="2:15" x14ac:dyDescent="0.2">
      <c r="B6459" s="34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7">
        <f t="shared" si="302"/>
        <v>159</v>
      </c>
    </row>
    <row r="6460" spans="2:15" x14ac:dyDescent="0.2">
      <c r="B6460" s="34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7">
        <f t="shared" si="302"/>
        <v>179</v>
      </c>
    </row>
    <row r="6461" spans="2:15" x14ac:dyDescent="0.2">
      <c r="B6461" s="34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7">
        <f t="shared" si="302"/>
        <v>103.2</v>
      </c>
    </row>
    <row r="6462" spans="2:15" x14ac:dyDescent="0.2">
      <c r="B6462" s="34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7">
        <f t="shared" si="302"/>
        <v>149</v>
      </c>
    </row>
    <row r="6463" spans="2:15" x14ac:dyDescent="0.2">
      <c r="B6463" s="34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7">
        <f t="shared" si="302"/>
        <v>151.20000000000002</v>
      </c>
    </row>
    <row r="6464" spans="2:15" x14ac:dyDescent="0.2">
      <c r="B6464" s="34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7">
        <f t="shared" si="302"/>
        <v>127.2</v>
      </c>
    </row>
    <row r="6465" spans="2:15" x14ac:dyDescent="0.2">
      <c r="B6465" s="34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7">
        <f t="shared" si="302"/>
        <v>118.3</v>
      </c>
    </row>
    <row r="6466" spans="2:15" x14ac:dyDescent="0.2">
      <c r="B6466" s="34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7">
        <f t="shared" si="302"/>
        <v>132.29999999999998</v>
      </c>
    </row>
    <row r="6467" spans="2:15" x14ac:dyDescent="0.2">
      <c r="B6467" s="34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7">
        <f t="shared" si="302"/>
        <v>179</v>
      </c>
    </row>
    <row r="6468" spans="2:15" x14ac:dyDescent="0.2">
      <c r="B6468" s="34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7">
        <f t="shared" si="302"/>
        <v>132.29999999999998</v>
      </c>
    </row>
    <row r="6469" spans="2:15" x14ac:dyDescent="0.2">
      <c r="B6469" s="34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7">
        <f t="shared" si="302"/>
        <v>159</v>
      </c>
    </row>
    <row r="6470" spans="2:15" x14ac:dyDescent="0.2">
      <c r="B6470" s="34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7">
        <f t="shared" ref="O6470:O6533" si="305">K6470*(1-L6470)</f>
        <v>143.20000000000002</v>
      </c>
    </row>
    <row r="6471" spans="2:15" x14ac:dyDescent="0.2">
      <c r="B6471" s="34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7">
        <f t="shared" si="305"/>
        <v>159</v>
      </c>
    </row>
    <row r="6472" spans="2:15" x14ac:dyDescent="0.2">
      <c r="B6472" s="34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7">
        <f t="shared" si="305"/>
        <v>179.1</v>
      </c>
    </row>
    <row r="6473" spans="2:15" x14ac:dyDescent="0.2">
      <c r="B6473" s="34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7">
        <f t="shared" si="305"/>
        <v>149</v>
      </c>
    </row>
    <row r="6474" spans="2:15" x14ac:dyDescent="0.2">
      <c r="B6474" s="34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7">
        <f t="shared" si="305"/>
        <v>152.1</v>
      </c>
    </row>
    <row r="6475" spans="2:15" x14ac:dyDescent="0.2">
      <c r="B6475" s="34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7">
        <f t="shared" si="305"/>
        <v>179</v>
      </c>
    </row>
    <row r="6476" spans="2:15" x14ac:dyDescent="0.2">
      <c r="B6476" s="34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7">
        <f t="shared" si="305"/>
        <v>179</v>
      </c>
    </row>
    <row r="6477" spans="2:15" x14ac:dyDescent="0.2">
      <c r="B6477" s="34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7">
        <f t="shared" si="305"/>
        <v>179</v>
      </c>
    </row>
    <row r="6478" spans="2:15" x14ac:dyDescent="0.2">
      <c r="B6478" s="34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7">
        <f t="shared" si="305"/>
        <v>125.10000000000001</v>
      </c>
    </row>
    <row r="6479" spans="2:15" x14ac:dyDescent="0.2">
      <c r="B6479" s="34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7">
        <f t="shared" si="305"/>
        <v>199</v>
      </c>
    </row>
    <row r="6480" spans="2:15" x14ac:dyDescent="0.2">
      <c r="B6480" s="34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7">
        <f t="shared" si="305"/>
        <v>69.5</v>
      </c>
    </row>
    <row r="6481" spans="2:15" x14ac:dyDescent="0.2">
      <c r="B6481" s="34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7">
        <f t="shared" si="305"/>
        <v>127.2</v>
      </c>
    </row>
    <row r="6482" spans="2:15" x14ac:dyDescent="0.2">
      <c r="B6482" s="34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7">
        <f t="shared" si="305"/>
        <v>143.20000000000002</v>
      </c>
    </row>
    <row r="6483" spans="2:15" x14ac:dyDescent="0.2">
      <c r="B6483" s="34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7">
        <f t="shared" si="305"/>
        <v>149</v>
      </c>
    </row>
    <row r="6484" spans="2:15" x14ac:dyDescent="0.2">
      <c r="B6484" s="34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7">
        <f t="shared" si="305"/>
        <v>169</v>
      </c>
    </row>
    <row r="6485" spans="2:15" x14ac:dyDescent="0.2">
      <c r="B6485" s="34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7">
        <f t="shared" si="305"/>
        <v>199</v>
      </c>
    </row>
    <row r="6486" spans="2:15" x14ac:dyDescent="0.2">
      <c r="B6486" s="34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7">
        <f t="shared" si="305"/>
        <v>149</v>
      </c>
    </row>
    <row r="6487" spans="2:15" x14ac:dyDescent="0.2">
      <c r="B6487" s="34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7">
        <f t="shared" si="305"/>
        <v>189</v>
      </c>
    </row>
    <row r="6488" spans="2:15" x14ac:dyDescent="0.2">
      <c r="B6488" s="34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7">
        <f t="shared" si="305"/>
        <v>179.1</v>
      </c>
    </row>
    <row r="6489" spans="2:15" x14ac:dyDescent="0.2">
      <c r="B6489" s="34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7">
        <f t="shared" si="305"/>
        <v>149</v>
      </c>
    </row>
    <row r="6490" spans="2:15" x14ac:dyDescent="0.2">
      <c r="B6490" s="34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7">
        <f t="shared" si="305"/>
        <v>125.3</v>
      </c>
    </row>
    <row r="6491" spans="2:15" x14ac:dyDescent="0.2">
      <c r="B6491" s="34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7">
        <f t="shared" si="305"/>
        <v>199</v>
      </c>
    </row>
    <row r="6492" spans="2:15" x14ac:dyDescent="0.2">
      <c r="B6492" s="34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7">
        <f t="shared" si="305"/>
        <v>199</v>
      </c>
    </row>
    <row r="6493" spans="2:15" x14ac:dyDescent="0.2">
      <c r="B6493" s="34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7">
        <f t="shared" si="305"/>
        <v>111.2</v>
      </c>
    </row>
    <row r="6494" spans="2:15" x14ac:dyDescent="0.2">
      <c r="B6494" s="34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7">
        <f t="shared" si="305"/>
        <v>139</v>
      </c>
    </row>
    <row r="6495" spans="2:15" x14ac:dyDescent="0.2">
      <c r="B6495" s="34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7">
        <f t="shared" si="305"/>
        <v>129</v>
      </c>
    </row>
    <row r="6496" spans="2:15" x14ac:dyDescent="0.2">
      <c r="B6496" s="34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7">
        <f t="shared" si="305"/>
        <v>129</v>
      </c>
    </row>
    <row r="6497" spans="2:15" x14ac:dyDescent="0.2">
      <c r="B6497" s="34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7">
        <f t="shared" si="305"/>
        <v>143.1</v>
      </c>
    </row>
    <row r="6498" spans="2:15" x14ac:dyDescent="0.2">
      <c r="B6498" s="34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7">
        <f t="shared" si="305"/>
        <v>79.5</v>
      </c>
    </row>
    <row r="6499" spans="2:15" x14ac:dyDescent="0.2">
      <c r="B6499" s="34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7">
        <f t="shared" si="305"/>
        <v>149</v>
      </c>
    </row>
    <row r="6500" spans="2:15" x14ac:dyDescent="0.2">
      <c r="B6500" s="34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7">
        <f t="shared" si="305"/>
        <v>159</v>
      </c>
    </row>
    <row r="6501" spans="2:15" x14ac:dyDescent="0.2">
      <c r="B6501" s="34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7">
        <f t="shared" si="305"/>
        <v>169</v>
      </c>
    </row>
    <row r="6502" spans="2:15" x14ac:dyDescent="0.2">
      <c r="B6502" s="34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7">
        <f t="shared" si="305"/>
        <v>199</v>
      </c>
    </row>
    <row r="6503" spans="2:15" x14ac:dyDescent="0.2">
      <c r="B6503" s="34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7">
        <f t="shared" si="305"/>
        <v>74.5</v>
      </c>
    </row>
    <row r="6504" spans="2:15" x14ac:dyDescent="0.2">
      <c r="B6504" s="34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7">
        <f t="shared" si="305"/>
        <v>149</v>
      </c>
    </row>
    <row r="6505" spans="2:15" x14ac:dyDescent="0.2">
      <c r="B6505" s="34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7">
        <f t="shared" si="305"/>
        <v>143.1</v>
      </c>
    </row>
    <row r="6506" spans="2:15" x14ac:dyDescent="0.2">
      <c r="B6506" s="34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7">
        <f t="shared" si="305"/>
        <v>169</v>
      </c>
    </row>
    <row r="6507" spans="2:15" x14ac:dyDescent="0.2">
      <c r="B6507" s="34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7">
        <f t="shared" si="305"/>
        <v>151.20000000000002</v>
      </c>
    </row>
    <row r="6508" spans="2:15" x14ac:dyDescent="0.2">
      <c r="B6508" s="34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7">
        <f t="shared" si="305"/>
        <v>149</v>
      </c>
    </row>
    <row r="6509" spans="2:15" x14ac:dyDescent="0.2">
      <c r="B6509" s="34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7">
        <f t="shared" si="305"/>
        <v>179.1</v>
      </c>
    </row>
    <row r="6510" spans="2:15" x14ac:dyDescent="0.2">
      <c r="B6510" s="34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7">
        <f t="shared" si="305"/>
        <v>159</v>
      </c>
    </row>
    <row r="6511" spans="2:15" x14ac:dyDescent="0.2">
      <c r="B6511" s="34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7">
        <f t="shared" si="305"/>
        <v>161.1</v>
      </c>
    </row>
    <row r="6512" spans="2:15" x14ac:dyDescent="0.2">
      <c r="B6512" s="34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7">
        <f t="shared" si="305"/>
        <v>79.5</v>
      </c>
    </row>
    <row r="6513" spans="2:15" x14ac:dyDescent="0.2">
      <c r="B6513" s="34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7">
        <f t="shared" si="305"/>
        <v>169</v>
      </c>
    </row>
    <row r="6514" spans="2:15" x14ac:dyDescent="0.2">
      <c r="B6514" s="34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7">
        <f t="shared" si="305"/>
        <v>119.2</v>
      </c>
    </row>
    <row r="6515" spans="2:15" x14ac:dyDescent="0.2">
      <c r="B6515" s="34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7">
        <f t="shared" si="305"/>
        <v>74.5</v>
      </c>
    </row>
    <row r="6516" spans="2:15" x14ac:dyDescent="0.2">
      <c r="B6516" s="34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7">
        <f t="shared" si="305"/>
        <v>64.5</v>
      </c>
    </row>
    <row r="6517" spans="2:15" x14ac:dyDescent="0.2">
      <c r="B6517" s="34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7">
        <f t="shared" si="305"/>
        <v>170.1</v>
      </c>
    </row>
    <row r="6518" spans="2:15" x14ac:dyDescent="0.2">
      <c r="B6518" s="34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7">
        <f t="shared" si="305"/>
        <v>149</v>
      </c>
    </row>
    <row r="6519" spans="2:15" x14ac:dyDescent="0.2">
      <c r="B6519" s="34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7">
        <f t="shared" si="305"/>
        <v>139</v>
      </c>
    </row>
    <row r="6520" spans="2:15" x14ac:dyDescent="0.2">
      <c r="B6520" s="34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7">
        <f t="shared" si="305"/>
        <v>189</v>
      </c>
    </row>
    <row r="6521" spans="2:15" x14ac:dyDescent="0.2">
      <c r="B6521" s="34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7">
        <f t="shared" si="305"/>
        <v>159</v>
      </c>
    </row>
    <row r="6522" spans="2:15" x14ac:dyDescent="0.2">
      <c r="B6522" s="34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7">
        <f t="shared" si="305"/>
        <v>111.2</v>
      </c>
    </row>
    <row r="6523" spans="2:15" x14ac:dyDescent="0.2">
      <c r="B6523" s="34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7">
        <f t="shared" si="305"/>
        <v>111.2</v>
      </c>
    </row>
    <row r="6524" spans="2:15" x14ac:dyDescent="0.2">
      <c r="B6524" s="34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7">
        <f t="shared" si="305"/>
        <v>179</v>
      </c>
    </row>
    <row r="6525" spans="2:15" x14ac:dyDescent="0.2">
      <c r="B6525" s="34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7">
        <f t="shared" si="305"/>
        <v>161.1</v>
      </c>
    </row>
    <row r="6526" spans="2:15" x14ac:dyDescent="0.2">
      <c r="B6526" s="34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7">
        <f t="shared" si="305"/>
        <v>119.2</v>
      </c>
    </row>
    <row r="6527" spans="2:15" x14ac:dyDescent="0.2">
      <c r="B6527" s="34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7">
        <f t="shared" si="305"/>
        <v>169</v>
      </c>
    </row>
    <row r="6528" spans="2:15" x14ac:dyDescent="0.2">
      <c r="B6528" s="34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7">
        <f t="shared" si="305"/>
        <v>159.20000000000002</v>
      </c>
    </row>
    <row r="6529" spans="2:15" x14ac:dyDescent="0.2">
      <c r="B6529" s="34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7">
        <f t="shared" si="305"/>
        <v>69.5</v>
      </c>
    </row>
    <row r="6530" spans="2:15" x14ac:dyDescent="0.2">
      <c r="B6530" s="34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7">
        <f t="shared" si="305"/>
        <v>149</v>
      </c>
    </row>
    <row r="6531" spans="2:15" x14ac:dyDescent="0.2">
      <c r="B6531" s="34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7">
        <f t="shared" si="305"/>
        <v>199</v>
      </c>
    </row>
    <row r="6532" spans="2:15" x14ac:dyDescent="0.2">
      <c r="B6532" s="34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7">
        <f t="shared" si="305"/>
        <v>199</v>
      </c>
    </row>
    <row r="6533" spans="2:15" x14ac:dyDescent="0.2">
      <c r="B6533" s="34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7">
        <f t="shared" si="305"/>
        <v>94.5</v>
      </c>
    </row>
    <row r="6534" spans="2:15" x14ac:dyDescent="0.2">
      <c r="B6534" s="34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7">
        <f t="shared" ref="O6534:O6597" si="308">K6534*(1-L6534)</f>
        <v>199</v>
      </c>
    </row>
    <row r="6535" spans="2:15" x14ac:dyDescent="0.2">
      <c r="B6535" s="34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7">
        <f t="shared" si="308"/>
        <v>127.2</v>
      </c>
    </row>
    <row r="6536" spans="2:15" x14ac:dyDescent="0.2">
      <c r="B6536" s="34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7">
        <f t="shared" si="308"/>
        <v>169</v>
      </c>
    </row>
    <row r="6537" spans="2:15" x14ac:dyDescent="0.2">
      <c r="B6537" s="34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7">
        <f t="shared" si="308"/>
        <v>103.2</v>
      </c>
    </row>
    <row r="6538" spans="2:15" x14ac:dyDescent="0.2">
      <c r="B6538" s="34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7">
        <f t="shared" si="308"/>
        <v>199</v>
      </c>
    </row>
    <row r="6539" spans="2:15" x14ac:dyDescent="0.2">
      <c r="B6539" s="34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7">
        <f t="shared" si="308"/>
        <v>159.20000000000002</v>
      </c>
    </row>
    <row r="6540" spans="2:15" x14ac:dyDescent="0.2">
      <c r="B6540" s="34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7">
        <f t="shared" si="308"/>
        <v>90.3</v>
      </c>
    </row>
    <row r="6541" spans="2:15" x14ac:dyDescent="0.2">
      <c r="B6541" s="34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7">
        <f t="shared" si="308"/>
        <v>139</v>
      </c>
    </row>
    <row r="6542" spans="2:15" x14ac:dyDescent="0.2">
      <c r="B6542" s="34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7">
        <f t="shared" si="308"/>
        <v>129</v>
      </c>
    </row>
    <row r="6543" spans="2:15" x14ac:dyDescent="0.2">
      <c r="B6543" s="34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7">
        <f t="shared" si="308"/>
        <v>149</v>
      </c>
    </row>
    <row r="6544" spans="2:15" x14ac:dyDescent="0.2">
      <c r="B6544" s="34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7">
        <f t="shared" si="308"/>
        <v>149</v>
      </c>
    </row>
    <row r="6545" spans="2:15" x14ac:dyDescent="0.2">
      <c r="B6545" s="34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7">
        <f t="shared" si="308"/>
        <v>159</v>
      </c>
    </row>
    <row r="6546" spans="2:15" x14ac:dyDescent="0.2">
      <c r="B6546" s="34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7">
        <f t="shared" si="308"/>
        <v>179</v>
      </c>
    </row>
    <row r="6547" spans="2:15" x14ac:dyDescent="0.2">
      <c r="B6547" s="34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7">
        <f t="shared" si="308"/>
        <v>199</v>
      </c>
    </row>
    <row r="6548" spans="2:15" x14ac:dyDescent="0.2">
      <c r="B6548" s="34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7">
        <f t="shared" si="308"/>
        <v>94.5</v>
      </c>
    </row>
    <row r="6549" spans="2:15" x14ac:dyDescent="0.2">
      <c r="B6549" s="34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7">
        <f t="shared" si="308"/>
        <v>90.3</v>
      </c>
    </row>
    <row r="6550" spans="2:15" x14ac:dyDescent="0.2">
      <c r="B6550" s="34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7">
        <f t="shared" si="308"/>
        <v>189</v>
      </c>
    </row>
    <row r="6551" spans="2:15" x14ac:dyDescent="0.2">
      <c r="B6551" s="34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7">
        <f t="shared" si="308"/>
        <v>64.5</v>
      </c>
    </row>
    <row r="6552" spans="2:15" x14ac:dyDescent="0.2">
      <c r="B6552" s="34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7">
        <f t="shared" si="308"/>
        <v>139.29999999999998</v>
      </c>
    </row>
    <row r="6553" spans="2:15" x14ac:dyDescent="0.2">
      <c r="B6553" s="34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7">
        <f t="shared" si="308"/>
        <v>139</v>
      </c>
    </row>
    <row r="6554" spans="2:15" x14ac:dyDescent="0.2">
      <c r="B6554" s="34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7">
        <f t="shared" si="308"/>
        <v>199</v>
      </c>
    </row>
    <row r="6555" spans="2:15" x14ac:dyDescent="0.2">
      <c r="B6555" s="34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7">
        <f t="shared" si="308"/>
        <v>104.3</v>
      </c>
    </row>
    <row r="6556" spans="2:15" x14ac:dyDescent="0.2">
      <c r="B6556" s="34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7">
        <f t="shared" si="308"/>
        <v>170.1</v>
      </c>
    </row>
    <row r="6557" spans="2:15" x14ac:dyDescent="0.2">
      <c r="B6557" s="34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7">
        <f t="shared" si="308"/>
        <v>159</v>
      </c>
    </row>
    <row r="6558" spans="2:15" x14ac:dyDescent="0.2">
      <c r="B6558" s="34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7">
        <f t="shared" si="308"/>
        <v>84.5</v>
      </c>
    </row>
    <row r="6559" spans="2:15" x14ac:dyDescent="0.2">
      <c r="B6559" s="34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7">
        <f t="shared" si="308"/>
        <v>159</v>
      </c>
    </row>
    <row r="6560" spans="2:15" x14ac:dyDescent="0.2">
      <c r="B6560" s="34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7">
        <f t="shared" si="308"/>
        <v>149</v>
      </c>
    </row>
    <row r="6561" spans="2:15" x14ac:dyDescent="0.2">
      <c r="B6561" s="34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7">
        <f t="shared" si="308"/>
        <v>143.20000000000002</v>
      </c>
    </row>
    <row r="6562" spans="2:15" x14ac:dyDescent="0.2">
      <c r="B6562" s="34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7">
        <f t="shared" si="308"/>
        <v>90.3</v>
      </c>
    </row>
    <row r="6563" spans="2:15" x14ac:dyDescent="0.2">
      <c r="B6563" s="34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7">
        <f t="shared" si="308"/>
        <v>199</v>
      </c>
    </row>
    <row r="6564" spans="2:15" x14ac:dyDescent="0.2">
      <c r="B6564" s="34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7">
        <f t="shared" si="308"/>
        <v>149</v>
      </c>
    </row>
    <row r="6565" spans="2:15" x14ac:dyDescent="0.2">
      <c r="B6565" s="34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7">
        <f t="shared" si="308"/>
        <v>199</v>
      </c>
    </row>
    <row r="6566" spans="2:15" x14ac:dyDescent="0.2">
      <c r="B6566" s="34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7">
        <f t="shared" si="308"/>
        <v>64.5</v>
      </c>
    </row>
    <row r="6567" spans="2:15" x14ac:dyDescent="0.2">
      <c r="B6567" s="34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7">
        <f t="shared" si="308"/>
        <v>89.5</v>
      </c>
    </row>
    <row r="6568" spans="2:15" x14ac:dyDescent="0.2">
      <c r="B6568" s="34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7">
        <f t="shared" si="308"/>
        <v>129</v>
      </c>
    </row>
    <row r="6569" spans="2:15" x14ac:dyDescent="0.2">
      <c r="B6569" s="34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7">
        <f t="shared" si="308"/>
        <v>143.20000000000002</v>
      </c>
    </row>
    <row r="6570" spans="2:15" x14ac:dyDescent="0.2">
      <c r="B6570" s="34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7">
        <f t="shared" si="308"/>
        <v>129</v>
      </c>
    </row>
    <row r="6571" spans="2:15" x14ac:dyDescent="0.2">
      <c r="B6571" s="34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7">
        <f t="shared" si="308"/>
        <v>159</v>
      </c>
    </row>
    <row r="6572" spans="2:15" x14ac:dyDescent="0.2">
      <c r="B6572" s="34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7">
        <f t="shared" si="308"/>
        <v>149</v>
      </c>
    </row>
    <row r="6573" spans="2:15" x14ac:dyDescent="0.2">
      <c r="B6573" s="34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7">
        <f t="shared" si="308"/>
        <v>199</v>
      </c>
    </row>
    <row r="6574" spans="2:15" x14ac:dyDescent="0.2">
      <c r="B6574" s="34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7">
        <f t="shared" si="308"/>
        <v>161.1</v>
      </c>
    </row>
    <row r="6575" spans="2:15" x14ac:dyDescent="0.2">
      <c r="B6575" s="34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7">
        <f t="shared" si="308"/>
        <v>111.3</v>
      </c>
    </row>
    <row r="6576" spans="2:15" x14ac:dyDescent="0.2">
      <c r="B6576" s="34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7">
        <f t="shared" si="308"/>
        <v>97.3</v>
      </c>
    </row>
    <row r="6577" spans="2:15" x14ac:dyDescent="0.2">
      <c r="B6577" s="34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7">
        <f t="shared" si="308"/>
        <v>129</v>
      </c>
    </row>
    <row r="6578" spans="2:15" x14ac:dyDescent="0.2">
      <c r="B6578" s="34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7">
        <f t="shared" si="308"/>
        <v>74.5</v>
      </c>
    </row>
    <row r="6579" spans="2:15" x14ac:dyDescent="0.2">
      <c r="B6579" s="34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7">
        <f t="shared" si="308"/>
        <v>149</v>
      </c>
    </row>
    <row r="6580" spans="2:15" x14ac:dyDescent="0.2">
      <c r="B6580" s="34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7">
        <f t="shared" si="308"/>
        <v>64.5</v>
      </c>
    </row>
    <row r="6581" spans="2:15" x14ac:dyDescent="0.2">
      <c r="B6581" s="34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7">
        <f t="shared" si="308"/>
        <v>169</v>
      </c>
    </row>
    <row r="6582" spans="2:15" x14ac:dyDescent="0.2">
      <c r="B6582" s="34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7">
        <f t="shared" si="308"/>
        <v>149</v>
      </c>
    </row>
    <row r="6583" spans="2:15" x14ac:dyDescent="0.2">
      <c r="B6583" s="34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7">
        <f t="shared" si="308"/>
        <v>90.3</v>
      </c>
    </row>
    <row r="6584" spans="2:15" x14ac:dyDescent="0.2">
      <c r="B6584" s="34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7">
        <f t="shared" si="308"/>
        <v>179.1</v>
      </c>
    </row>
    <row r="6585" spans="2:15" x14ac:dyDescent="0.2">
      <c r="B6585" s="34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7">
        <f t="shared" si="308"/>
        <v>161.1</v>
      </c>
    </row>
    <row r="6586" spans="2:15" x14ac:dyDescent="0.2">
      <c r="B6586" s="34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7">
        <f t="shared" si="308"/>
        <v>159</v>
      </c>
    </row>
    <row r="6587" spans="2:15" x14ac:dyDescent="0.2">
      <c r="B6587" s="34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7">
        <f t="shared" si="308"/>
        <v>143.20000000000002</v>
      </c>
    </row>
    <row r="6588" spans="2:15" x14ac:dyDescent="0.2">
      <c r="B6588" s="34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7">
        <f t="shared" si="308"/>
        <v>139</v>
      </c>
    </row>
    <row r="6589" spans="2:15" x14ac:dyDescent="0.2">
      <c r="B6589" s="34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7">
        <f t="shared" si="308"/>
        <v>179</v>
      </c>
    </row>
    <row r="6590" spans="2:15" x14ac:dyDescent="0.2">
      <c r="B6590" s="34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7">
        <f t="shared" si="308"/>
        <v>149</v>
      </c>
    </row>
    <row r="6591" spans="2:15" x14ac:dyDescent="0.2">
      <c r="B6591" s="34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7">
        <f t="shared" si="308"/>
        <v>134.1</v>
      </c>
    </row>
    <row r="6592" spans="2:15" x14ac:dyDescent="0.2">
      <c r="B6592" s="34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7">
        <f t="shared" si="308"/>
        <v>84.5</v>
      </c>
    </row>
    <row r="6593" spans="2:15" x14ac:dyDescent="0.2">
      <c r="B6593" s="34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7">
        <f t="shared" si="308"/>
        <v>161.1</v>
      </c>
    </row>
    <row r="6594" spans="2:15" x14ac:dyDescent="0.2">
      <c r="B6594" s="34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7">
        <f t="shared" si="308"/>
        <v>134.1</v>
      </c>
    </row>
    <row r="6595" spans="2:15" x14ac:dyDescent="0.2">
      <c r="B6595" s="34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7">
        <f t="shared" si="308"/>
        <v>189</v>
      </c>
    </row>
    <row r="6596" spans="2:15" x14ac:dyDescent="0.2">
      <c r="B6596" s="34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7">
        <f t="shared" si="308"/>
        <v>159</v>
      </c>
    </row>
    <row r="6597" spans="2:15" x14ac:dyDescent="0.2">
      <c r="B6597" s="34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7">
        <f t="shared" si="308"/>
        <v>125.3</v>
      </c>
    </row>
    <row r="6598" spans="2:15" x14ac:dyDescent="0.2">
      <c r="B6598" s="34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7">
        <f t="shared" ref="O6598:O6661" si="311">K6598*(1-L6598)</f>
        <v>189</v>
      </c>
    </row>
    <row r="6599" spans="2:15" x14ac:dyDescent="0.2">
      <c r="B6599" s="34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7">
        <f t="shared" si="311"/>
        <v>129</v>
      </c>
    </row>
    <row r="6600" spans="2:15" x14ac:dyDescent="0.2">
      <c r="B6600" s="34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7">
        <f t="shared" si="311"/>
        <v>64.5</v>
      </c>
    </row>
    <row r="6601" spans="2:15" x14ac:dyDescent="0.2">
      <c r="B6601" s="34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7">
        <f t="shared" si="311"/>
        <v>97.3</v>
      </c>
    </row>
    <row r="6602" spans="2:15" x14ac:dyDescent="0.2">
      <c r="B6602" s="34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7">
        <f t="shared" si="311"/>
        <v>116.10000000000001</v>
      </c>
    </row>
    <row r="6603" spans="2:15" x14ac:dyDescent="0.2">
      <c r="B6603" s="34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7">
        <f t="shared" si="311"/>
        <v>134.1</v>
      </c>
    </row>
    <row r="6604" spans="2:15" x14ac:dyDescent="0.2">
      <c r="B6604" s="34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7">
        <f t="shared" si="311"/>
        <v>159</v>
      </c>
    </row>
    <row r="6605" spans="2:15" x14ac:dyDescent="0.2">
      <c r="B6605" s="34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7">
        <f t="shared" si="311"/>
        <v>189</v>
      </c>
    </row>
    <row r="6606" spans="2:15" x14ac:dyDescent="0.2">
      <c r="B6606" s="34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7">
        <f t="shared" si="311"/>
        <v>79.5</v>
      </c>
    </row>
    <row r="6607" spans="2:15" x14ac:dyDescent="0.2">
      <c r="B6607" s="34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7">
        <f t="shared" si="311"/>
        <v>199</v>
      </c>
    </row>
    <row r="6608" spans="2:15" x14ac:dyDescent="0.2">
      <c r="B6608" s="34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7">
        <f t="shared" si="311"/>
        <v>111.2</v>
      </c>
    </row>
    <row r="6609" spans="2:15" x14ac:dyDescent="0.2">
      <c r="B6609" s="34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7">
        <f t="shared" si="311"/>
        <v>179</v>
      </c>
    </row>
    <row r="6610" spans="2:15" x14ac:dyDescent="0.2">
      <c r="B6610" s="34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7">
        <f t="shared" si="311"/>
        <v>149</v>
      </c>
    </row>
    <row r="6611" spans="2:15" x14ac:dyDescent="0.2">
      <c r="B6611" s="34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7">
        <f t="shared" si="311"/>
        <v>104.3</v>
      </c>
    </row>
    <row r="6612" spans="2:15" x14ac:dyDescent="0.2">
      <c r="B6612" s="34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7">
        <f t="shared" si="311"/>
        <v>134.1</v>
      </c>
    </row>
    <row r="6613" spans="2:15" x14ac:dyDescent="0.2">
      <c r="B6613" s="34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7">
        <f t="shared" si="311"/>
        <v>179</v>
      </c>
    </row>
    <row r="6614" spans="2:15" x14ac:dyDescent="0.2">
      <c r="B6614" s="34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7">
        <f t="shared" si="311"/>
        <v>97.3</v>
      </c>
    </row>
    <row r="6615" spans="2:15" x14ac:dyDescent="0.2">
      <c r="B6615" s="34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7">
        <f t="shared" si="311"/>
        <v>149</v>
      </c>
    </row>
    <row r="6616" spans="2:15" x14ac:dyDescent="0.2">
      <c r="B6616" s="34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7">
        <f t="shared" si="311"/>
        <v>139</v>
      </c>
    </row>
    <row r="6617" spans="2:15" x14ac:dyDescent="0.2">
      <c r="B6617" s="34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7">
        <f t="shared" si="311"/>
        <v>199</v>
      </c>
    </row>
    <row r="6618" spans="2:15" x14ac:dyDescent="0.2">
      <c r="B6618" s="34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7">
        <f t="shared" si="311"/>
        <v>149</v>
      </c>
    </row>
    <row r="6619" spans="2:15" x14ac:dyDescent="0.2">
      <c r="B6619" s="34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7">
        <f t="shared" si="311"/>
        <v>159</v>
      </c>
    </row>
    <row r="6620" spans="2:15" x14ac:dyDescent="0.2">
      <c r="B6620" s="34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7">
        <f t="shared" si="311"/>
        <v>189</v>
      </c>
    </row>
    <row r="6621" spans="2:15" x14ac:dyDescent="0.2">
      <c r="B6621" s="34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7">
        <f t="shared" si="311"/>
        <v>199</v>
      </c>
    </row>
    <row r="6622" spans="2:15" x14ac:dyDescent="0.2">
      <c r="B6622" s="34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7">
        <f t="shared" si="311"/>
        <v>139</v>
      </c>
    </row>
    <row r="6623" spans="2:15" x14ac:dyDescent="0.2">
      <c r="B6623" s="34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7">
        <f t="shared" si="311"/>
        <v>84.5</v>
      </c>
    </row>
    <row r="6624" spans="2:15" x14ac:dyDescent="0.2">
      <c r="B6624" s="34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7">
        <f t="shared" si="311"/>
        <v>134.1</v>
      </c>
    </row>
    <row r="6625" spans="2:15" x14ac:dyDescent="0.2">
      <c r="B6625" s="34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7">
        <f t="shared" si="311"/>
        <v>143.1</v>
      </c>
    </row>
    <row r="6626" spans="2:15" x14ac:dyDescent="0.2">
      <c r="B6626" s="34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7">
        <f t="shared" si="311"/>
        <v>139.29999999999998</v>
      </c>
    </row>
    <row r="6627" spans="2:15" x14ac:dyDescent="0.2">
      <c r="B6627" s="34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7">
        <f t="shared" si="311"/>
        <v>94.5</v>
      </c>
    </row>
    <row r="6628" spans="2:15" x14ac:dyDescent="0.2">
      <c r="B6628" s="34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7">
        <f t="shared" si="311"/>
        <v>159</v>
      </c>
    </row>
    <row r="6629" spans="2:15" x14ac:dyDescent="0.2">
      <c r="B6629" s="34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7">
        <f t="shared" si="311"/>
        <v>69.5</v>
      </c>
    </row>
    <row r="6630" spans="2:15" x14ac:dyDescent="0.2">
      <c r="B6630" s="34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7">
        <f t="shared" si="311"/>
        <v>179</v>
      </c>
    </row>
    <row r="6631" spans="2:15" x14ac:dyDescent="0.2">
      <c r="B6631" s="34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7">
        <f t="shared" si="311"/>
        <v>139</v>
      </c>
    </row>
    <row r="6632" spans="2:15" x14ac:dyDescent="0.2">
      <c r="B6632" s="34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7">
        <f t="shared" si="311"/>
        <v>111.2</v>
      </c>
    </row>
    <row r="6633" spans="2:15" x14ac:dyDescent="0.2">
      <c r="B6633" s="34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7">
        <f t="shared" si="311"/>
        <v>129</v>
      </c>
    </row>
    <row r="6634" spans="2:15" x14ac:dyDescent="0.2">
      <c r="B6634" s="34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7">
        <f t="shared" si="311"/>
        <v>74.5</v>
      </c>
    </row>
    <row r="6635" spans="2:15" x14ac:dyDescent="0.2">
      <c r="B6635" s="34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7">
        <f t="shared" si="311"/>
        <v>170.1</v>
      </c>
    </row>
    <row r="6636" spans="2:15" x14ac:dyDescent="0.2">
      <c r="B6636" s="34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7">
        <f t="shared" si="311"/>
        <v>90.3</v>
      </c>
    </row>
    <row r="6637" spans="2:15" x14ac:dyDescent="0.2">
      <c r="B6637" s="34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7">
        <f t="shared" si="311"/>
        <v>103.2</v>
      </c>
    </row>
    <row r="6638" spans="2:15" x14ac:dyDescent="0.2">
      <c r="B6638" s="34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7">
        <f t="shared" si="311"/>
        <v>161.1</v>
      </c>
    </row>
    <row r="6639" spans="2:15" x14ac:dyDescent="0.2">
      <c r="B6639" s="34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7">
        <f t="shared" si="311"/>
        <v>189</v>
      </c>
    </row>
    <row r="6640" spans="2:15" x14ac:dyDescent="0.2">
      <c r="B6640" s="34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7">
        <f t="shared" si="311"/>
        <v>149</v>
      </c>
    </row>
    <row r="6641" spans="2:15" x14ac:dyDescent="0.2">
      <c r="B6641" s="34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7">
        <f t="shared" si="311"/>
        <v>135.20000000000002</v>
      </c>
    </row>
    <row r="6642" spans="2:15" x14ac:dyDescent="0.2">
      <c r="B6642" s="34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7">
        <f t="shared" si="311"/>
        <v>159</v>
      </c>
    </row>
    <row r="6643" spans="2:15" x14ac:dyDescent="0.2">
      <c r="B6643" s="34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7">
        <f t="shared" si="311"/>
        <v>139</v>
      </c>
    </row>
    <row r="6644" spans="2:15" x14ac:dyDescent="0.2">
      <c r="B6644" s="34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7">
        <f t="shared" si="311"/>
        <v>74.5</v>
      </c>
    </row>
    <row r="6645" spans="2:15" x14ac:dyDescent="0.2">
      <c r="B6645" s="34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7">
        <f t="shared" si="311"/>
        <v>170.1</v>
      </c>
    </row>
    <row r="6646" spans="2:15" x14ac:dyDescent="0.2">
      <c r="B6646" s="34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7">
        <f t="shared" si="311"/>
        <v>151.20000000000002</v>
      </c>
    </row>
    <row r="6647" spans="2:15" x14ac:dyDescent="0.2">
      <c r="B6647" s="34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7">
        <f t="shared" si="311"/>
        <v>143.1</v>
      </c>
    </row>
    <row r="6648" spans="2:15" x14ac:dyDescent="0.2">
      <c r="B6648" s="34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7">
        <f t="shared" si="311"/>
        <v>149</v>
      </c>
    </row>
    <row r="6649" spans="2:15" x14ac:dyDescent="0.2">
      <c r="B6649" s="34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7">
        <f t="shared" si="311"/>
        <v>199</v>
      </c>
    </row>
    <row r="6650" spans="2:15" x14ac:dyDescent="0.2">
      <c r="B6650" s="34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7">
        <f t="shared" si="311"/>
        <v>161.1</v>
      </c>
    </row>
    <row r="6651" spans="2:15" x14ac:dyDescent="0.2">
      <c r="B6651" s="34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7">
        <f t="shared" si="311"/>
        <v>143.1</v>
      </c>
    </row>
    <row r="6652" spans="2:15" x14ac:dyDescent="0.2">
      <c r="B6652" s="34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7">
        <f t="shared" si="311"/>
        <v>199</v>
      </c>
    </row>
    <row r="6653" spans="2:15" x14ac:dyDescent="0.2">
      <c r="B6653" s="34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7">
        <f t="shared" si="311"/>
        <v>139</v>
      </c>
    </row>
    <row r="6654" spans="2:15" x14ac:dyDescent="0.2">
      <c r="B6654" s="34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7">
        <f t="shared" si="311"/>
        <v>99.5</v>
      </c>
    </row>
    <row r="6655" spans="2:15" x14ac:dyDescent="0.2">
      <c r="B6655" s="34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7">
        <f t="shared" si="311"/>
        <v>199</v>
      </c>
    </row>
    <row r="6656" spans="2:15" x14ac:dyDescent="0.2">
      <c r="B6656" s="34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7">
        <f t="shared" si="311"/>
        <v>143.20000000000002</v>
      </c>
    </row>
    <row r="6657" spans="2:15" x14ac:dyDescent="0.2">
      <c r="B6657" s="34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7">
        <f t="shared" si="311"/>
        <v>179</v>
      </c>
    </row>
    <row r="6658" spans="2:15" x14ac:dyDescent="0.2">
      <c r="B6658" s="34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7">
        <f t="shared" si="311"/>
        <v>149</v>
      </c>
    </row>
    <row r="6659" spans="2:15" x14ac:dyDescent="0.2">
      <c r="B6659" s="34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7">
        <f t="shared" si="311"/>
        <v>119.2</v>
      </c>
    </row>
    <row r="6660" spans="2:15" x14ac:dyDescent="0.2">
      <c r="B6660" s="34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7">
        <f t="shared" si="311"/>
        <v>139</v>
      </c>
    </row>
    <row r="6661" spans="2:15" x14ac:dyDescent="0.2">
      <c r="B6661" s="34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7">
        <f t="shared" si="311"/>
        <v>64.5</v>
      </c>
    </row>
    <row r="6662" spans="2:15" x14ac:dyDescent="0.2">
      <c r="B6662" s="34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7">
        <f t="shared" ref="O6662:O6725" si="314">K6662*(1-L6662)</f>
        <v>161.1</v>
      </c>
    </row>
    <row r="6663" spans="2:15" x14ac:dyDescent="0.2">
      <c r="B6663" s="34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7">
        <f t="shared" si="314"/>
        <v>64.5</v>
      </c>
    </row>
    <row r="6664" spans="2:15" x14ac:dyDescent="0.2">
      <c r="B6664" s="34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7">
        <f t="shared" si="314"/>
        <v>189</v>
      </c>
    </row>
    <row r="6665" spans="2:15" x14ac:dyDescent="0.2">
      <c r="B6665" s="34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7">
        <f t="shared" si="314"/>
        <v>179</v>
      </c>
    </row>
    <row r="6666" spans="2:15" x14ac:dyDescent="0.2">
      <c r="B6666" s="34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7">
        <f t="shared" si="314"/>
        <v>74.5</v>
      </c>
    </row>
    <row r="6667" spans="2:15" x14ac:dyDescent="0.2">
      <c r="B6667" s="34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7">
        <f t="shared" si="314"/>
        <v>189</v>
      </c>
    </row>
    <row r="6668" spans="2:15" x14ac:dyDescent="0.2">
      <c r="B6668" s="34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7">
        <f t="shared" si="314"/>
        <v>161.1</v>
      </c>
    </row>
    <row r="6669" spans="2:15" x14ac:dyDescent="0.2">
      <c r="B6669" s="34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7">
        <f t="shared" si="314"/>
        <v>199</v>
      </c>
    </row>
    <row r="6670" spans="2:15" x14ac:dyDescent="0.2">
      <c r="B6670" s="34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7">
        <f t="shared" si="314"/>
        <v>111.2</v>
      </c>
    </row>
    <row r="6671" spans="2:15" x14ac:dyDescent="0.2">
      <c r="B6671" s="34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7">
        <f t="shared" si="314"/>
        <v>119.2</v>
      </c>
    </row>
    <row r="6672" spans="2:15" x14ac:dyDescent="0.2">
      <c r="B6672" s="34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7">
        <f t="shared" si="314"/>
        <v>169</v>
      </c>
    </row>
    <row r="6673" spans="2:15" x14ac:dyDescent="0.2">
      <c r="B6673" s="34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7">
        <f t="shared" si="314"/>
        <v>189</v>
      </c>
    </row>
    <row r="6674" spans="2:15" x14ac:dyDescent="0.2">
      <c r="B6674" s="34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7">
        <f t="shared" si="314"/>
        <v>79.5</v>
      </c>
    </row>
    <row r="6675" spans="2:15" x14ac:dyDescent="0.2">
      <c r="B6675" s="34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7">
        <f t="shared" si="314"/>
        <v>129</v>
      </c>
    </row>
    <row r="6676" spans="2:15" x14ac:dyDescent="0.2">
      <c r="B6676" s="34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7">
        <f t="shared" si="314"/>
        <v>170.1</v>
      </c>
    </row>
    <row r="6677" spans="2:15" x14ac:dyDescent="0.2">
      <c r="B6677" s="34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7">
        <f t="shared" si="314"/>
        <v>111.2</v>
      </c>
    </row>
    <row r="6678" spans="2:15" x14ac:dyDescent="0.2">
      <c r="B6678" s="34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7">
        <f t="shared" si="314"/>
        <v>152.1</v>
      </c>
    </row>
    <row r="6679" spans="2:15" x14ac:dyDescent="0.2">
      <c r="B6679" s="34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7">
        <f t="shared" si="314"/>
        <v>179</v>
      </c>
    </row>
    <row r="6680" spans="2:15" x14ac:dyDescent="0.2">
      <c r="B6680" s="34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7">
        <f t="shared" si="314"/>
        <v>139</v>
      </c>
    </row>
    <row r="6681" spans="2:15" x14ac:dyDescent="0.2">
      <c r="B6681" s="34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7">
        <f t="shared" si="314"/>
        <v>169</v>
      </c>
    </row>
    <row r="6682" spans="2:15" x14ac:dyDescent="0.2">
      <c r="B6682" s="34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7">
        <f t="shared" si="314"/>
        <v>189</v>
      </c>
    </row>
    <row r="6683" spans="2:15" x14ac:dyDescent="0.2">
      <c r="B6683" s="34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7">
        <f t="shared" si="314"/>
        <v>159.20000000000002</v>
      </c>
    </row>
    <row r="6684" spans="2:15" x14ac:dyDescent="0.2">
      <c r="B6684" s="34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7">
        <f t="shared" si="314"/>
        <v>139</v>
      </c>
    </row>
    <row r="6685" spans="2:15" x14ac:dyDescent="0.2">
      <c r="B6685" s="34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7">
        <f t="shared" si="314"/>
        <v>134.1</v>
      </c>
    </row>
    <row r="6686" spans="2:15" x14ac:dyDescent="0.2">
      <c r="B6686" s="34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7">
        <f t="shared" si="314"/>
        <v>169</v>
      </c>
    </row>
    <row r="6687" spans="2:15" x14ac:dyDescent="0.2">
      <c r="B6687" s="34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7">
        <f t="shared" si="314"/>
        <v>169</v>
      </c>
    </row>
    <row r="6688" spans="2:15" x14ac:dyDescent="0.2">
      <c r="B6688" s="34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7">
        <f t="shared" si="314"/>
        <v>199</v>
      </c>
    </row>
    <row r="6689" spans="2:15" x14ac:dyDescent="0.2">
      <c r="B6689" s="34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7">
        <f t="shared" si="314"/>
        <v>161.1</v>
      </c>
    </row>
    <row r="6690" spans="2:15" x14ac:dyDescent="0.2">
      <c r="B6690" s="34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7">
        <f t="shared" si="314"/>
        <v>179.1</v>
      </c>
    </row>
    <row r="6691" spans="2:15" x14ac:dyDescent="0.2">
      <c r="B6691" s="34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7">
        <f t="shared" si="314"/>
        <v>89.5</v>
      </c>
    </row>
    <row r="6692" spans="2:15" x14ac:dyDescent="0.2">
      <c r="B6692" s="34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7">
        <f t="shared" si="314"/>
        <v>99.5</v>
      </c>
    </row>
    <row r="6693" spans="2:15" x14ac:dyDescent="0.2">
      <c r="B6693" s="34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7">
        <f t="shared" si="314"/>
        <v>179</v>
      </c>
    </row>
    <row r="6694" spans="2:15" x14ac:dyDescent="0.2">
      <c r="B6694" s="34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7">
        <f t="shared" si="314"/>
        <v>129</v>
      </c>
    </row>
    <row r="6695" spans="2:15" x14ac:dyDescent="0.2">
      <c r="B6695" s="34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7">
        <f t="shared" si="314"/>
        <v>129</v>
      </c>
    </row>
    <row r="6696" spans="2:15" x14ac:dyDescent="0.2">
      <c r="B6696" s="34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7">
        <f t="shared" si="314"/>
        <v>134.1</v>
      </c>
    </row>
    <row r="6697" spans="2:15" x14ac:dyDescent="0.2">
      <c r="B6697" s="34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7">
        <f t="shared" si="314"/>
        <v>151.20000000000002</v>
      </c>
    </row>
    <row r="6698" spans="2:15" x14ac:dyDescent="0.2">
      <c r="B6698" s="34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7">
        <f t="shared" si="314"/>
        <v>189</v>
      </c>
    </row>
    <row r="6699" spans="2:15" x14ac:dyDescent="0.2">
      <c r="B6699" s="34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7">
        <f t="shared" si="314"/>
        <v>199</v>
      </c>
    </row>
    <row r="6700" spans="2:15" x14ac:dyDescent="0.2">
      <c r="B6700" s="34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7">
        <f t="shared" si="314"/>
        <v>119.2</v>
      </c>
    </row>
    <row r="6701" spans="2:15" x14ac:dyDescent="0.2">
      <c r="B6701" s="34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7">
        <f t="shared" si="314"/>
        <v>199</v>
      </c>
    </row>
    <row r="6702" spans="2:15" x14ac:dyDescent="0.2">
      <c r="B6702" s="34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7">
        <f t="shared" si="314"/>
        <v>119.2</v>
      </c>
    </row>
    <row r="6703" spans="2:15" x14ac:dyDescent="0.2">
      <c r="B6703" s="34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7">
        <f t="shared" si="314"/>
        <v>125.10000000000001</v>
      </c>
    </row>
    <row r="6704" spans="2:15" x14ac:dyDescent="0.2">
      <c r="B6704" s="34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7">
        <f t="shared" si="314"/>
        <v>161.1</v>
      </c>
    </row>
    <row r="6705" spans="2:15" x14ac:dyDescent="0.2">
      <c r="B6705" s="34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7">
        <f t="shared" si="314"/>
        <v>90.3</v>
      </c>
    </row>
    <row r="6706" spans="2:15" x14ac:dyDescent="0.2">
      <c r="B6706" s="34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7">
        <f t="shared" si="314"/>
        <v>143.20000000000002</v>
      </c>
    </row>
    <row r="6707" spans="2:15" x14ac:dyDescent="0.2">
      <c r="B6707" s="34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7">
        <f t="shared" si="314"/>
        <v>179</v>
      </c>
    </row>
    <row r="6708" spans="2:15" x14ac:dyDescent="0.2">
      <c r="B6708" s="34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7">
        <f t="shared" si="314"/>
        <v>189</v>
      </c>
    </row>
    <row r="6709" spans="2:15" x14ac:dyDescent="0.2">
      <c r="B6709" s="34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7">
        <f t="shared" si="314"/>
        <v>199</v>
      </c>
    </row>
    <row r="6710" spans="2:15" x14ac:dyDescent="0.2">
      <c r="B6710" s="34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7">
        <f t="shared" si="314"/>
        <v>199</v>
      </c>
    </row>
    <row r="6711" spans="2:15" x14ac:dyDescent="0.2">
      <c r="B6711" s="34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7">
        <f t="shared" si="314"/>
        <v>169</v>
      </c>
    </row>
    <row r="6712" spans="2:15" x14ac:dyDescent="0.2">
      <c r="B6712" s="34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7">
        <f t="shared" si="314"/>
        <v>199</v>
      </c>
    </row>
    <row r="6713" spans="2:15" x14ac:dyDescent="0.2">
      <c r="B6713" s="34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7">
        <f t="shared" si="314"/>
        <v>139</v>
      </c>
    </row>
    <row r="6714" spans="2:15" x14ac:dyDescent="0.2">
      <c r="B6714" s="34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7">
        <f t="shared" si="314"/>
        <v>149</v>
      </c>
    </row>
    <row r="6715" spans="2:15" x14ac:dyDescent="0.2">
      <c r="B6715" s="34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7">
        <f t="shared" si="314"/>
        <v>199</v>
      </c>
    </row>
    <row r="6716" spans="2:15" x14ac:dyDescent="0.2">
      <c r="B6716" s="34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7">
        <f t="shared" si="314"/>
        <v>94.5</v>
      </c>
    </row>
    <row r="6717" spans="2:15" x14ac:dyDescent="0.2">
      <c r="B6717" s="34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7">
        <f t="shared" si="314"/>
        <v>169</v>
      </c>
    </row>
    <row r="6718" spans="2:15" x14ac:dyDescent="0.2">
      <c r="B6718" s="34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7">
        <f t="shared" si="314"/>
        <v>90.3</v>
      </c>
    </row>
    <row r="6719" spans="2:15" x14ac:dyDescent="0.2">
      <c r="B6719" s="34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7">
        <f t="shared" si="314"/>
        <v>199</v>
      </c>
    </row>
    <row r="6720" spans="2:15" x14ac:dyDescent="0.2">
      <c r="B6720" s="34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7">
        <f t="shared" si="314"/>
        <v>170.1</v>
      </c>
    </row>
    <row r="6721" spans="2:15" x14ac:dyDescent="0.2">
      <c r="B6721" s="34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7">
        <f t="shared" si="314"/>
        <v>151.20000000000002</v>
      </c>
    </row>
    <row r="6722" spans="2:15" x14ac:dyDescent="0.2">
      <c r="B6722" s="34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7">
        <f t="shared" si="314"/>
        <v>69.5</v>
      </c>
    </row>
    <row r="6723" spans="2:15" x14ac:dyDescent="0.2">
      <c r="B6723" s="34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7">
        <f t="shared" si="314"/>
        <v>149</v>
      </c>
    </row>
    <row r="6724" spans="2:15" x14ac:dyDescent="0.2">
      <c r="B6724" s="34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7">
        <f t="shared" si="314"/>
        <v>129</v>
      </c>
    </row>
    <row r="6725" spans="2:15" x14ac:dyDescent="0.2">
      <c r="B6725" s="34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7">
        <f t="shared" si="314"/>
        <v>170.1</v>
      </c>
    </row>
    <row r="6726" spans="2:15" x14ac:dyDescent="0.2">
      <c r="B6726" s="34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7">
        <f t="shared" ref="O6726:O6789" si="317">K6726*(1-L6726)</f>
        <v>199</v>
      </c>
    </row>
    <row r="6727" spans="2:15" x14ac:dyDescent="0.2">
      <c r="B6727" s="34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7">
        <f t="shared" si="317"/>
        <v>103.2</v>
      </c>
    </row>
    <row r="6728" spans="2:15" x14ac:dyDescent="0.2">
      <c r="B6728" s="34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7">
        <f t="shared" si="317"/>
        <v>169</v>
      </c>
    </row>
    <row r="6729" spans="2:15" x14ac:dyDescent="0.2">
      <c r="B6729" s="34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7">
        <f t="shared" si="317"/>
        <v>179</v>
      </c>
    </row>
    <row r="6730" spans="2:15" x14ac:dyDescent="0.2">
      <c r="B6730" s="34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7">
        <f t="shared" si="317"/>
        <v>129</v>
      </c>
    </row>
    <row r="6731" spans="2:15" x14ac:dyDescent="0.2">
      <c r="B6731" s="34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7">
        <f t="shared" si="317"/>
        <v>119.2</v>
      </c>
    </row>
    <row r="6732" spans="2:15" x14ac:dyDescent="0.2">
      <c r="B6732" s="34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7">
        <f t="shared" si="317"/>
        <v>129</v>
      </c>
    </row>
    <row r="6733" spans="2:15" x14ac:dyDescent="0.2">
      <c r="B6733" s="34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7">
        <f t="shared" si="317"/>
        <v>159</v>
      </c>
    </row>
    <row r="6734" spans="2:15" x14ac:dyDescent="0.2">
      <c r="B6734" s="34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7">
        <f t="shared" si="317"/>
        <v>119.2</v>
      </c>
    </row>
    <row r="6735" spans="2:15" x14ac:dyDescent="0.2">
      <c r="B6735" s="34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7">
        <f t="shared" si="317"/>
        <v>170.1</v>
      </c>
    </row>
    <row r="6736" spans="2:15" x14ac:dyDescent="0.2">
      <c r="B6736" s="34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7">
        <f t="shared" si="317"/>
        <v>143.1</v>
      </c>
    </row>
    <row r="6737" spans="2:15" x14ac:dyDescent="0.2">
      <c r="B6737" s="34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7">
        <f t="shared" si="317"/>
        <v>143.1</v>
      </c>
    </row>
    <row r="6738" spans="2:15" x14ac:dyDescent="0.2">
      <c r="B6738" s="34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7">
        <f t="shared" si="317"/>
        <v>169</v>
      </c>
    </row>
    <row r="6739" spans="2:15" x14ac:dyDescent="0.2">
      <c r="B6739" s="34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7">
        <f t="shared" si="317"/>
        <v>189</v>
      </c>
    </row>
    <row r="6740" spans="2:15" x14ac:dyDescent="0.2">
      <c r="B6740" s="34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7">
        <f t="shared" si="317"/>
        <v>149</v>
      </c>
    </row>
    <row r="6741" spans="2:15" x14ac:dyDescent="0.2">
      <c r="B6741" s="34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7">
        <f t="shared" si="317"/>
        <v>79.5</v>
      </c>
    </row>
    <row r="6742" spans="2:15" x14ac:dyDescent="0.2">
      <c r="B6742" s="34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7">
        <f t="shared" si="317"/>
        <v>139.29999999999998</v>
      </c>
    </row>
    <row r="6743" spans="2:15" x14ac:dyDescent="0.2">
      <c r="B6743" s="34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7">
        <f t="shared" si="317"/>
        <v>179.1</v>
      </c>
    </row>
    <row r="6744" spans="2:15" x14ac:dyDescent="0.2">
      <c r="B6744" s="34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7">
        <f t="shared" si="317"/>
        <v>179</v>
      </c>
    </row>
    <row r="6745" spans="2:15" x14ac:dyDescent="0.2">
      <c r="B6745" s="34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7">
        <f t="shared" si="317"/>
        <v>189</v>
      </c>
    </row>
    <row r="6746" spans="2:15" x14ac:dyDescent="0.2">
      <c r="B6746" s="34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7">
        <f t="shared" si="317"/>
        <v>159</v>
      </c>
    </row>
    <row r="6747" spans="2:15" x14ac:dyDescent="0.2">
      <c r="B6747" s="34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7">
        <f t="shared" si="317"/>
        <v>151.20000000000002</v>
      </c>
    </row>
    <row r="6748" spans="2:15" x14ac:dyDescent="0.2">
      <c r="B6748" s="34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7">
        <f t="shared" si="317"/>
        <v>103.2</v>
      </c>
    </row>
    <row r="6749" spans="2:15" x14ac:dyDescent="0.2">
      <c r="B6749" s="34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7">
        <f t="shared" si="317"/>
        <v>104.3</v>
      </c>
    </row>
    <row r="6750" spans="2:15" x14ac:dyDescent="0.2">
      <c r="B6750" s="34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7">
        <f t="shared" si="317"/>
        <v>119.2</v>
      </c>
    </row>
    <row r="6751" spans="2:15" x14ac:dyDescent="0.2">
      <c r="B6751" s="34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7">
        <f t="shared" si="317"/>
        <v>129</v>
      </c>
    </row>
    <row r="6752" spans="2:15" x14ac:dyDescent="0.2">
      <c r="B6752" s="34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7">
        <f t="shared" si="317"/>
        <v>119.2</v>
      </c>
    </row>
    <row r="6753" spans="2:15" x14ac:dyDescent="0.2">
      <c r="B6753" s="34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7">
        <f t="shared" si="317"/>
        <v>111.3</v>
      </c>
    </row>
    <row r="6754" spans="2:15" x14ac:dyDescent="0.2">
      <c r="B6754" s="34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7">
        <f t="shared" si="317"/>
        <v>104.3</v>
      </c>
    </row>
    <row r="6755" spans="2:15" x14ac:dyDescent="0.2">
      <c r="B6755" s="34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7">
        <f t="shared" si="317"/>
        <v>118.3</v>
      </c>
    </row>
    <row r="6756" spans="2:15" x14ac:dyDescent="0.2">
      <c r="B6756" s="34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7">
        <f t="shared" si="317"/>
        <v>139</v>
      </c>
    </row>
    <row r="6757" spans="2:15" x14ac:dyDescent="0.2">
      <c r="B6757" s="34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7">
        <f t="shared" si="317"/>
        <v>169</v>
      </c>
    </row>
    <row r="6758" spans="2:15" x14ac:dyDescent="0.2">
      <c r="B6758" s="34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7">
        <f t="shared" si="317"/>
        <v>139</v>
      </c>
    </row>
    <row r="6759" spans="2:15" x14ac:dyDescent="0.2">
      <c r="B6759" s="34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7">
        <f t="shared" si="317"/>
        <v>74.5</v>
      </c>
    </row>
    <row r="6760" spans="2:15" x14ac:dyDescent="0.2">
      <c r="B6760" s="34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7">
        <f t="shared" si="317"/>
        <v>149</v>
      </c>
    </row>
    <row r="6761" spans="2:15" x14ac:dyDescent="0.2">
      <c r="B6761" s="34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7">
        <f t="shared" si="317"/>
        <v>159</v>
      </c>
    </row>
    <row r="6762" spans="2:15" x14ac:dyDescent="0.2">
      <c r="B6762" s="34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7">
        <f t="shared" si="317"/>
        <v>179</v>
      </c>
    </row>
    <row r="6763" spans="2:15" x14ac:dyDescent="0.2">
      <c r="B6763" s="34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7">
        <f t="shared" si="317"/>
        <v>129</v>
      </c>
    </row>
    <row r="6764" spans="2:15" x14ac:dyDescent="0.2">
      <c r="B6764" s="34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7">
        <f t="shared" si="317"/>
        <v>151.20000000000002</v>
      </c>
    </row>
    <row r="6765" spans="2:15" x14ac:dyDescent="0.2">
      <c r="B6765" s="34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7">
        <f t="shared" si="317"/>
        <v>127.2</v>
      </c>
    </row>
    <row r="6766" spans="2:15" x14ac:dyDescent="0.2">
      <c r="B6766" s="34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7">
        <f t="shared" si="317"/>
        <v>161.1</v>
      </c>
    </row>
    <row r="6767" spans="2:15" x14ac:dyDescent="0.2">
      <c r="B6767" s="34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7">
        <f t="shared" si="317"/>
        <v>129</v>
      </c>
    </row>
    <row r="6768" spans="2:15" x14ac:dyDescent="0.2">
      <c r="B6768" s="34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7">
        <f t="shared" si="317"/>
        <v>169</v>
      </c>
    </row>
    <row r="6769" spans="2:15" x14ac:dyDescent="0.2">
      <c r="B6769" s="34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7">
        <f t="shared" si="317"/>
        <v>169</v>
      </c>
    </row>
    <row r="6770" spans="2:15" x14ac:dyDescent="0.2">
      <c r="B6770" s="34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7">
        <f t="shared" si="317"/>
        <v>143.20000000000002</v>
      </c>
    </row>
    <row r="6771" spans="2:15" x14ac:dyDescent="0.2">
      <c r="B6771" s="34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7">
        <f t="shared" si="317"/>
        <v>169</v>
      </c>
    </row>
    <row r="6772" spans="2:15" x14ac:dyDescent="0.2">
      <c r="B6772" s="34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7">
        <f t="shared" si="317"/>
        <v>151.20000000000002</v>
      </c>
    </row>
    <row r="6773" spans="2:15" x14ac:dyDescent="0.2">
      <c r="B6773" s="34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7">
        <f t="shared" si="317"/>
        <v>159</v>
      </c>
    </row>
    <row r="6774" spans="2:15" x14ac:dyDescent="0.2">
      <c r="B6774" s="34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7">
        <f t="shared" si="317"/>
        <v>159</v>
      </c>
    </row>
    <row r="6775" spans="2:15" x14ac:dyDescent="0.2">
      <c r="B6775" s="34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7">
        <f t="shared" si="317"/>
        <v>143.1</v>
      </c>
    </row>
    <row r="6776" spans="2:15" x14ac:dyDescent="0.2">
      <c r="B6776" s="34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7">
        <f t="shared" si="317"/>
        <v>179</v>
      </c>
    </row>
    <row r="6777" spans="2:15" x14ac:dyDescent="0.2">
      <c r="B6777" s="34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7">
        <f t="shared" si="317"/>
        <v>189</v>
      </c>
    </row>
    <row r="6778" spans="2:15" x14ac:dyDescent="0.2">
      <c r="B6778" s="34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7">
        <f t="shared" si="317"/>
        <v>139</v>
      </c>
    </row>
    <row r="6779" spans="2:15" x14ac:dyDescent="0.2">
      <c r="B6779" s="34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7">
        <f t="shared" si="317"/>
        <v>103.2</v>
      </c>
    </row>
    <row r="6780" spans="2:15" x14ac:dyDescent="0.2">
      <c r="B6780" s="34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7">
        <f t="shared" si="317"/>
        <v>94.5</v>
      </c>
    </row>
    <row r="6781" spans="2:15" x14ac:dyDescent="0.2">
      <c r="B6781" s="34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7">
        <f t="shared" si="317"/>
        <v>170.1</v>
      </c>
    </row>
    <row r="6782" spans="2:15" x14ac:dyDescent="0.2">
      <c r="B6782" s="34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7">
        <f t="shared" si="317"/>
        <v>151.20000000000002</v>
      </c>
    </row>
    <row r="6783" spans="2:15" x14ac:dyDescent="0.2">
      <c r="B6783" s="34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7">
        <f t="shared" si="317"/>
        <v>116.10000000000001</v>
      </c>
    </row>
    <row r="6784" spans="2:15" x14ac:dyDescent="0.2">
      <c r="B6784" s="34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7">
        <f t="shared" si="317"/>
        <v>129</v>
      </c>
    </row>
    <row r="6785" spans="2:15" x14ac:dyDescent="0.2">
      <c r="B6785" s="34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7">
        <f t="shared" si="317"/>
        <v>199</v>
      </c>
    </row>
    <row r="6786" spans="2:15" x14ac:dyDescent="0.2">
      <c r="B6786" s="34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7">
        <f t="shared" si="317"/>
        <v>134.1</v>
      </c>
    </row>
    <row r="6787" spans="2:15" x14ac:dyDescent="0.2">
      <c r="B6787" s="34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7">
        <f t="shared" si="317"/>
        <v>179</v>
      </c>
    </row>
    <row r="6788" spans="2:15" x14ac:dyDescent="0.2">
      <c r="B6788" s="34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7">
        <f t="shared" si="317"/>
        <v>143.20000000000002</v>
      </c>
    </row>
    <row r="6789" spans="2:15" x14ac:dyDescent="0.2">
      <c r="B6789" s="34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7">
        <f t="shared" si="317"/>
        <v>74.5</v>
      </c>
    </row>
    <row r="6790" spans="2:15" x14ac:dyDescent="0.2">
      <c r="B6790" s="34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7">
        <f t="shared" ref="O6790:O6853" si="320">K6790*(1-L6790)</f>
        <v>149</v>
      </c>
    </row>
    <row r="6791" spans="2:15" x14ac:dyDescent="0.2">
      <c r="B6791" s="34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7">
        <f t="shared" si="320"/>
        <v>90.3</v>
      </c>
    </row>
    <row r="6792" spans="2:15" x14ac:dyDescent="0.2">
      <c r="B6792" s="34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7">
        <f t="shared" si="320"/>
        <v>94.5</v>
      </c>
    </row>
    <row r="6793" spans="2:15" x14ac:dyDescent="0.2">
      <c r="B6793" s="34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7">
        <f t="shared" si="320"/>
        <v>159</v>
      </c>
    </row>
    <row r="6794" spans="2:15" x14ac:dyDescent="0.2">
      <c r="B6794" s="34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7">
        <f t="shared" si="320"/>
        <v>199</v>
      </c>
    </row>
    <row r="6795" spans="2:15" x14ac:dyDescent="0.2">
      <c r="B6795" s="34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7">
        <f t="shared" si="320"/>
        <v>169</v>
      </c>
    </row>
    <row r="6796" spans="2:15" x14ac:dyDescent="0.2">
      <c r="B6796" s="34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7">
        <f t="shared" si="320"/>
        <v>94.5</v>
      </c>
    </row>
    <row r="6797" spans="2:15" x14ac:dyDescent="0.2">
      <c r="B6797" s="34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7">
        <f t="shared" si="320"/>
        <v>69.5</v>
      </c>
    </row>
    <row r="6798" spans="2:15" x14ac:dyDescent="0.2">
      <c r="B6798" s="34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7">
        <f t="shared" si="320"/>
        <v>134.1</v>
      </c>
    </row>
    <row r="6799" spans="2:15" x14ac:dyDescent="0.2">
      <c r="B6799" s="34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7">
        <f t="shared" si="320"/>
        <v>129</v>
      </c>
    </row>
    <row r="6800" spans="2:15" x14ac:dyDescent="0.2">
      <c r="B6800" s="34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7">
        <f t="shared" si="320"/>
        <v>170.1</v>
      </c>
    </row>
    <row r="6801" spans="2:15" x14ac:dyDescent="0.2">
      <c r="B6801" s="34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7">
        <f t="shared" si="320"/>
        <v>99.5</v>
      </c>
    </row>
    <row r="6802" spans="2:15" x14ac:dyDescent="0.2">
      <c r="B6802" s="34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7">
        <f t="shared" si="320"/>
        <v>129</v>
      </c>
    </row>
    <row r="6803" spans="2:15" x14ac:dyDescent="0.2">
      <c r="B6803" s="34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7">
        <f t="shared" si="320"/>
        <v>179.1</v>
      </c>
    </row>
    <row r="6804" spans="2:15" x14ac:dyDescent="0.2">
      <c r="B6804" s="34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7">
        <f t="shared" si="320"/>
        <v>199</v>
      </c>
    </row>
    <row r="6805" spans="2:15" x14ac:dyDescent="0.2">
      <c r="B6805" s="34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7">
        <f t="shared" si="320"/>
        <v>179.1</v>
      </c>
    </row>
    <row r="6806" spans="2:15" x14ac:dyDescent="0.2">
      <c r="B6806" s="34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7">
        <f t="shared" si="320"/>
        <v>179</v>
      </c>
    </row>
    <row r="6807" spans="2:15" x14ac:dyDescent="0.2">
      <c r="B6807" s="34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7">
        <f t="shared" si="320"/>
        <v>79.5</v>
      </c>
    </row>
    <row r="6808" spans="2:15" x14ac:dyDescent="0.2">
      <c r="B6808" s="34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7">
        <f t="shared" si="320"/>
        <v>104.3</v>
      </c>
    </row>
    <row r="6809" spans="2:15" x14ac:dyDescent="0.2">
      <c r="B6809" s="34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7">
        <f t="shared" si="320"/>
        <v>199</v>
      </c>
    </row>
    <row r="6810" spans="2:15" x14ac:dyDescent="0.2">
      <c r="B6810" s="34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7">
        <f t="shared" si="320"/>
        <v>64.5</v>
      </c>
    </row>
    <row r="6811" spans="2:15" x14ac:dyDescent="0.2">
      <c r="B6811" s="34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7">
        <f t="shared" si="320"/>
        <v>111.2</v>
      </c>
    </row>
    <row r="6812" spans="2:15" x14ac:dyDescent="0.2">
      <c r="B6812" s="34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7">
        <f t="shared" si="320"/>
        <v>116.10000000000001</v>
      </c>
    </row>
    <row r="6813" spans="2:15" x14ac:dyDescent="0.2">
      <c r="B6813" s="34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7">
        <f t="shared" si="320"/>
        <v>159</v>
      </c>
    </row>
    <row r="6814" spans="2:15" x14ac:dyDescent="0.2">
      <c r="B6814" s="34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7">
        <f t="shared" si="320"/>
        <v>79.5</v>
      </c>
    </row>
    <row r="6815" spans="2:15" x14ac:dyDescent="0.2">
      <c r="B6815" s="34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7">
        <f t="shared" si="320"/>
        <v>129</v>
      </c>
    </row>
    <row r="6816" spans="2:15" x14ac:dyDescent="0.2">
      <c r="B6816" s="34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7">
        <f t="shared" si="320"/>
        <v>129</v>
      </c>
    </row>
    <row r="6817" spans="2:15" x14ac:dyDescent="0.2">
      <c r="B6817" s="34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7">
        <f t="shared" si="320"/>
        <v>159</v>
      </c>
    </row>
    <row r="6818" spans="2:15" x14ac:dyDescent="0.2">
      <c r="B6818" s="34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7">
        <f t="shared" si="320"/>
        <v>149</v>
      </c>
    </row>
    <row r="6819" spans="2:15" x14ac:dyDescent="0.2">
      <c r="B6819" s="34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7">
        <f t="shared" si="320"/>
        <v>129</v>
      </c>
    </row>
    <row r="6820" spans="2:15" x14ac:dyDescent="0.2">
      <c r="B6820" s="34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7">
        <f t="shared" si="320"/>
        <v>139</v>
      </c>
    </row>
    <row r="6821" spans="2:15" x14ac:dyDescent="0.2">
      <c r="B6821" s="34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7">
        <f t="shared" si="320"/>
        <v>90.3</v>
      </c>
    </row>
    <row r="6822" spans="2:15" x14ac:dyDescent="0.2">
      <c r="B6822" s="34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7">
        <f t="shared" si="320"/>
        <v>169</v>
      </c>
    </row>
    <row r="6823" spans="2:15" x14ac:dyDescent="0.2">
      <c r="B6823" s="34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7">
        <f t="shared" si="320"/>
        <v>179.1</v>
      </c>
    </row>
    <row r="6824" spans="2:15" x14ac:dyDescent="0.2">
      <c r="B6824" s="34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7">
        <f t="shared" si="320"/>
        <v>143.20000000000002</v>
      </c>
    </row>
    <row r="6825" spans="2:15" x14ac:dyDescent="0.2">
      <c r="B6825" s="34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7">
        <f t="shared" si="320"/>
        <v>90.3</v>
      </c>
    </row>
    <row r="6826" spans="2:15" x14ac:dyDescent="0.2">
      <c r="B6826" s="34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7">
        <f t="shared" si="320"/>
        <v>149</v>
      </c>
    </row>
    <row r="6827" spans="2:15" x14ac:dyDescent="0.2">
      <c r="B6827" s="34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7">
        <f t="shared" si="320"/>
        <v>199</v>
      </c>
    </row>
    <row r="6828" spans="2:15" x14ac:dyDescent="0.2">
      <c r="B6828" s="34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7">
        <f t="shared" si="320"/>
        <v>111.3</v>
      </c>
    </row>
    <row r="6829" spans="2:15" x14ac:dyDescent="0.2">
      <c r="B6829" s="34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7">
        <f t="shared" si="320"/>
        <v>90.3</v>
      </c>
    </row>
    <row r="6830" spans="2:15" x14ac:dyDescent="0.2">
      <c r="B6830" s="34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7">
        <f t="shared" si="320"/>
        <v>104.3</v>
      </c>
    </row>
    <row r="6831" spans="2:15" x14ac:dyDescent="0.2">
      <c r="B6831" s="34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7">
        <f t="shared" si="320"/>
        <v>127.2</v>
      </c>
    </row>
    <row r="6832" spans="2:15" x14ac:dyDescent="0.2">
      <c r="B6832" s="34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7">
        <f t="shared" si="320"/>
        <v>149</v>
      </c>
    </row>
    <row r="6833" spans="2:15" x14ac:dyDescent="0.2">
      <c r="B6833" s="34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7">
        <f t="shared" si="320"/>
        <v>170.1</v>
      </c>
    </row>
    <row r="6834" spans="2:15" x14ac:dyDescent="0.2">
      <c r="B6834" s="34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7">
        <f t="shared" si="320"/>
        <v>125.10000000000001</v>
      </c>
    </row>
    <row r="6835" spans="2:15" x14ac:dyDescent="0.2">
      <c r="B6835" s="34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7">
        <f t="shared" si="320"/>
        <v>179</v>
      </c>
    </row>
    <row r="6836" spans="2:15" x14ac:dyDescent="0.2">
      <c r="B6836" s="34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7">
        <f t="shared" si="320"/>
        <v>169</v>
      </c>
    </row>
    <row r="6837" spans="2:15" x14ac:dyDescent="0.2">
      <c r="B6837" s="34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7">
        <f t="shared" si="320"/>
        <v>159</v>
      </c>
    </row>
    <row r="6838" spans="2:15" x14ac:dyDescent="0.2">
      <c r="B6838" s="34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7">
        <f t="shared" si="320"/>
        <v>94.5</v>
      </c>
    </row>
    <row r="6839" spans="2:15" x14ac:dyDescent="0.2">
      <c r="B6839" s="34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7">
        <f t="shared" si="320"/>
        <v>189</v>
      </c>
    </row>
    <row r="6840" spans="2:15" x14ac:dyDescent="0.2">
      <c r="B6840" s="34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7">
        <f t="shared" si="320"/>
        <v>169</v>
      </c>
    </row>
    <row r="6841" spans="2:15" x14ac:dyDescent="0.2">
      <c r="B6841" s="34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7">
        <f t="shared" si="320"/>
        <v>199</v>
      </c>
    </row>
    <row r="6842" spans="2:15" x14ac:dyDescent="0.2">
      <c r="B6842" s="34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7">
        <f t="shared" si="320"/>
        <v>69.5</v>
      </c>
    </row>
    <row r="6843" spans="2:15" x14ac:dyDescent="0.2">
      <c r="B6843" s="34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7">
        <f t="shared" si="320"/>
        <v>139</v>
      </c>
    </row>
    <row r="6844" spans="2:15" x14ac:dyDescent="0.2">
      <c r="B6844" s="34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7">
        <f t="shared" si="320"/>
        <v>159</v>
      </c>
    </row>
    <row r="6845" spans="2:15" x14ac:dyDescent="0.2">
      <c r="B6845" s="34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7">
        <f t="shared" si="320"/>
        <v>119.2</v>
      </c>
    </row>
    <row r="6846" spans="2:15" x14ac:dyDescent="0.2">
      <c r="B6846" s="34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7">
        <f t="shared" si="320"/>
        <v>189</v>
      </c>
    </row>
    <row r="6847" spans="2:15" x14ac:dyDescent="0.2">
      <c r="B6847" s="34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7">
        <f t="shared" si="320"/>
        <v>139</v>
      </c>
    </row>
    <row r="6848" spans="2:15" x14ac:dyDescent="0.2">
      <c r="B6848" s="34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7">
        <f t="shared" si="320"/>
        <v>74.5</v>
      </c>
    </row>
    <row r="6849" spans="2:15" x14ac:dyDescent="0.2">
      <c r="B6849" s="34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7">
        <f t="shared" si="320"/>
        <v>199</v>
      </c>
    </row>
    <row r="6850" spans="2:15" x14ac:dyDescent="0.2">
      <c r="B6850" s="34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7">
        <f t="shared" si="320"/>
        <v>111.2</v>
      </c>
    </row>
    <row r="6851" spans="2:15" x14ac:dyDescent="0.2">
      <c r="B6851" s="34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7">
        <f t="shared" si="320"/>
        <v>143.1</v>
      </c>
    </row>
    <row r="6852" spans="2:15" x14ac:dyDescent="0.2">
      <c r="B6852" s="34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7">
        <f t="shared" si="320"/>
        <v>149</v>
      </c>
    </row>
    <row r="6853" spans="2:15" x14ac:dyDescent="0.2">
      <c r="B6853" s="34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7">
        <f t="shared" si="320"/>
        <v>199</v>
      </c>
    </row>
    <row r="6854" spans="2:15" x14ac:dyDescent="0.2">
      <c r="B6854" s="34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7">
        <f t="shared" ref="O6854:O6917" si="323">K6854*(1-L6854)</f>
        <v>64.5</v>
      </c>
    </row>
    <row r="6855" spans="2:15" x14ac:dyDescent="0.2">
      <c r="B6855" s="34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7">
        <f t="shared" si="323"/>
        <v>99.5</v>
      </c>
    </row>
    <row r="6856" spans="2:15" x14ac:dyDescent="0.2">
      <c r="B6856" s="34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7">
        <f t="shared" si="323"/>
        <v>149</v>
      </c>
    </row>
    <row r="6857" spans="2:15" x14ac:dyDescent="0.2">
      <c r="B6857" s="34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7">
        <f t="shared" si="323"/>
        <v>90.3</v>
      </c>
    </row>
    <row r="6858" spans="2:15" x14ac:dyDescent="0.2">
      <c r="B6858" s="34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7">
        <f t="shared" si="323"/>
        <v>119.2</v>
      </c>
    </row>
    <row r="6859" spans="2:15" x14ac:dyDescent="0.2">
      <c r="B6859" s="34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7">
        <f t="shared" si="323"/>
        <v>139</v>
      </c>
    </row>
    <row r="6860" spans="2:15" x14ac:dyDescent="0.2">
      <c r="B6860" s="34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7">
        <f t="shared" si="323"/>
        <v>79.5</v>
      </c>
    </row>
    <row r="6861" spans="2:15" x14ac:dyDescent="0.2">
      <c r="B6861" s="34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7">
        <f t="shared" si="323"/>
        <v>74.5</v>
      </c>
    </row>
    <row r="6862" spans="2:15" x14ac:dyDescent="0.2">
      <c r="B6862" s="34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7">
        <f t="shared" si="323"/>
        <v>169</v>
      </c>
    </row>
    <row r="6863" spans="2:15" x14ac:dyDescent="0.2">
      <c r="B6863" s="34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7">
        <f t="shared" si="323"/>
        <v>69.5</v>
      </c>
    </row>
    <row r="6864" spans="2:15" x14ac:dyDescent="0.2">
      <c r="B6864" s="34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7">
        <f t="shared" si="323"/>
        <v>111.3</v>
      </c>
    </row>
    <row r="6865" spans="2:15" x14ac:dyDescent="0.2">
      <c r="B6865" s="34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7">
        <f t="shared" si="323"/>
        <v>179</v>
      </c>
    </row>
    <row r="6866" spans="2:15" x14ac:dyDescent="0.2">
      <c r="B6866" s="34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7">
        <f t="shared" si="323"/>
        <v>94.5</v>
      </c>
    </row>
    <row r="6867" spans="2:15" x14ac:dyDescent="0.2">
      <c r="B6867" s="34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7">
        <f t="shared" si="323"/>
        <v>179</v>
      </c>
    </row>
    <row r="6868" spans="2:15" x14ac:dyDescent="0.2">
      <c r="B6868" s="34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7">
        <f t="shared" si="323"/>
        <v>104.3</v>
      </c>
    </row>
    <row r="6869" spans="2:15" x14ac:dyDescent="0.2">
      <c r="B6869" s="34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7">
        <f t="shared" si="323"/>
        <v>159</v>
      </c>
    </row>
    <row r="6870" spans="2:15" x14ac:dyDescent="0.2">
      <c r="B6870" s="34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7">
        <f t="shared" si="323"/>
        <v>139</v>
      </c>
    </row>
    <row r="6871" spans="2:15" x14ac:dyDescent="0.2">
      <c r="B6871" s="34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7">
        <f t="shared" si="323"/>
        <v>111.3</v>
      </c>
    </row>
    <row r="6872" spans="2:15" x14ac:dyDescent="0.2">
      <c r="B6872" s="34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7">
        <f t="shared" si="323"/>
        <v>151.20000000000002</v>
      </c>
    </row>
    <row r="6873" spans="2:15" x14ac:dyDescent="0.2">
      <c r="B6873" s="34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7">
        <f t="shared" si="323"/>
        <v>179</v>
      </c>
    </row>
    <row r="6874" spans="2:15" x14ac:dyDescent="0.2">
      <c r="B6874" s="34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7">
        <f t="shared" si="323"/>
        <v>74.5</v>
      </c>
    </row>
    <row r="6875" spans="2:15" x14ac:dyDescent="0.2">
      <c r="B6875" s="34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7">
        <f t="shared" si="323"/>
        <v>104.3</v>
      </c>
    </row>
    <row r="6876" spans="2:15" x14ac:dyDescent="0.2">
      <c r="B6876" s="34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7">
        <f t="shared" si="323"/>
        <v>125.10000000000001</v>
      </c>
    </row>
    <row r="6877" spans="2:15" x14ac:dyDescent="0.2">
      <c r="B6877" s="34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7">
        <f t="shared" si="323"/>
        <v>139</v>
      </c>
    </row>
    <row r="6878" spans="2:15" x14ac:dyDescent="0.2">
      <c r="B6878" s="34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7">
        <f t="shared" si="323"/>
        <v>79.5</v>
      </c>
    </row>
    <row r="6879" spans="2:15" x14ac:dyDescent="0.2">
      <c r="B6879" s="34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7">
        <f t="shared" si="323"/>
        <v>199</v>
      </c>
    </row>
    <row r="6880" spans="2:15" x14ac:dyDescent="0.2">
      <c r="B6880" s="34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7">
        <f t="shared" si="323"/>
        <v>94.5</v>
      </c>
    </row>
    <row r="6881" spans="2:15" x14ac:dyDescent="0.2">
      <c r="B6881" s="34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7">
        <f t="shared" si="323"/>
        <v>139</v>
      </c>
    </row>
    <row r="6882" spans="2:15" x14ac:dyDescent="0.2">
      <c r="B6882" s="34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7">
        <f t="shared" si="323"/>
        <v>99.5</v>
      </c>
    </row>
    <row r="6883" spans="2:15" x14ac:dyDescent="0.2">
      <c r="B6883" s="34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7">
        <f t="shared" si="323"/>
        <v>139</v>
      </c>
    </row>
    <row r="6884" spans="2:15" x14ac:dyDescent="0.2">
      <c r="B6884" s="34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7">
        <f t="shared" si="323"/>
        <v>139</v>
      </c>
    </row>
    <row r="6885" spans="2:15" x14ac:dyDescent="0.2">
      <c r="B6885" s="34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7">
        <f t="shared" si="323"/>
        <v>199</v>
      </c>
    </row>
    <row r="6886" spans="2:15" x14ac:dyDescent="0.2">
      <c r="B6886" s="34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7">
        <f t="shared" si="323"/>
        <v>159.20000000000002</v>
      </c>
    </row>
    <row r="6887" spans="2:15" x14ac:dyDescent="0.2">
      <c r="B6887" s="34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7">
        <f t="shared" si="323"/>
        <v>127.2</v>
      </c>
    </row>
    <row r="6888" spans="2:15" x14ac:dyDescent="0.2">
      <c r="B6888" s="34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7">
        <f t="shared" si="323"/>
        <v>139.29999999999998</v>
      </c>
    </row>
    <row r="6889" spans="2:15" x14ac:dyDescent="0.2">
      <c r="B6889" s="34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7">
        <f t="shared" si="323"/>
        <v>139</v>
      </c>
    </row>
    <row r="6890" spans="2:15" x14ac:dyDescent="0.2">
      <c r="B6890" s="34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7">
        <f t="shared" si="323"/>
        <v>139</v>
      </c>
    </row>
    <row r="6891" spans="2:15" x14ac:dyDescent="0.2">
      <c r="B6891" s="34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7">
        <f t="shared" si="323"/>
        <v>169</v>
      </c>
    </row>
    <row r="6892" spans="2:15" x14ac:dyDescent="0.2">
      <c r="B6892" s="34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7">
        <f t="shared" si="323"/>
        <v>143.20000000000002</v>
      </c>
    </row>
    <row r="6893" spans="2:15" x14ac:dyDescent="0.2">
      <c r="B6893" s="34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7">
        <f t="shared" si="323"/>
        <v>159</v>
      </c>
    </row>
    <row r="6894" spans="2:15" x14ac:dyDescent="0.2">
      <c r="B6894" s="34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7">
        <f t="shared" si="323"/>
        <v>99.5</v>
      </c>
    </row>
    <row r="6895" spans="2:15" x14ac:dyDescent="0.2">
      <c r="B6895" s="34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7">
        <f t="shared" si="323"/>
        <v>159</v>
      </c>
    </row>
    <row r="6896" spans="2:15" x14ac:dyDescent="0.2">
      <c r="B6896" s="34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7">
        <f t="shared" si="323"/>
        <v>94.5</v>
      </c>
    </row>
    <row r="6897" spans="2:15" x14ac:dyDescent="0.2">
      <c r="B6897" s="34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7">
        <f t="shared" si="323"/>
        <v>84.5</v>
      </c>
    </row>
    <row r="6898" spans="2:15" x14ac:dyDescent="0.2">
      <c r="B6898" s="34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7">
        <f t="shared" si="323"/>
        <v>97.3</v>
      </c>
    </row>
    <row r="6899" spans="2:15" x14ac:dyDescent="0.2">
      <c r="B6899" s="34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7">
        <f t="shared" si="323"/>
        <v>169</v>
      </c>
    </row>
    <row r="6900" spans="2:15" x14ac:dyDescent="0.2">
      <c r="B6900" s="34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7">
        <f t="shared" si="323"/>
        <v>199</v>
      </c>
    </row>
    <row r="6901" spans="2:15" x14ac:dyDescent="0.2">
      <c r="B6901" s="34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7">
        <f t="shared" si="323"/>
        <v>169</v>
      </c>
    </row>
    <row r="6902" spans="2:15" x14ac:dyDescent="0.2">
      <c r="B6902" s="34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7">
        <f t="shared" si="323"/>
        <v>104.3</v>
      </c>
    </row>
    <row r="6903" spans="2:15" x14ac:dyDescent="0.2">
      <c r="B6903" s="34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7">
        <f t="shared" si="323"/>
        <v>179</v>
      </c>
    </row>
    <row r="6904" spans="2:15" x14ac:dyDescent="0.2">
      <c r="B6904" s="34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7">
        <f t="shared" si="323"/>
        <v>159</v>
      </c>
    </row>
    <row r="6905" spans="2:15" x14ac:dyDescent="0.2">
      <c r="B6905" s="34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7">
        <f t="shared" si="323"/>
        <v>129</v>
      </c>
    </row>
    <row r="6906" spans="2:15" x14ac:dyDescent="0.2">
      <c r="B6906" s="34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7">
        <f t="shared" si="323"/>
        <v>139</v>
      </c>
    </row>
    <row r="6907" spans="2:15" x14ac:dyDescent="0.2">
      <c r="B6907" s="34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7">
        <f t="shared" si="323"/>
        <v>129</v>
      </c>
    </row>
    <row r="6908" spans="2:15" x14ac:dyDescent="0.2">
      <c r="B6908" s="34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7">
        <f t="shared" si="323"/>
        <v>149</v>
      </c>
    </row>
    <row r="6909" spans="2:15" x14ac:dyDescent="0.2">
      <c r="B6909" s="34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7">
        <f t="shared" si="323"/>
        <v>119.2</v>
      </c>
    </row>
    <row r="6910" spans="2:15" x14ac:dyDescent="0.2">
      <c r="B6910" s="34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7">
        <f t="shared" si="323"/>
        <v>125.3</v>
      </c>
    </row>
    <row r="6911" spans="2:15" x14ac:dyDescent="0.2">
      <c r="B6911" s="34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7">
        <f t="shared" si="323"/>
        <v>94.5</v>
      </c>
    </row>
    <row r="6912" spans="2:15" x14ac:dyDescent="0.2">
      <c r="B6912" s="34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7">
        <f t="shared" si="323"/>
        <v>149</v>
      </c>
    </row>
    <row r="6913" spans="2:15" x14ac:dyDescent="0.2">
      <c r="B6913" s="34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7">
        <f t="shared" si="323"/>
        <v>97.3</v>
      </c>
    </row>
    <row r="6914" spans="2:15" x14ac:dyDescent="0.2">
      <c r="B6914" s="34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7">
        <f t="shared" si="323"/>
        <v>139</v>
      </c>
    </row>
    <row r="6915" spans="2:15" x14ac:dyDescent="0.2">
      <c r="B6915" s="34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7">
        <f t="shared" si="323"/>
        <v>129</v>
      </c>
    </row>
    <row r="6916" spans="2:15" x14ac:dyDescent="0.2">
      <c r="B6916" s="34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7">
        <f t="shared" si="323"/>
        <v>134.1</v>
      </c>
    </row>
    <row r="6917" spans="2:15" x14ac:dyDescent="0.2">
      <c r="B6917" s="34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7">
        <f t="shared" si="323"/>
        <v>199</v>
      </c>
    </row>
    <row r="6918" spans="2:15" x14ac:dyDescent="0.2">
      <c r="B6918" s="34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7">
        <f t="shared" ref="O6918:O6981" si="326">K6918*(1-L6918)</f>
        <v>125.10000000000001</v>
      </c>
    </row>
    <row r="6919" spans="2:15" x14ac:dyDescent="0.2">
      <c r="B6919" s="34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7">
        <f t="shared" si="326"/>
        <v>151.20000000000002</v>
      </c>
    </row>
    <row r="6920" spans="2:15" x14ac:dyDescent="0.2">
      <c r="B6920" s="34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7">
        <f t="shared" si="326"/>
        <v>199</v>
      </c>
    </row>
    <row r="6921" spans="2:15" x14ac:dyDescent="0.2">
      <c r="B6921" s="34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7">
        <f t="shared" si="326"/>
        <v>199</v>
      </c>
    </row>
    <row r="6922" spans="2:15" x14ac:dyDescent="0.2">
      <c r="B6922" s="34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7">
        <f t="shared" si="326"/>
        <v>189</v>
      </c>
    </row>
    <row r="6923" spans="2:15" x14ac:dyDescent="0.2">
      <c r="B6923" s="34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7">
        <f t="shared" si="326"/>
        <v>199</v>
      </c>
    </row>
    <row r="6924" spans="2:15" x14ac:dyDescent="0.2">
      <c r="B6924" s="34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7">
        <f t="shared" si="326"/>
        <v>159</v>
      </c>
    </row>
    <row r="6925" spans="2:15" x14ac:dyDescent="0.2">
      <c r="B6925" s="34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7">
        <f t="shared" si="326"/>
        <v>159</v>
      </c>
    </row>
    <row r="6926" spans="2:15" x14ac:dyDescent="0.2">
      <c r="B6926" s="34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7">
        <f t="shared" si="326"/>
        <v>94.5</v>
      </c>
    </row>
    <row r="6927" spans="2:15" x14ac:dyDescent="0.2">
      <c r="B6927" s="34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7">
        <f t="shared" si="326"/>
        <v>169</v>
      </c>
    </row>
    <row r="6928" spans="2:15" x14ac:dyDescent="0.2">
      <c r="B6928" s="34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7">
        <f t="shared" si="326"/>
        <v>69.5</v>
      </c>
    </row>
    <row r="6929" spans="2:15" x14ac:dyDescent="0.2">
      <c r="B6929" s="34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7">
        <f t="shared" si="326"/>
        <v>143.20000000000002</v>
      </c>
    </row>
    <row r="6930" spans="2:15" x14ac:dyDescent="0.2">
      <c r="B6930" s="34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7">
        <f t="shared" si="326"/>
        <v>199</v>
      </c>
    </row>
    <row r="6931" spans="2:15" x14ac:dyDescent="0.2">
      <c r="B6931" s="34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7">
        <f t="shared" si="326"/>
        <v>199</v>
      </c>
    </row>
    <row r="6932" spans="2:15" x14ac:dyDescent="0.2">
      <c r="B6932" s="34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7">
        <f t="shared" si="326"/>
        <v>94.5</v>
      </c>
    </row>
    <row r="6933" spans="2:15" x14ac:dyDescent="0.2">
      <c r="B6933" s="34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7">
        <f t="shared" si="326"/>
        <v>159</v>
      </c>
    </row>
    <row r="6934" spans="2:15" x14ac:dyDescent="0.2">
      <c r="B6934" s="34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7">
        <f t="shared" si="326"/>
        <v>199</v>
      </c>
    </row>
    <row r="6935" spans="2:15" x14ac:dyDescent="0.2">
      <c r="B6935" s="34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7">
        <f t="shared" si="326"/>
        <v>179</v>
      </c>
    </row>
    <row r="6936" spans="2:15" x14ac:dyDescent="0.2">
      <c r="B6936" s="34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7">
        <f t="shared" si="326"/>
        <v>199</v>
      </c>
    </row>
    <row r="6937" spans="2:15" x14ac:dyDescent="0.2">
      <c r="B6937" s="34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7">
        <f t="shared" si="326"/>
        <v>169</v>
      </c>
    </row>
    <row r="6938" spans="2:15" x14ac:dyDescent="0.2">
      <c r="B6938" s="34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7">
        <f t="shared" si="326"/>
        <v>139</v>
      </c>
    </row>
    <row r="6939" spans="2:15" x14ac:dyDescent="0.2">
      <c r="B6939" s="34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7">
        <f t="shared" si="326"/>
        <v>161.1</v>
      </c>
    </row>
    <row r="6940" spans="2:15" x14ac:dyDescent="0.2">
      <c r="B6940" s="34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7">
        <f t="shared" si="326"/>
        <v>97.3</v>
      </c>
    </row>
    <row r="6941" spans="2:15" x14ac:dyDescent="0.2">
      <c r="B6941" s="34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7">
        <f t="shared" si="326"/>
        <v>125.3</v>
      </c>
    </row>
    <row r="6942" spans="2:15" x14ac:dyDescent="0.2">
      <c r="B6942" s="34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7">
        <f t="shared" si="326"/>
        <v>129</v>
      </c>
    </row>
    <row r="6943" spans="2:15" x14ac:dyDescent="0.2">
      <c r="B6943" s="34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7">
        <f t="shared" si="326"/>
        <v>189</v>
      </c>
    </row>
    <row r="6944" spans="2:15" x14ac:dyDescent="0.2">
      <c r="B6944" s="34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7">
        <f t="shared" si="326"/>
        <v>199</v>
      </c>
    </row>
    <row r="6945" spans="2:15" x14ac:dyDescent="0.2">
      <c r="B6945" s="34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7">
        <f t="shared" si="326"/>
        <v>94.5</v>
      </c>
    </row>
    <row r="6946" spans="2:15" x14ac:dyDescent="0.2">
      <c r="B6946" s="34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7">
        <f t="shared" si="326"/>
        <v>159</v>
      </c>
    </row>
    <row r="6947" spans="2:15" x14ac:dyDescent="0.2">
      <c r="B6947" s="34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7">
        <f t="shared" si="326"/>
        <v>79.5</v>
      </c>
    </row>
    <row r="6948" spans="2:15" x14ac:dyDescent="0.2">
      <c r="B6948" s="34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7">
        <f t="shared" si="326"/>
        <v>103.2</v>
      </c>
    </row>
    <row r="6949" spans="2:15" x14ac:dyDescent="0.2">
      <c r="B6949" s="34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7">
        <f t="shared" si="326"/>
        <v>151.20000000000002</v>
      </c>
    </row>
    <row r="6950" spans="2:15" x14ac:dyDescent="0.2">
      <c r="B6950" s="34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7">
        <f t="shared" si="326"/>
        <v>159</v>
      </c>
    </row>
    <row r="6951" spans="2:15" x14ac:dyDescent="0.2">
      <c r="B6951" s="34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7">
        <f t="shared" si="326"/>
        <v>199</v>
      </c>
    </row>
    <row r="6952" spans="2:15" x14ac:dyDescent="0.2">
      <c r="B6952" s="34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7">
        <f t="shared" si="326"/>
        <v>161.1</v>
      </c>
    </row>
    <row r="6953" spans="2:15" x14ac:dyDescent="0.2">
      <c r="B6953" s="34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7">
        <f t="shared" si="326"/>
        <v>143.20000000000002</v>
      </c>
    </row>
    <row r="6954" spans="2:15" x14ac:dyDescent="0.2">
      <c r="B6954" s="34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7">
        <f t="shared" si="326"/>
        <v>125.3</v>
      </c>
    </row>
    <row r="6955" spans="2:15" x14ac:dyDescent="0.2">
      <c r="B6955" s="34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7">
        <f t="shared" si="326"/>
        <v>152.1</v>
      </c>
    </row>
    <row r="6956" spans="2:15" x14ac:dyDescent="0.2">
      <c r="B6956" s="34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7">
        <f t="shared" si="326"/>
        <v>159</v>
      </c>
    </row>
    <row r="6957" spans="2:15" x14ac:dyDescent="0.2">
      <c r="B6957" s="34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7">
        <f t="shared" si="326"/>
        <v>169</v>
      </c>
    </row>
    <row r="6958" spans="2:15" x14ac:dyDescent="0.2">
      <c r="B6958" s="34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7">
        <f t="shared" si="326"/>
        <v>139.29999999999998</v>
      </c>
    </row>
    <row r="6959" spans="2:15" x14ac:dyDescent="0.2">
      <c r="B6959" s="34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7">
        <f t="shared" si="326"/>
        <v>116.10000000000001</v>
      </c>
    </row>
    <row r="6960" spans="2:15" x14ac:dyDescent="0.2">
      <c r="B6960" s="34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7">
        <f t="shared" si="326"/>
        <v>189</v>
      </c>
    </row>
    <row r="6961" spans="2:15" x14ac:dyDescent="0.2">
      <c r="B6961" s="34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7">
        <f t="shared" si="326"/>
        <v>79.5</v>
      </c>
    </row>
    <row r="6962" spans="2:15" x14ac:dyDescent="0.2">
      <c r="B6962" s="34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7">
        <f t="shared" si="326"/>
        <v>97.3</v>
      </c>
    </row>
    <row r="6963" spans="2:15" x14ac:dyDescent="0.2">
      <c r="B6963" s="34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7">
        <f t="shared" si="326"/>
        <v>139</v>
      </c>
    </row>
    <row r="6964" spans="2:15" x14ac:dyDescent="0.2">
      <c r="B6964" s="34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7">
        <f t="shared" si="326"/>
        <v>169</v>
      </c>
    </row>
    <row r="6965" spans="2:15" x14ac:dyDescent="0.2">
      <c r="B6965" s="34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7">
        <f t="shared" si="326"/>
        <v>149</v>
      </c>
    </row>
    <row r="6966" spans="2:15" x14ac:dyDescent="0.2">
      <c r="B6966" s="34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7">
        <f t="shared" si="326"/>
        <v>179</v>
      </c>
    </row>
    <row r="6967" spans="2:15" x14ac:dyDescent="0.2">
      <c r="B6967" s="34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7">
        <f t="shared" si="326"/>
        <v>119.2</v>
      </c>
    </row>
    <row r="6968" spans="2:15" x14ac:dyDescent="0.2">
      <c r="B6968" s="34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7">
        <f t="shared" si="326"/>
        <v>139</v>
      </c>
    </row>
    <row r="6969" spans="2:15" x14ac:dyDescent="0.2">
      <c r="B6969" s="34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7">
        <f t="shared" si="326"/>
        <v>129</v>
      </c>
    </row>
    <row r="6970" spans="2:15" x14ac:dyDescent="0.2">
      <c r="B6970" s="34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7">
        <f t="shared" si="326"/>
        <v>179.1</v>
      </c>
    </row>
    <row r="6971" spans="2:15" x14ac:dyDescent="0.2">
      <c r="B6971" s="34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7">
        <f t="shared" si="326"/>
        <v>97.3</v>
      </c>
    </row>
    <row r="6972" spans="2:15" x14ac:dyDescent="0.2">
      <c r="B6972" s="34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7">
        <f t="shared" si="326"/>
        <v>125.10000000000001</v>
      </c>
    </row>
    <row r="6973" spans="2:15" x14ac:dyDescent="0.2">
      <c r="B6973" s="34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7">
        <f t="shared" si="326"/>
        <v>118.3</v>
      </c>
    </row>
    <row r="6974" spans="2:15" x14ac:dyDescent="0.2">
      <c r="B6974" s="34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7">
        <f t="shared" si="326"/>
        <v>129</v>
      </c>
    </row>
    <row r="6975" spans="2:15" x14ac:dyDescent="0.2">
      <c r="B6975" s="34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7">
        <f t="shared" si="326"/>
        <v>139</v>
      </c>
    </row>
    <row r="6976" spans="2:15" x14ac:dyDescent="0.2">
      <c r="B6976" s="34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7">
        <f t="shared" si="326"/>
        <v>139</v>
      </c>
    </row>
    <row r="6977" spans="2:15" x14ac:dyDescent="0.2">
      <c r="B6977" s="34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7">
        <f t="shared" si="326"/>
        <v>149</v>
      </c>
    </row>
    <row r="6978" spans="2:15" x14ac:dyDescent="0.2">
      <c r="B6978" s="34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7">
        <f t="shared" si="326"/>
        <v>139</v>
      </c>
    </row>
    <row r="6979" spans="2:15" x14ac:dyDescent="0.2">
      <c r="B6979" s="34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7">
        <f t="shared" si="326"/>
        <v>90.3</v>
      </c>
    </row>
    <row r="6980" spans="2:15" x14ac:dyDescent="0.2">
      <c r="B6980" s="34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7">
        <f t="shared" si="326"/>
        <v>139</v>
      </c>
    </row>
    <row r="6981" spans="2:15" x14ac:dyDescent="0.2">
      <c r="B6981" s="34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7">
        <f t="shared" si="326"/>
        <v>103.2</v>
      </c>
    </row>
    <row r="6982" spans="2:15" x14ac:dyDescent="0.2">
      <c r="B6982" s="34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7">
        <f t="shared" ref="O6982:O7045" si="329">K6982*(1-L6982)</f>
        <v>104.3</v>
      </c>
    </row>
    <row r="6983" spans="2:15" x14ac:dyDescent="0.2">
      <c r="B6983" s="34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7">
        <f t="shared" si="329"/>
        <v>189</v>
      </c>
    </row>
    <row r="6984" spans="2:15" x14ac:dyDescent="0.2">
      <c r="B6984" s="34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7">
        <f t="shared" si="329"/>
        <v>199</v>
      </c>
    </row>
    <row r="6985" spans="2:15" x14ac:dyDescent="0.2">
      <c r="B6985" s="34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7">
        <f t="shared" si="329"/>
        <v>179.1</v>
      </c>
    </row>
    <row r="6986" spans="2:15" x14ac:dyDescent="0.2">
      <c r="B6986" s="34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7">
        <f t="shared" si="329"/>
        <v>199</v>
      </c>
    </row>
    <row r="6987" spans="2:15" x14ac:dyDescent="0.2">
      <c r="B6987" s="34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7">
        <f t="shared" si="329"/>
        <v>169</v>
      </c>
    </row>
    <row r="6988" spans="2:15" x14ac:dyDescent="0.2">
      <c r="B6988" s="34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7">
        <f t="shared" si="329"/>
        <v>129</v>
      </c>
    </row>
    <row r="6989" spans="2:15" x14ac:dyDescent="0.2">
      <c r="B6989" s="34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7">
        <f t="shared" si="329"/>
        <v>179</v>
      </c>
    </row>
    <row r="6990" spans="2:15" x14ac:dyDescent="0.2">
      <c r="B6990" s="34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7">
        <f t="shared" si="329"/>
        <v>169</v>
      </c>
    </row>
    <row r="6991" spans="2:15" x14ac:dyDescent="0.2">
      <c r="B6991" s="34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7">
        <f t="shared" si="329"/>
        <v>139.29999999999998</v>
      </c>
    </row>
    <row r="6992" spans="2:15" x14ac:dyDescent="0.2">
      <c r="B6992" s="34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7">
        <f t="shared" si="329"/>
        <v>189</v>
      </c>
    </row>
    <row r="6993" spans="2:15" x14ac:dyDescent="0.2">
      <c r="B6993" s="34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7">
        <f t="shared" si="329"/>
        <v>79.5</v>
      </c>
    </row>
    <row r="6994" spans="2:15" x14ac:dyDescent="0.2">
      <c r="B6994" s="34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7">
        <f t="shared" si="329"/>
        <v>149</v>
      </c>
    </row>
    <row r="6995" spans="2:15" x14ac:dyDescent="0.2">
      <c r="B6995" s="34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7">
        <f t="shared" si="329"/>
        <v>89.5</v>
      </c>
    </row>
    <row r="6996" spans="2:15" x14ac:dyDescent="0.2">
      <c r="B6996" s="34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7">
        <f t="shared" si="329"/>
        <v>129</v>
      </c>
    </row>
    <row r="6997" spans="2:15" x14ac:dyDescent="0.2">
      <c r="B6997" s="34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7">
        <f t="shared" si="329"/>
        <v>199</v>
      </c>
    </row>
    <row r="6998" spans="2:15" x14ac:dyDescent="0.2">
      <c r="B6998" s="34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7">
        <f t="shared" si="329"/>
        <v>143.1</v>
      </c>
    </row>
    <row r="6999" spans="2:15" x14ac:dyDescent="0.2">
      <c r="B6999" s="34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7">
        <f t="shared" si="329"/>
        <v>159</v>
      </c>
    </row>
    <row r="7000" spans="2:15" x14ac:dyDescent="0.2">
      <c r="B7000" s="34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7">
        <f t="shared" si="329"/>
        <v>139</v>
      </c>
    </row>
    <row r="7001" spans="2:15" x14ac:dyDescent="0.2">
      <c r="B7001" s="34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7">
        <f t="shared" si="329"/>
        <v>69.5</v>
      </c>
    </row>
    <row r="7002" spans="2:15" x14ac:dyDescent="0.2">
      <c r="B7002" s="34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7">
        <f t="shared" si="329"/>
        <v>104.3</v>
      </c>
    </row>
    <row r="7003" spans="2:15" x14ac:dyDescent="0.2">
      <c r="B7003" s="34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7">
        <f t="shared" si="329"/>
        <v>69.5</v>
      </c>
    </row>
    <row r="7004" spans="2:15" x14ac:dyDescent="0.2">
      <c r="B7004" s="34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7">
        <f t="shared" si="329"/>
        <v>189</v>
      </c>
    </row>
    <row r="7005" spans="2:15" x14ac:dyDescent="0.2">
      <c r="B7005" s="34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7">
        <f t="shared" si="329"/>
        <v>149</v>
      </c>
    </row>
    <row r="7006" spans="2:15" x14ac:dyDescent="0.2">
      <c r="B7006" s="34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7">
        <f t="shared" si="329"/>
        <v>99.5</v>
      </c>
    </row>
    <row r="7007" spans="2:15" x14ac:dyDescent="0.2">
      <c r="B7007" s="34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7">
        <f t="shared" si="329"/>
        <v>179</v>
      </c>
    </row>
    <row r="7008" spans="2:15" x14ac:dyDescent="0.2">
      <c r="B7008" s="34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7">
        <f t="shared" si="329"/>
        <v>149</v>
      </c>
    </row>
    <row r="7009" spans="2:15" x14ac:dyDescent="0.2">
      <c r="B7009" s="34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7">
        <f t="shared" si="329"/>
        <v>199</v>
      </c>
    </row>
    <row r="7010" spans="2:15" x14ac:dyDescent="0.2">
      <c r="B7010" s="34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7">
        <f t="shared" si="329"/>
        <v>143.20000000000002</v>
      </c>
    </row>
    <row r="7011" spans="2:15" x14ac:dyDescent="0.2">
      <c r="B7011" s="34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7">
        <f t="shared" si="329"/>
        <v>143.20000000000002</v>
      </c>
    </row>
    <row r="7012" spans="2:15" x14ac:dyDescent="0.2">
      <c r="B7012" s="34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7">
        <f t="shared" si="329"/>
        <v>199</v>
      </c>
    </row>
    <row r="7013" spans="2:15" x14ac:dyDescent="0.2">
      <c r="B7013" s="34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7">
        <f t="shared" si="329"/>
        <v>64.5</v>
      </c>
    </row>
    <row r="7014" spans="2:15" x14ac:dyDescent="0.2">
      <c r="B7014" s="34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7">
        <f t="shared" si="329"/>
        <v>97.3</v>
      </c>
    </row>
    <row r="7015" spans="2:15" x14ac:dyDescent="0.2">
      <c r="B7015" s="34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7">
        <f t="shared" si="329"/>
        <v>116.10000000000001</v>
      </c>
    </row>
    <row r="7016" spans="2:15" x14ac:dyDescent="0.2">
      <c r="B7016" s="34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7">
        <f t="shared" si="329"/>
        <v>169</v>
      </c>
    </row>
    <row r="7017" spans="2:15" x14ac:dyDescent="0.2">
      <c r="B7017" s="34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7">
        <f t="shared" si="329"/>
        <v>116.10000000000001</v>
      </c>
    </row>
    <row r="7018" spans="2:15" x14ac:dyDescent="0.2">
      <c r="B7018" s="34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7">
        <f t="shared" si="329"/>
        <v>170.1</v>
      </c>
    </row>
    <row r="7019" spans="2:15" x14ac:dyDescent="0.2">
      <c r="B7019" s="34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7">
        <f t="shared" si="329"/>
        <v>159</v>
      </c>
    </row>
    <row r="7020" spans="2:15" x14ac:dyDescent="0.2">
      <c r="B7020" s="34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7">
        <f t="shared" si="329"/>
        <v>159.20000000000002</v>
      </c>
    </row>
    <row r="7021" spans="2:15" x14ac:dyDescent="0.2">
      <c r="B7021" s="34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7">
        <f t="shared" si="329"/>
        <v>199</v>
      </c>
    </row>
    <row r="7022" spans="2:15" x14ac:dyDescent="0.2">
      <c r="B7022" s="34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7">
        <f t="shared" si="329"/>
        <v>97.3</v>
      </c>
    </row>
    <row r="7023" spans="2:15" x14ac:dyDescent="0.2">
      <c r="B7023" s="34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7">
        <f t="shared" si="329"/>
        <v>99.5</v>
      </c>
    </row>
    <row r="7024" spans="2:15" x14ac:dyDescent="0.2">
      <c r="B7024" s="34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7">
        <f t="shared" si="329"/>
        <v>179</v>
      </c>
    </row>
    <row r="7025" spans="2:15" x14ac:dyDescent="0.2">
      <c r="B7025" s="34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7">
        <f t="shared" si="329"/>
        <v>129</v>
      </c>
    </row>
    <row r="7026" spans="2:15" x14ac:dyDescent="0.2">
      <c r="B7026" s="34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7">
        <f t="shared" si="329"/>
        <v>199</v>
      </c>
    </row>
    <row r="7027" spans="2:15" x14ac:dyDescent="0.2">
      <c r="B7027" s="34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7">
        <f t="shared" si="329"/>
        <v>189</v>
      </c>
    </row>
    <row r="7028" spans="2:15" x14ac:dyDescent="0.2">
      <c r="B7028" s="34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7">
        <f t="shared" si="329"/>
        <v>159</v>
      </c>
    </row>
    <row r="7029" spans="2:15" x14ac:dyDescent="0.2">
      <c r="B7029" s="34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7">
        <f t="shared" si="329"/>
        <v>89.5</v>
      </c>
    </row>
    <row r="7030" spans="2:15" x14ac:dyDescent="0.2">
      <c r="B7030" s="34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7">
        <f t="shared" si="329"/>
        <v>179.1</v>
      </c>
    </row>
    <row r="7031" spans="2:15" x14ac:dyDescent="0.2">
      <c r="B7031" s="34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7">
        <f t="shared" si="329"/>
        <v>179</v>
      </c>
    </row>
    <row r="7032" spans="2:15" x14ac:dyDescent="0.2">
      <c r="B7032" s="34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7">
        <f t="shared" si="329"/>
        <v>125.10000000000001</v>
      </c>
    </row>
    <row r="7033" spans="2:15" x14ac:dyDescent="0.2">
      <c r="B7033" s="34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7">
        <f t="shared" si="329"/>
        <v>161.1</v>
      </c>
    </row>
    <row r="7034" spans="2:15" x14ac:dyDescent="0.2">
      <c r="B7034" s="34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7">
        <f t="shared" si="329"/>
        <v>97.3</v>
      </c>
    </row>
    <row r="7035" spans="2:15" x14ac:dyDescent="0.2">
      <c r="B7035" s="34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7">
        <f t="shared" si="329"/>
        <v>151.20000000000002</v>
      </c>
    </row>
    <row r="7036" spans="2:15" x14ac:dyDescent="0.2">
      <c r="B7036" s="34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7">
        <f t="shared" si="329"/>
        <v>139.29999999999998</v>
      </c>
    </row>
    <row r="7037" spans="2:15" x14ac:dyDescent="0.2">
      <c r="B7037" s="34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7">
        <f t="shared" si="329"/>
        <v>139</v>
      </c>
    </row>
    <row r="7038" spans="2:15" x14ac:dyDescent="0.2">
      <c r="B7038" s="34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7">
        <f t="shared" si="329"/>
        <v>179</v>
      </c>
    </row>
    <row r="7039" spans="2:15" x14ac:dyDescent="0.2">
      <c r="B7039" s="34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7">
        <f t="shared" si="329"/>
        <v>179</v>
      </c>
    </row>
    <row r="7040" spans="2:15" x14ac:dyDescent="0.2">
      <c r="B7040" s="34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7">
        <f t="shared" si="329"/>
        <v>179</v>
      </c>
    </row>
    <row r="7041" spans="2:15" x14ac:dyDescent="0.2">
      <c r="B7041" s="34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7">
        <f t="shared" si="329"/>
        <v>94.5</v>
      </c>
    </row>
    <row r="7042" spans="2:15" x14ac:dyDescent="0.2">
      <c r="B7042" s="34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7">
        <f t="shared" si="329"/>
        <v>149</v>
      </c>
    </row>
    <row r="7043" spans="2:15" x14ac:dyDescent="0.2">
      <c r="B7043" s="34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7">
        <f t="shared" si="329"/>
        <v>199</v>
      </c>
    </row>
    <row r="7044" spans="2:15" x14ac:dyDescent="0.2">
      <c r="B7044" s="34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7">
        <f t="shared" si="329"/>
        <v>139</v>
      </c>
    </row>
    <row r="7045" spans="2:15" x14ac:dyDescent="0.2">
      <c r="B7045" s="34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7">
        <f t="shared" si="329"/>
        <v>132.29999999999998</v>
      </c>
    </row>
    <row r="7046" spans="2:15" x14ac:dyDescent="0.2">
      <c r="B7046" s="34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7">
        <f t="shared" ref="O7046:O7109" si="332">K7046*(1-L7046)</f>
        <v>179.1</v>
      </c>
    </row>
    <row r="7047" spans="2:15" x14ac:dyDescent="0.2">
      <c r="B7047" s="34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7">
        <f t="shared" si="332"/>
        <v>169</v>
      </c>
    </row>
    <row r="7048" spans="2:15" x14ac:dyDescent="0.2">
      <c r="B7048" s="34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7">
        <f t="shared" si="332"/>
        <v>119.2</v>
      </c>
    </row>
    <row r="7049" spans="2:15" x14ac:dyDescent="0.2">
      <c r="B7049" s="34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7">
        <f t="shared" si="332"/>
        <v>179.1</v>
      </c>
    </row>
    <row r="7050" spans="2:15" x14ac:dyDescent="0.2">
      <c r="B7050" s="34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7">
        <f t="shared" si="332"/>
        <v>64.5</v>
      </c>
    </row>
    <row r="7051" spans="2:15" x14ac:dyDescent="0.2">
      <c r="B7051" s="34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7">
        <f t="shared" si="332"/>
        <v>79.5</v>
      </c>
    </row>
    <row r="7052" spans="2:15" x14ac:dyDescent="0.2">
      <c r="B7052" s="34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7">
        <f t="shared" si="332"/>
        <v>151.20000000000002</v>
      </c>
    </row>
    <row r="7053" spans="2:15" x14ac:dyDescent="0.2">
      <c r="B7053" s="34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7">
        <f t="shared" si="332"/>
        <v>179</v>
      </c>
    </row>
    <row r="7054" spans="2:15" x14ac:dyDescent="0.2">
      <c r="B7054" s="34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7">
        <f t="shared" si="332"/>
        <v>139</v>
      </c>
    </row>
    <row r="7055" spans="2:15" x14ac:dyDescent="0.2">
      <c r="B7055" s="34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7">
        <f t="shared" si="332"/>
        <v>139</v>
      </c>
    </row>
    <row r="7056" spans="2:15" x14ac:dyDescent="0.2">
      <c r="B7056" s="34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7">
        <f t="shared" si="332"/>
        <v>149</v>
      </c>
    </row>
    <row r="7057" spans="2:15" x14ac:dyDescent="0.2">
      <c r="B7057" s="34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7">
        <f t="shared" si="332"/>
        <v>69.5</v>
      </c>
    </row>
    <row r="7058" spans="2:15" x14ac:dyDescent="0.2">
      <c r="B7058" s="34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7">
        <f t="shared" si="332"/>
        <v>169</v>
      </c>
    </row>
    <row r="7059" spans="2:15" x14ac:dyDescent="0.2">
      <c r="B7059" s="34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7">
        <f t="shared" si="332"/>
        <v>159.20000000000002</v>
      </c>
    </row>
    <row r="7060" spans="2:15" x14ac:dyDescent="0.2">
      <c r="B7060" s="34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7">
        <f t="shared" si="332"/>
        <v>139.29999999999998</v>
      </c>
    </row>
    <row r="7061" spans="2:15" x14ac:dyDescent="0.2">
      <c r="B7061" s="34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7">
        <f t="shared" si="332"/>
        <v>149</v>
      </c>
    </row>
    <row r="7062" spans="2:15" x14ac:dyDescent="0.2">
      <c r="B7062" s="34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7">
        <f t="shared" si="332"/>
        <v>125.3</v>
      </c>
    </row>
    <row r="7063" spans="2:15" x14ac:dyDescent="0.2">
      <c r="B7063" s="34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7">
        <f t="shared" si="332"/>
        <v>149</v>
      </c>
    </row>
    <row r="7064" spans="2:15" x14ac:dyDescent="0.2">
      <c r="B7064" s="34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7">
        <f t="shared" si="332"/>
        <v>139</v>
      </c>
    </row>
    <row r="7065" spans="2:15" x14ac:dyDescent="0.2">
      <c r="B7065" s="34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7">
        <f t="shared" si="332"/>
        <v>189</v>
      </c>
    </row>
    <row r="7066" spans="2:15" x14ac:dyDescent="0.2">
      <c r="B7066" s="34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7">
        <f t="shared" si="332"/>
        <v>179</v>
      </c>
    </row>
    <row r="7067" spans="2:15" x14ac:dyDescent="0.2">
      <c r="B7067" s="34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7">
        <f t="shared" si="332"/>
        <v>189</v>
      </c>
    </row>
    <row r="7068" spans="2:15" x14ac:dyDescent="0.2">
      <c r="B7068" s="34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7">
        <f t="shared" si="332"/>
        <v>119.2</v>
      </c>
    </row>
    <row r="7069" spans="2:15" x14ac:dyDescent="0.2">
      <c r="B7069" s="34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7">
        <f t="shared" si="332"/>
        <v>169</v>
      </c>
    </row>
    <row r="7070" spans="2:15" x14ac:dyDescent="0.2">
      <c r="B7070" s="34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7">
        <f t="shared" si="332"/>
        <v>69.5</v>
      </c>
    </row>
    <row r="7071" spans="2:15" x14ac:dyDescent="0.2">
      <c r="B7071" s="34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7">
        <f t="shared" si="332"/>
        <v>89.5</v>
      </c>
    </row>
    <row r="7072" spans="2:15" x14ac:dyDescent="0.2">
      <c r="B7072" s="34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7">
        <f t="shared" si="332"/>
        <v>179</v>
      </c>
    </row>
    <row r="7073" spans="2:15" x14ac:dyDescent="0.2">
      <c r="B7073" s="34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7">
        <f t="shared" si="332"/>
        <v>139.29999999999998</v>
      </c>
    </row>
    <row r="7074" spans="2:15" x14ac:dyDescent="0.2">
      <c r="B7074" s="34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7">
        <f t="shared" si="332"/>
        <v>159</v>
      </c>
    </row>
    <row r="7075" spans="2:15" x14ac:dyDescent="0.2">
      <c r="B7075" s="34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7">
        <f t="shared" si="332"/>
        <v>64.5</v>
      </c>
    </row>
    <row r="7076" spans="2:15" x14ac:dyDescent="0.2">
      <c r="B7076" s="34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7">
        <f t="shared" si="332"/>
        <v>169</v>
      </c>
    </row>
    <row r="7077" spans="2:15" x14ac:dyDescent="0.2">
      <c r="B7077" s="34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7">
        <f t="shared" si="332"/>
        <v>119.2</v>
      </c>
    </row>
    <row r="7078" spans="2:15" x14ac:dyDescent="0.2">
      <c r="B7078" s="34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7">
        <f t="shared" si="332"/>
        <v>199</v>
      </c>
    </row>
    <row r="7079" spans="2:15" x14ac:dyDescent="0.2">
      <c r="B7079" s="34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7">
        <f t="shared" si="332"/>
        <v>90.3</v>
      </c>
    </row>
    <row r="7080" spans="2:15" x14ac:dyDescent="0.2">
      <c r="B7080" s="34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7">
        <f t="shared" si="332"/>
        <v>169</v>
      </c>
    </row>
    <row r="7081" spans="2:15" x14ac:dyDescent="0.2">
      <c r="B7081" s="34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7">
        <f t="shared" si="332"/>
        <v>125.3</v>
      </c>
    </row>
    <row r="7082" spans="2:15" x14ac:dyDescent="0.2">
      <c r="B7082" s="34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7">
        <f t="shared" si="332"/>
        <v>159</v>
      </c>
    </row>
    <row r="7083" spans="2:15" x14ac:dyDescent="0.2">
      <c r="B7083" s="34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7">
        <f t="shared" si="332"/>
        <v>143.20000000000002</v>
      </c>
    </row>
    <row r="7084" spans="2:15" x14ac:dyDescent="0.2">
      <c r="B7084" s="34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7">
        <f t="shared" si="332"/>
        <v>94.5</v>
      </c>
    </row>
    <row r="7085" spans="2:15" x14ac:dyDescent="0.2">
      <c r="B7085" s="34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7">
        <f t="shared" si="332"/>
        <v>139</v>
      </c>
    </row>
    <row r="7086" spans="2:15" x14ac:dyDescent="0.2">
      <c r="B7086" s="34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7">
        <f t="shared" si="332"/>
        <v>143.1</v>
      </c>
    </row>
    <row r="7087" spans="2:15" x14ac:dyDescent="0.2">
      <c r="B7087" s="34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7">
        <f t="shared" si="332"/>
        <v>159</v>
      </c>
    </row>
    <row r="7088" spans="2:15" x14ac:dyDescent="0.2">
      <c r="B7088" s="34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7">
        <f t="shared" si="332"/>
        <v>139</v>
      </c>
    </row>
    <row r="7089" spans="2:15" x14ac:dyDescent="0.2">
      <c r="B7089" s="34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7">
        <f t="shared" si="332"/>
        <v>159</v>
      </c>
    </row>
    <row r="7090" spans="2:15" x14ac:dyDescent="0.2">
      <c r="B7090" s="34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7">
        <f t="shared" si="332"/>
        <v>111.3</v>
      </c>
    </row>
    <row r="7091" spans="2:15" x14ac:dyDescent="0.2">
      <c r="B7091" s="34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7">
        <f t="shared" si="332"/>
        <v>139.29999999999998</v>
      </c>
    </row>
    <row r="7092" spans="2:15" x14ac:dyDescent="0.2">
      <c r="B7092" s="34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7">
        <f t="shared" si="332"/>
        <v>139.29999999999998</v>
      </c>
    </row>
    <row r="7093" spans="2:15" x14ac:dyDescent="0.2">
      <c r="B7093" s="34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7">
        <f t="shared" si="332"/>
        <v>111.3</v>
      </c>
    </row>
    <row r="7094" spans="2:15" x14ac:dyDescent="0.2">
      <c r="B7094" s="34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7">
        <f t="shared" si="332"/>
        <v>169</v>
      </c>
    </row>
    <row r="7095" spans="2:15" x14ac:dyDescent="0.2">
      <c r="B7095" s="34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7">
        <f t="shared" si="332"/>
        <v>169</v>
      </c>
    </row>
    <row r="7096" spans="2:15" x14ac:dyDescent="0.2">
      <c r="B7096" s="34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7">
        <f t="shared" si="332"/>
        <v>125.10000000000001</v>
      </c>
    </row>
    <row r="7097" spans="2:15" x14ac:dyDescent="0.2">
      <c r="B7097" s="34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7">
        <f t="shared" si="332"/>
        <v>159</v>
      </c>
    </row>
    <row r="7098" spans="2:15" x14ac:dyDescent="0.2">
      <c r="B7098" s="34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7">
        <f t="shared" si="332"/>
        <v>139.29999999999998</v>
      </c>
    </row>
    <row r="7099" spans="2:15" x14ac:dyDescent="0.2">
      <c r="B7099" s="34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7">
        <f t="shared" si="332"/>
        <v>161.1</v>
      </c>
    </row>
    <row r="7100" spans="2:15" x14ac:dyDescent="0.2">
      <c r="B7100" s="34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7">
        <f t="shared" si="332"/>
        <v>90.3</v>
      </c>
    </row>
    <row r="7101" spans="2:15" x14ac:dyDescent="0.2">
      <c r="B7101" s="34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7">
        <f t="shared" si="332"/>
        <v>127.2</v>
      </c>
    </row>
    <row r="7102" spans="2:15" x14ac:dyDescent="0.2">
      <c r="B7102" s="34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7">
        <f t="shared" si="332"/>
        <v>199</v>
      </c>
    </row>
    <row r="7103" spans="2:15" x14ac:dyDescent="0.2">
      <c r="B7103" s="34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7">
        <f t="shared" si="332"/>
        <v>170.1</v>
      </c>
    </row>
    <row r="7104" spans="2:15" x14ac:dyDescent="0.2">
      <c r="B7104" s="34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7">
        <f t="shared" si="332"/>
        <v>97.3</v>
      </c>
    </row>
    <row r="7105" spans="2:15" x14ac:dyDescent="0.2">
      <c r="B7105" s="34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7">
        <f t="shared" si="332"/>
        <v>84.5</v>
      </c>
    </row>
    <row r="7106" spans="2:15" x14ac:dyDescent="0.2">
      <c r="B7106" s="34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7">
        <f t="shared" si="332"/>
        <v>139</v>
      </c>
    </row>
    <row r="7107" spans="2:15" x14ac:dyDescent="0.2">
      <c r="B7107" s="34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7">
        <f t="shared" si="332"/>
        <v>159.20000000000002</v>
      </c>
    </row>
    <row r="7108" spans="2:15" x14ac:dyDescent="0.2">
      <c r="B7108" s="34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7">
        <f t="shared" si="332"/>
        <v>199</v>
      </c>
    </row>
    <row r="7109" spans="2:15" x14ac:dyDescent="0.2">
      <c r="B7109" s="34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7">
        <f t="shared" si="332"/>
        <v>159</v>
      </c>
    </row>
    <row r="7110" spans="2:15" x14ac:dyDescent="0.2">
      <c r="B7110" s="34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7">
        <f t="shared" ref="O7110:O7173" si="335">K7110*(1-L7110)</f>
        <v>169</v>
      </c>
    </row>
    <row r="7111" spans="2:15" x14ac:dyDescent="0.2">
      <c r="B7111" s="34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7">
        <f t="shared" si="335"/>
        <v>169</v>
      </c>
    </row>
    <row r="7112" spans="2:15" x14ac:dyDescent="0.2">
      <c r="B7112" s="34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7">
        <f t="shared" si="335"/>
        <v>119.2</v>
      </c>
    </row>
    <row r="7113" spans="2:15" x14ac:dyDescent="0.2">
      <c r="B7113" s="34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7">
        <f t="shared" si="335"/>
        <v>169</v>
      </c>
    </row>
    <row r="7114" spans="2:15" x14ac:dyDescent="0.2">
      <c r="B7114" s="34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7">
        <f t="shared" si="335"/>
        <v>161.1</v>
      </c>
    </row>
    <row r="7115" spans="2:15" x14ac:dyDescent="0.2">
      <c r="B7115" s="34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7">
        <f t="shared" si="335"/>
        <v>127.2</v>
      </c>
    </row>
    <row r="7116" spans="2:15" x14ac:dyDescent="0.2">
      <c r="B7116" s="34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7">
        <f t="shared" si="335"/>
        <v>129</v>
      </c>
    </row>
    <row r="7117" spans="2:15" x14ac:dyDescent="0.2">
      <c r="B7117" s="34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7">
        <f t="shared" si="335"/>
        <v>199</v>
      </c>
    </row>
    <row r="7118" spans="2:15" x14ac:dyDescent="0.2">
      <c r="B7118" s="34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7">
        <f t="shared" si="335"/>
        <v>159</v>
      </c>
    </row>
    <row r="7119" spans="2:15" x14ac:dyDescent="0.2">
      <c r="B7119" s="34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7">
        <f t="shared" si="335"/>
        <v>199</v>
      </c>
    </row>
    <row r="7120" spans="2:15" x14ac:dyDescent="0.2">
      <c r="B7120" s="34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7">
        <f t="shared" si="335"/>
        <v>104.3</v>
      </c>
    </row>
    <row r="7121" spans="2:15" x14ac:dyDescent="0.2">
      <c r="B7121" s="34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7">
        <f t="shared" si="335"/>
        <v>189</v>
      </c>
    </row>
    <row r="7122" spans="2:15" x14ac:dyDescent="0.2">
      <c r="B7122" s="34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7">
        <f t="shared" si="335"/>
        <v>179</v>
      </c>
    </row>
    <row r="7123" spans="2:15" x14ac:dyDescent="0.2">
      <c r="B7123" s="34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7">
        <f t="shared" si="335"/>
        <v>139</v>
      </c>
    </row>
    <row r="7124" spans="2:15" x14ac:dyDescent="0.2">
      <c r="B7124" s="34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7">
        <f t="shared" si="335"/>
        <v>89.5</v>
      </c>
    </row>
    <row r="7125" spans="2:15" x14ac:dyDescent="0.2">
      <c r="B7125" s="34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7">
        <f t="shared" si="335"/>
        <v>199</v>
      </c>
    </row>
    <row r="7126" spans="2:15" x14ac:dyDescent="0.2">
      <c r="B7126" s="34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7">
        <f t="shared" si="335"/>
        <v>149</v>
      </c>
    </row>
    <row r="7127" spans="2:15" x14ac:dyDescent="0.2">
      <c r="B7127" s="34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7">
        <f t="shared" si="335"/>
        <v>64.5</v>
      </c>
    </row>
    <row r="7128" spans="2:15" x14ac:dyDescent="0.2">
      <c r="B7128" s="34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7">
        <f t="shared" si="335"/>
        <v>127.2</v>
      </c>
    </row>
    <row r="7129" spans="2:15" x14ac:dyDescent="0.2">
      <c r="B7129" s="34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7">
        <f t="shared" si="335"/>
        <v>169</v>
      </c>
    </row>
    <row r="7130" spans="2:15" x14ac:dyDescent="0.2">
      <c r="B7130" s="34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7">
        <f t="shared" si="335"/>
        <v>159</v>
      </c>
    </row>
    <row r="7131" spans="2:15" x14ac:dyDescent="0.2">
      <c r="B7131" s="34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7">
        <f t="shared" si="335"/>
        <v>139.29999999999998</v>
      </c>
    </row>
    <row r="7132" spans="2:15" x14ac:dyDescent="0.2">
      <c r="B7132" s="34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7">
        <f t="shared" si="335"/>
        <v>94.5</v>
      </c>
    </row>
    <row r="7133" spans="2:15" x14ac:dyDescent="0.2">
      <c r="B7133" s="34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7">
        <f t="shared" si="335"/>
        <v>179</v>
      </c>
    </row>
    <row r="7134" spans="2:15" x14ac:dyDescent="0.2">
      <c r="B7134" s="34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7">
        <f t="shared" si="335"/>
        <v>90.3</v>
      </c>
    </row>
    <row r="7135" spans="2:15" x14ac:dyDescent="0.2">
      <c r="B7135" s="34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7">
        <f t="shared" si="335"/>
        <v>111.3</v>
      </c>
    </row>
    <row r="7136" spans="2:15" x14ac:dyDescent="0.2">
      <c r="B7136" s="34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7">
        <f t="shared" si="335"/>
        <v>94.5</v>
      </c>
    </row>
    <row r="7137" spans="2:15" x14ac:dyDescent="0.2">
      <c r="B7137" s="34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7">
        <f t="shared" si="335"/>
        <v>135.20000000000002</v>
      </c>
    </row>
    <row r="7138" spans="2:15" x14ac:dyDescent="0.2">
      <c r="B7138" s="34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7">
        <f t="shared" si="335"/>
        <v>89.5</v>
      </c>
    </row>
    <row r="7139" spans="2:15" x14ac:dyDescent="0.2">
      <c r="B7139" s="34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7">
        <f t="shared" si="335"/>
        <v>119.2</v>
      </c>
    </row>
    <row r="7140" spans="2:15" x14ac:dyDescent="0.2">
      <c r="B7140" s="34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7">
        <f t="shared" si="335"/>
        <v>94.5</v>
      </c>
    </row>
    <row r="7141" spans="2:15" x14ac:dyDescent="0.2">
      <c r="B7141" s="34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7">
        <f t="shared" si="335"/>
        <v>161.1</v>
      </c>
    </row>
    <row r="7142" spans="2:15" x14ac:dyDescent="0.2">
      <c r="B7142" s="34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7">
        <f t="shared" si="335"/>
        <v>169</v>
      </c>
    </row>
    <row r="7143" spans="2:15" x14ac:dyDescent="0.2">
      <c r="B7143" s="34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7">
        <f t="shared" si="335"/>
        <v>111.3</v>
      </c>
    </row>
    <row r="7144" spans="2:15" x14ac:dyDescent="0.2">
      <c r="B7144" s="34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7">
        <f t="shared" si="335"/>
        <v>143.20000000000002</v>
      </c>
    </row>
    <row r="7145" spans="2:15" x14ac:dyDescent="0.2">
      <c r="B7145" s="34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7">
        <f t="shared" si="335"/>
        <v>139</v>
      </c>
    </row>
    <row r="7146" spans="2:15" x14ac:dyDescent="0.2">
      <c r="B7146" s="34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7">
        <f t="shared" si="335"/>
        <v>179.1</v>
      </c>
    </row>
    <row r="7147" spans="2:15" x14ac:dyDescent="0.2">
      <c r="B7147" s="34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7">
        <f t="shared" si="335"/>
        <v>149</v>
      </c>
    </row>
    <row r="7148" spans="2:15" x14ac:dyDescent="0.2">
      <c r="B7148" s="34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7">
        <f t="shared" si="335"/>
        <v>94.5</v>
      </c>
    </row>
    <row r="7149" spans="2:15" x14ac:dyDescent="0.2">
      <c r="B7149" s="34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7">
        <f t="shared" si="335"/>
        <v>152.1</v>
      </c>
    </row>
    <row r="7150" spans="2:15" x14ac:dyDescent="0.2">
      <c r="B7150" s="34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7">
        <f t="shared" si="335"/>
        <v>179</v>
      </c>
    </row>
    <row r="7151" spans="2:15" x14ac:dyDescent="0.2">
      <c r="B7151" s="34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7">
        <f t="shared" si="335"/>
        <v>179</v>
      </c>
    </row>
    <row r="7152" spans="2:15" x14ac:dyDescent="0.2">
      <c r="B7152" s="34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7">
        <f t="shared" si="335"/>
        <v>199</v>
      </c>
    </row>
    <row r="7153" spans="2:15" x14ac:dyDescent="0.2">
      <c r="B7153" s="34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7">
        <f t="shared" si="335"/>
        <v>69.5</v>
      </c>
    </row>
    <row r="7154" spans="2:15" x14ac:dyDescent="0.2">
      <c r="B7154" s="34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7">
        <f t="shared" si="335"/>
        <v>143.20000000000002</v>
      </c>
    </row>
    <row r="7155" spans="2:15" x14ac:dyDescent="0.2">
      <c r="B7155" s="34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7">
        <f t="shared" si="335"/>
        <v>169</v>
      </c>
    </row>
    <row r="7156" spans="2:15" x14ac:dyDescent="0.2">
      <c r="B7156" s="34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7">
        <f t="shared" si="335"/>
        <v>179</v>
      </c>
    </row>
    <row r="7157" spans="2:15" x14ac:dyDescent="0.2">
      <c r="B7157" s="34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7">
        <f t="shared" si="335"/>
        <v>135.20000000000002</v>
      </c>
    </row>
    <row r="7158" spans="2:15" x14ac:dyDescent="0.2">
      <c r="B7158" s="34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7">
        <f t="shared" si="335"/>
        <v>179</v>
      </c>
    </row>
    <row r="7159" spans="2:15" x14ac:dyDescent="0.2">
      <c r="B7159" s="34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7">
        <f t="shared" si="335"/>
        <v>189</v>
      </c>
    </row>
    <row r="7160" spans="2:15" x14ac:dyDescent="0.2">
      <c r="B7160" s="34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7">
        <f t="shared" si="335"/>
        <v>103.2</v>
      </c>
    </row>
    <row r="7161" spans="2:15" x14ac:dyDescent="0.2">
      <c r="B7161" s="34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7">
        <f t="shared" si="335"/>
        <v>189</v>
      </c>
    </row>
    <row r="7162" spans="2:15" x14ac:dyDescent="0.2">
      <c r="B7162" s="34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7">
        <f t="shared" si="335"/>
        <v>111.2</v>
      </c>
    </row>
    <row r="7163" spans="2:15" x14ac:dyDescent="0.2">
      <c r="B7163" s="34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7">
        <f t="shared" si="335"/>
        <v>89.5</v>
      </c>
    </row>
    <row r="7164" spans="2:15" x14ac:dyDescent="0.2">
      <c r="B7164" s="34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7">
        <f t="shared" si="335"/>
        <v>159</v>
      </c>
    </row>
    <row r="7165" spans="2:15" x14ac:dyDescent="0.2">
      <c r="B7165" s="34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7">
        <f t="shared" si="335"/>
        <v>139</v>
      </c>
    </row>
    <row r="7166" spans="2:15" x14ac:dyDescent="0.2">
      <c r="B7166" s="34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7">
        <f t="shared" si="335"/>
        <v>104.3</v>
      </c>
    </row>
    <row r="7167" spans="2:15" x14ac:dyDescent="0.2">
      <c r="B7167" s="34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7">
        <f t="shared" si="335"/>
        <v>127.2</v>
      </c>
    </row>
    <row r="7168" spans="2:15" x14ac:dyDescent="0.2">
      <c r="B7168" s="34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7">
        <f t="shared" si="335"/>
        <v>199</v>
      </c>
    </row>
    <row r="7169" spans="2:15" x14ac:dyDescent="0.2">
      <c r="B7169" s="34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7">
        <f t="shared" si="335"/>
        <v>149</v>
      </c>
    </row>
    <row r="7170" spans="2:15" x14ac:dyDescent="0.2">
      <c r="B7170" s="34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7">
        <f t="shared" si="335"/>
        <v>139</v>
      </c>
    </row>
    <row r="7171" spans="2:15" x14ac:dyDescent="0.2">
      <c r="B7171" s="34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7">
        <f t="shared" si="335"/>
        <v>97.3</v>
      </c>
    </row>
    <row r="7172" spans="2:15" x14ac:dyDescent="0.2">
      <c r="B7172" s="34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7">
        <f t="shared" si="335"/>
        <v>169</v>
      </c>
    </row>
    <row r="7173" spans="2:15" x14ac:dyDescent="0.2">
      <c r="B7173" s="34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7">
        <f t="shared" si="335"/>
        <v>90.3</v>
      </c>
    </row>
    <row r="7174" spans="2:15" x14ac:dyDescent="0.2">
      <c r="B7174" s="34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7">
        <f t="shared" ref="O7174:O7237" si="338">K7174*(1-L7174)</f>
        <v>94.5</v>
      </c>
    </row>
    <row r="7175" spans="2:15" x14ac:dyDescent="0.2">
      <c r="B7175" s="34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7">
        <f t="shared" si="338"/>
        <v>179</v>
      </c>
    </row>
    <row r="7176" spans="2:15" x14ac:dyDescent="0.2">
      <c r="B7176" s="34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7">
        <f t="shared" si="338"/>
        <v>179</v>
      </c>
    </row>
    <row r="7177" spans="2:15" x14ac:dyDescent="0.2">
      <c r="B7177" s="34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7">
        <f t="shared" si="338"/>
        <v>152.1</v>
      </c>
    </row>
    <row r="7178" spans="2:15" x14ac:dyDescent="0.2">
      <c r="B7178" s="34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7">
        <f t="shared" si="338"/>
        <v>97.3</v>
      </c>
    </row>
    <row r="7179" spans="2:15" x14ac:dyDescent="0.2">
      <c r="B7179" s="34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7">
        <f t="shared" si="338"/>
        <v>189</v>
      </c>
    </row>
    <row r="7180" spans="2:15" x14ac:dyDescent="0.2">
      <c r="B7180" s="34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7">
        <f t="shared" si="338"/>
        <v>149</v>
      </c>
    </row>
    <row r="7181" spans="2:15" x14ac:dyDescent="0.2">
      <c r="B7181" s="34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7">
        <f t="shared" si="338"/>
        <v>99.5</v>
      </c>
    </row>
    <row r="7182" spans="2:15" x14ac:dyDescent="0.2">
      <c r="B7182" s="34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7">
        <f t="shared" si="338"/>
        <v>149</v>
      </c>
    </row>
    <row r="7183" spans="2:15" x14ac:dyDescent="0.2">
      <c r="B7183" s="34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7">
        <f t="shared" si="338"/>
        <v>159</v>
      </c>
    </row>
    <row r="7184" spans="2:15" x14ac:dyDescent="0.2">
      <c r="B7184" s="34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7">
        <f t="shared" si="338"/>
        <v>159</v>
      </c>
    </row>
    <row r="7185" spans="2:15" x14ac:dyDescent="0.2">
      <c r="B7185" s="34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7">
        <f t="shared" si="338"/>
        <v>149</v>
      </c>
    </row>
    <row r="7186" spans="2:15" x14ac:dyDescent="0.2">
      <c r="B7186" s="34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7">
        <f t="shared" si="338"/>
        <v>139</v>
      </c>
    </row>
    <row r="7187" spans="2:15" x14ac:dyDescent="0.2">
      <c r="B7187" s="34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7">
        <f t="shared" si="338"/>
        <v>129</v>
      </c>
    </row>
    <row r="7188" spans="2:15" x14ac:dyDescent="0.2">
      <c r="B7188" s="34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7">
        <f t="shared" si="338"/>
        <v>149</v>
      </c>
    </row>
    <row r="7189" spans="2:15" x14ac:dyDescent="0.2">
      <c r="B7189" s="34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7">
        <f t="shared" si="338"/>
        <v>111.3</v>
      </c>
    </row>
    <row r="7190" spans="2:15" x14ac:dyDescent="0.2">
      <c r="B7190" s="34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7">
        <f t="shared" si="338"/>
        <v>199</v>
      </c>
    </row>
    <row r="7191" spans="2:15" x14ac:dyDescent="0.2">
      <c r="B7191" s="34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7">
        <f t="shared" si="338"/>
        <v>179</v>
      </c>
    </row>
    <row r="7192" spans="2:15" x14ac:dyDescent="0.2">
      <c r="B7192" s="34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7">
        <f t="shared" si="338"/>
        <v>189</v>
      </c>
    </row>
    <row r="7193" spans="2:15" x14ac:dyDescent="0.2">
      <c r="B7193" s="34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7">
        <f t="shared" si="338"/>
        <v>118.3</v>
      </c>
    </row>
    <row r="7194" spans="2:15" x14ac:dyDescent="0.2">
      <c r="B7194" s="34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7">
        <f t="shared" si="338"/>
        <v>189</v>
      </c>
    </row>
    <row r="7195" spans="2:15" x14ac:dyDescent="0.2">
      <c r="B7195" s="34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7">
        <f t="shared" si="338"/>
        <v>169</v>
      </c>
    </row>
    <row r="7196" spans="2:15" x14ac:dyDescent="0.2">
      <c r="B7196" s="34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7">
        <f t="shared" si="338"/>
        <v>161.1</v>
      </c>
    </row>
    <row r="7197" spans="2:15" x14ac:dyDescent="0.2">
      <c r="B7197" s="34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7">
        <f t="shared" si="338"/>
        <v>169</v>
      </c>
    </row>
    <row r="7198" spans="2:15" x14ac:dyDescent="0.2">
      <c r="B7198" s="34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7">
        <f t="shared" si="338"/>
        <v>64.5</v>
      </c>
    </row>
    <row r="7199" spans="2:15" x14ac:dyDescent="0.2">
      <c r="B7199" s="34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7">
        <f t="shared" si="338"/>
        <v>127.2</v>
      </c>
    </row>
    <row r="7200" spans="2:15" x14ac:dyDescent="0.2">
      <c r="B7200" s="34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7">
        <f t="shared" si="338"/>
        <v>151.20000000000002</v>
      </c>
    </row>
    <row r="7201" spans="2:15" x14ac:dyDescent="0.2">
      <c r="B7201" s="34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7">
        <f t="shared" si="338"/>
        <v>111.3</v>
      </c>
    </row>
    <row r="7202" spans="2:15" x14ac:dyDescent="0.2">
      <c r="B7202" s="34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7">
        <f t="shared" si="338"/>
        <v>103.2</v>
      </c>
    </row>
    <row r="7203" spans="2:15" x14ac:dyDescent="0.2">
      <c r="B7203" s="34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7">
        <f t="shared" si="338"/>
        <v>125.3</v>
      </c>
    </row>
    <row r="7204" spans="2:15" x14ac:dyDescent="0.2">
      <c r="B7204" s="34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7">
        <f t="shared" si="338"/>
        <v>159</v>
      </c>
    </row>
    <row r="7205" spans="2:15" x14ac:dyDescent="0.2">
      <c r="B7205" s="34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7">
        <f t="shared" si="338"/>
        <v>170.1</v>
      </c>
    </row>
    <row r="7206" spans="2:15" x14ac:dyDescent="0.2">
      <c r="B7206" s="34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7">
        <f t="shared" si="338"/>
        <v>159.20000000000002</v>
      </c>
    </row>
    <row r="7207" spans="2:15" x14ac:dyDescent="0.2">
      <c r="B7207" s="34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7">
        <f t="shared" si="338"/>
        <v>179</v>
      </c>
    </row>
    <row r="7208" spans="2:15" x14ac:dyDescent="0.2">
      <c r="B7208" s="34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7">
        <f t="shared" si="338"/>
        <v>149</v>
      </c>
    </row>
    <row r="7209" spans="2:15" x14ac:dyDescent="0.2">
      <c r="B7209" s="34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7">
        <f t="shared" si="338"/>
        <v>129</v>
      </c>
    </row>
    <row r="7210" spans="2:15" x14ac:dyDescent="0.2">
      <c r="B7210" s="34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7">
        <f t="shared" si="338"/>
        <v>189</v>
      </c>
    </row>
    <row r="7211" spans="2:15" x14ac:dyDescent="0.2">
      <c r="B7211" s="34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7">
        <f t="shared" si="338"/>
        <v>179</v>
      </c>
    </row>
    <row r="7212" spans="2:15" x14ac:dyDescent="0.2">
      <c r="B7212" s="34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7">
        <f t="shared" si="338"/>
        <v>84.5</v>
      </c>
    </row>
    <row r="7213" spans="2:15" x14ac:dyDescent="0.2">
      <c r="B7213" s="34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7">
        <f t="shared" si="338"/>
        <v>159</v>
      </c>
    </row>
    <row r="7214" spans="2:15" x14ac:dyDescent="0.2">
      <c r="B7214" s="34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7">
        <f t="shared" si="338"/>
        <v>129</v>
      </c>
    </row>
    <row r="7215" spans="2:15" x14ac:dyDescent="0.2">
      <c r="B7215" s="34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7">
        <f t="shared" si="338"/>
        <v>139</v>
      </c>
    </row>
    <row r="7216" spans="2:15" x14ac:dyDescent="0.2">
      <c r="B7216" s="34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7">
        <f t="shared" si="338"/>
        <v>111.2</v>
      </c>
    </row>
    <row r="7217" spans="2:15" x14ac:dyDescent="0.2">
      <c r="B7217" s="34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7">
        <f t="shared" si="338"/>
        <v>149</v>
      </c>
    </row>
    <row r="7218" spans="2:15" x14ac:dyDescent="0.2">
      <c r="B7218" s="34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7">
        <f t="shared" si="338"/>
        <v>139.29999999999998</v>
      </c>
    </row>
    <row r="7219" spans="2:15" x14ac:dyDescent="0.2">
      <c r="B7219" s="34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7">
        <f t="shared" si="338"/>
        <v>74.5</v>
      </c>
    </row>
    <row r="7220" spans="2:15" x14ac:dyDescent="0.2">
      <c r="B7220" s="34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7">
        <f t="shared" si="338"/>
        <v>103.2</v>
      </c>
    </row>
    <row r="7221" spans="2:15" x14ac:dyDescent="0.2">
      <c r="B7221" s="34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7">
        <f t="shared" si="338"/>
        <v>199</v>
      </c>
    </row>
    <row r="7222" spans="2:15" x14ac:dyDescent="0.2">
      <c r="B7222" s="34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7">
        <f t="shared" si="338"/>
        <v>118.3</v>
      </c>
    </row>
    <row r="7223" spans="2:15" x14ac:dyDescent="0.2">
      <c r="B7223" s="34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7">
        <f t="shared" si="338"/>
        <v>104.3</v>
      </c>
    </row>
    <row r="7224" spans="2:15" x14ac:dyDescent="0.2">
      <c r="B7224" s="34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7">
        <f t="shared" si="338"/>
        <v>149</v>
      </c>
    </row>
    <row r="7225" spans="2:15" x14ac:dyDescent="0.2">
      <c r="B7225" s="34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7">
        <f t="shared" si="338"/>
        <v>111.3</v>
      </c>
    </row>
    <row r="7226" spans="2:15" x14ac:dyDescent="0.2">
      <c r="B7226" s="34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7">
        <f t="shared" si="338"/>
        <v>94.5</v>
      </c>
    </row>
    <row r="7227" spans="2:15" x14ac:dyDescent="0.2">
      <c r="B7227" s="34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7">
        <f t="shared" si="338"/>
        <v>159.20000000000002</v>
      </c>
    </row>
    <row r="7228" spans="2:15" x14ac:dyDescent="0.2">
      <c r="B7228" s="34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7">
        <f t="shared" si="338"/>
        <v>129</v>
      </c>
    </row>
    <row r="7229" spans="2:15" x14ac:dyDescent="0.2">
      <c r="B7229" s="34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7">
        <f t="shared" si="338"/>
        <v>103.2</v>
      </c>
    </row>
    <row r="7230" spans="2:15" x14ac:dyDescent="0.2">
      <c r="B7230" s="34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7">
        <f t="shared" si="338"/>
        <v>189</v>
      </c>
    </row>
    <row r="7231" spans="2:15" x14ac:dyDescent="0.2">
      <c r="B7231" s="34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7">
        <f t="shared" si="338"/>
        <v>189</v>
      </c>
    </row>
    <row r="7232" spans="2:15" x14ac:dyDescent="0.2">
      <c r="B7232" s="34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7">
        <f t="shared" si="338"/>
        <v>189</v>
      </c>
    </row>
    <row r="7233" spans="2:15" x14ac:dyDescent="0.2">
      <c r="B7233" s="34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7">
        <f t="shared" si="338"/>
        <v>199</v>
      </c>
    </row>
    <row r="7234" spans="2:15" x14ac:dyDescent="0.2">
      <c r="B7234" s="34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7">
        <f t="shared" si="338"/>
        <v>169</v>
      </c>
    </row>
    <row r="7235" spans="2:15" x14ac:dyDescent="0.2">
      <c r="B7235" s="34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7">
        <f t="shared" si="338"/>
        <v>118.3</v>
      </c>
    </row>
    <row r="7236" spans="2:15" x14ac:dyDescent="0.2">
      <c r="B7236" s="34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7">
        <f t="shared" si="338"/>
        <v>149</v>
      </c>
    </row>
    <row r="7237" spans="2:15" x14ac:dyDescent="0.2">
      <c r="B7237" s="34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7">
        <f t="shared" si="338"/>
        <v>159.20000000000002</v>
      </c>
    </row>
    <row r="7238" spans="2:15" x14ac:dyDescent="0.2">
      <c r="B7238" s="34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7">
        <f t="shared" ref="O7238:O7301" si="341">K7238*(1-L7238)</f>
        <v>74.5</v>
      </c>
    </row>
    <row r="7239" spans="2:15" x14ac:dyDescent="0.2">
      <c r="B7239" s="34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7">
        <f t="shared" si="341"/>
        <v>134.1</v>
      </c>
    </row>
    <row r="7240" spans="2:15" x14ac:dyDescent="0.2">
      <c r="B7240" s="34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7">
        <f t="shared" si="341"/>
        <v>179</v>
      </c>
    </row>
    <row r="7241" spans="2:15" x14ac:dyDescent="0.2">
      <c r="B7241" s="34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7">
        <f t="shared" si="341"/>
        <v>199</v>
      </c>
    </row>
    <row r="7242" spans="2:15" x14ac:dyDescent="0.2">
      <c r="B7242" s="34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7">
        <f t="shared" si="341"/>
        <v>170.1</v>
      </c>
    </row>
    <row r="7243" spans="2:15" x14ac:dyDescent="0.2">
      <c r="B7243" s="34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7">
        <f t="shared" si="341"/>
        <v>151.20000000000002</v>
      </c>
    </row>
    <row r="7244" spans="2:15" x14ac:dyDescent="0.2">
      <c r="B7244" s="34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7">
        <f t="shared" si="341"/>
        <v>129</v>
      </c>
    </row>
    <row r="7245" spans="2:15" x14ac:dyDescent="0.2">
      <c r="B7245" s="34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7">
        <f t="shared" si="341"/>
        <v>135.20000000000002</v>
      </c>
    </row>
    <row r="7246" spans="2:15" x14ac:dyDescent="0.2">
      <c r="B7246" s="34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7">
        <f t="shared" si="341"/>
        <v>159</v>
      </c>
    </row>
    <row r="7247" spans="2:15" x14ac:dyDescent="0.2">
      <c r="B7247" s="34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7">
        <f t="shared" si="341"/>
        <v>97.3</v>
      </c>
    </row>
    <row r="7248" spans="2:15" x14ac:dyDescent="0.2">
      <c r="B7248" s="34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7">
        <f t="shared" si="341"/>
        <v>139</v>
      </c>
    </row>
    <row r="7249" spans="2:15" x14ac:dyDescent="0.2">
      <c r="B7249" s="34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7">
        <f t="shared" si="341"/>
        <v>179</v>
      </c>
    </row>
    <row r="7250" spans="2:15" x14ac:dyDescent="0.2">
      <c r="B7250" s="34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7">
        <f t="shared" si="341"/>
        <v>169</v>
      </c>
    </row>
    <row r="7251" spans="2:15" x14ac:dyDescent="0.2">
      <c r="B7251" s="34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7">
        <f t="shared" si="341"/>
        <v>159</v>
      </c>
    </row>
    <row r="7252" spans="2:15" x14ac:dyDescent="0.2">
      <c r="B7252" s="34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7">
        <f t="shared" si="341"/>
        <v>139</v>
      </c>
    </row>
    <row r="7253" spans="2:15" x14ac:dyDescent="0.2">
      <c r="B7253" s="34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7">
        <f t="shared" si="341"/>
        <v>129</v>
      </c>
    </row>
    <row r="7254" spans="2:15" x14ac:dyDescent="0.2">
      <c r="B7254" s="34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7">
        <f t="shared" si="341"/>
        <v>159</v>
      </c>
    </row>
    <row r="7255" spans="2:15" x14ac:dyDescent="0.2">
      <c r="B7255" s="34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7">
        <f t="shared" si="341"/>
        <v>159.20000000000002</v>
      </c>
    </row>
    <row r="7256" spans="2:15" x14ac:dyDescent="0.2">
      <c r="B7256" s="34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7">
        <f t="shared" si="341"/>
        <v>111.2</v>
      </c>
    </row>
    <row r="7257" spans="2:15" x14ac:dyDescent="0.2">
      <c r="B7257" s="34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7">
        <f t="shared" si="341"/>
        <v>99.5</v>
      </c>
    </row>
    <row r="7258" spans="2:15" x14ac:dyDescent="0.2">
      <c r="B7258" s="34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7">
        <f t="shared" si="341"/>
        <v>199</v>
      </c>
    </row>
    <row r="7259" spans="2:15" x14ac:dyDescent="0.2">
      <c r="B7259" s="34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7">
        <f t="shared" si="341"/>
        <v>189</v>
      </c>
    </row>
    <row r="7260" spans="2:15" x14ac:dyDescent="0.2">
      <c r="B7260" s="34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7">
        <f t="shared" si="341"/>
        <v>139.29999999999998</v>
      </c>
    </row>
    <row r="7261" spans="2:15" x14ac:dyDescent="0.2">
      <c r="B7261" s="34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7">
        <f t="shared" si="341"/>
        <v>129</v>
      </c>
    </row>
    <row r="7262" spans="2:15" x14ac:dyDescent="0.2">
      <c r="B7262" s="34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7">
        <f t="shared" si="341"/>
        <v>103.2</v>
      </c>
    </row>
    <row r="7263" spans="2:15" x14ac:dyDescent="0.2">
      <c r="B7263" s="34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7">
        <f t="shared" si="341"/>
        <v>179</v>
      </c>
    </row>
    <row r="7264" spans="2:15" x14ac:dyDescent="0.2">
      <c r="B7264" s="34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7">
        <f t="shared" si="341"/>
        <v>143.1</v>
      </c>
    </row>
    <row r="7265" spans="2:15" x14ac:dyDescent="0.2">
      <c r="B7265" s="34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7">
        <f t="shared" si="341"/>
        <v>169</v>
      </c>
    </row>
    <row r="7266" spans="2:15" x14ac:dyDescent="0.2">
      <c r="B7266" s="34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7">
        <f t="shared" si="341"/>
        <v>159</v>
      </c>
    </row>
    <row r="7267" spans="2:15" x14ac:dyDescent="0.2">
      <c r="B7267" s="34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7">
        <f t="shared" si="341"/>
        <v>159</v>
      </c>
    </row>
    <row r="7268" spans="2:15" x14ac:dyDescent="0.2">
      <c r="B7268" s="34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7">
        <f t="shared" si="341"/>
        <v>116.10000000000001</v>
      </c>
    </row>
    <row r="7269" spans="2:15" x14ac:dyDescent="0.2">
      <c r="B7269" s="34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7">
        <f t="shared" si="341"/>
        <v>129</v>
      </c>
    </row>
    <row r="7270" spans="2:15" x14ac:dyDescent="0.2">
      <c r="B7270" s="34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7">
        <f t="shared" si="341"/>
        <v>90.3</v>
      </c>
    </row>
    <row r="7271" spans="2:15" x14ac:dyDescent="0.2">
      <c r="B7271" s="34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7">
        <f t="shared" si="341"/>
        <v>189</v>
      </c>
    </row>
    <row r="7272" spans="2:15" x14ac:dyDescent="0.2">
      <c r="B7272" s="34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7">
        <f t="shared" si="341"/>
        <v>199</v>
      </c>
    </row>
    <row r="7273" spans="2:15" x14ac:dyDescent="0.2">
      <c r="B7273" s="34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7">
        <f t="shared" si="341"/>
        <v>103.2</v>
      </c>
    </row>
    <row r="7274" spans="2:15" x14ac:dyDescent="0.2">
      <c r="B7274" s="34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7">
        <f t="shared" si="341"/>
        <v>189</v>
      </c>
    </row>
    <row r="7275" spans="2:15" x14ac:dyDescent="0.2">
      <c r="B7275" s="34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7">
        <f t="shared" si="341"/>
        <v>170.1</v>
      </c>
    </row>
    <row r="7276" spans="2:15" x14ac:dyDescent="0.2">
      <c r="B7276" s="34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7">
        <f t="shared" si="341"/>
        <v>74.5</v>
      </c>
    </row>
    <row r="7277" spans="2:15" x14ac:dyDescent="0.2">
      <c r="B7277" s="34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7">
        <f t="shared" si="341"/>
        <v>134.1</v>
      </c>
    </row>
    <row r="7278" spans="2:15" x14ac:dyDescent="0.2">
      <c r="B7278" s="34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7">
        <f t="shared" si="341"/>
        <v>189</v>
      </c>
    </row>
    <row r="7279" spans="2:15" x14ac:dyDescent="0.2">
      <c r="B7279" s="34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7">
        <f t="shared" si="341"/>
        <v>179</v>
      </c>
    </row>
    <row r="7280" spans="2:15" x14ac:dyDescent="0.2">
      <c r="B7280" s="34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7">
        <f t="shared" si="341"/>
        <v>127.2</v>
      </c>
    </row>
    <row r="7281" spans="2:15" x14ac:dyDescent="0.2">
      <c r="B7281" s="34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7">
        <f t="shared" si="341"/>
        <v>139</v>
      </c>
    </row>
    <row r="7282" spans="2:15" x14ac:dyDescent="0.2">
      <c r="B7282" s="34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7">
        <f t="shared" si="341"/>
        <v>111.2</v>
      </c>
    </row>
    <row r="7283" spans="2:15" x14ac:dyDescent="0.2">
      <c r="B7283" s="34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7">
        <f t="shared" si="341"/>
        <v>149</v>
      </c>
    </row>
    <row r="7284" spans="2:15" x14ac:dyDescent="0.2">
      <c r="B7284" s="34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7">
        <f t="shared" si="341"/>
        <v>179</v>
      </c>
    </row>
    <row r="7285" spans="2:15" x14ac:dyDescent="0.2">
      <c r="B7285" s="34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7">
        <f t="shared" si="341"/>
        <v>129</v>
      </c>
    </row>
    <row r="7286" spans="2:15" x14ac:dyDescent="0.2">
      <c r="B7286" s="34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7">
        <f t="shared" si="341"/>
        <v>97.3</v>
      </c>
    </row>
    <row r="7287" spans="2:15" x14ac:dyDescent="0.2">
      <c r="B7287" s="34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7">
        <f t="shared" si="341"/>
        <v>179</v>
      </c>
    </row>
    <row r="7288" spans="2:15" x14ac:dyDescent="0.2">
      <c r="B7288" s="34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7">
        <f t="shared" si="341"/>
        <v>139</v>
      </c>
    </row>
    <row r="7289" spans="2:15" x14ac:dyDescent="0.2">
      <c r="B7289" s="34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7">
        <f t="shared" si="341"/>
        <v>134.1</v>
      </c>
    </row>
    <row r="7290" spans="2:15" x14ac:dyDescent="0.2">
      <c r="B7290" s="34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7">
        <f t="shared" si="341"/>
        <v>125.10000000000001</v>
      </c>
    </row>
    <row r="7291" spans="2:15" x14ac:dyDescent="0.2">
      <c r="B7291" s="34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7">
        <f t="shared" si="341"/>
        <v>170.1</v>
      </c>
    </row>
    <row r="7292" spans="2:15" x14ac:dyDescent="0.2">
      <c r="B7292" s="34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7">
        <f t="shared" si="341"/>
        <v>199</v>
      </c>
    </row>
    <row r="7293" spans="2:15" x14ac:dyDescent="0.2">
      <c r="B7293" s="34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7">
        <f t="shared" si="341"/>
        <v>139.29999999999998</v>
      </c>
    </row>
    <row r="7294" spans="2:15" x14ac:dyDescent="0.2">
      <c r="B7294" s="34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7">
        <f t="shared" si="341"/>
        <v>179</v>
      </c>
    </row>
    <row r="7295" spans="2:15" x14ac:dyDescent="0.2">
      <c r="B7295" s="34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7">
        <f t="shared" si="341"/>
        <v>161.1</v>
      </c>
    </row>
    <row r="7296" spans="2:15" x14ac:dyDescent="0.2">
      <c r="B7296" s="34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7">
        <f t="shared" si="341"/>
        <v>179</v>
      </c>
    </row>
    <row r="7297" spans="2:15" x14ac:dyDescent="0.2">
      <c r="B7297" s="34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7">
        <f t="shared" si="341"/>
        <v>199</v>
      </c>
    </row>
    <row r="7298" spans="2:15" x14ac:dyDescent="0.2">
      <c r="B7298" s="34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7">
        <f t="shared" si="341"/>
        <v>129</v>
      </c>
    </row>
    <row r="7299" spans="2:15" x14ac:dyDescent="0.2">
      <c r="B7299" s="34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7">
        <f t="shared" si="341"/>
        <v>179</v>
      </c>
    </row>
    <row r="7300" spans="2:15" x14ac:dyDescent="0.2">
      <c r="B7300" s="34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7">
        <f t="shared" si="341"/>
        <v>169</v>
      </c>
    </row>
    <row r="7301" spans="2:15" x14ac:dyDescent="0.2">
      <c r="B7301" s="34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7">
        <f t="shared" si="341"/>
        <v>189</v>
      </c>
    </row>
    <row r="7302" spans="2:15" x14ac:dyDescent="0.2">
      <c r="B7302" s="34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7">
        <f t="shared" ref="O7302:O7365" si="344">K7302*(1-L7302)</f>
        <v>111.2</v>
      </c>
    </row>
    <row r="7303" spans="2:15" x14ac:dyDescent="0.2">
      <c r="B7303" s="34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7">
        <f t="shared" si="344"/>
        <v>89.5</v>
      </c>
    </row>
    <row r="7304" spans="2:15" x14ac:dyDescent="0.2">
      <c r="B7304" s="34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7">
        <f t="shared" si="344"/>
        <v>79.5</v>
      </c>
    </row>
    <row r="7305" spans="2:15" x14ac:dyDescent="0.2">
      <c r="B7305" s="34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7">
        <f t="shared" si="344"/>
        <v>129</v>
      </c>
    </row>
    <row r="7306" spans="2:15" x14ac:dyDescent="0.2">
      <c r="B7306" s="34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7">
        <f t="shared" si="344"/>
        <v>189</v>
      </c>
    </row>
    <row r="7307" spans="2:15" x14ac:dyDescent="0.2">
      <c r="B7307" s="34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7">
        <f t="shared" si="344"/>
        <v>139</v>
      </c>
    </row>
    <row r="7308" spans="2:15" x14ac:dyDescent="0.2">
      <c r="B7308" s="34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7">
        <f t="shared" si="344"/>
        <v>189</v>
      </c>
    </row>
    <row r="7309" spans="2:15" x14ac:dyDescent="0.2">
      <c r="B7309" s="34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7">
        <f t="shared" si="344"/>
        <v>129</v>
      </c>
    </row>
    <row r="7310" spans="2:15" x14ac:dyDescent="0.2">
      <c r="B7310" s="34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7">
        <f t="shared" si="344"/>
        <v>129</v>
      </c>
    </row>
    <row r="7311" spans="2:15" x14ac:dyDescent="0.2">
      <c r="B7311" s="34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7">
        <f t="shared" si="344"/>
        <v>151.20000000000002</v>
      </c>
    </row>
    <row r="7312" spans="2:15" x14ac:dyDescent="0.2">
      <c r="B7312" s="34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7">
        <f t="shared" si="344"/>
        <v>179.1</v>
      </c>
    </row>
    <row r="7313" spans="2:15" x14ac:dyDescent="0.2">
      <c r="B7313" s="34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7">
        <f t="shared" si="344"/>
        <v>169</v>
      </c>
    </row>
    <row r="7314" spans="2:15" x14ac:dyDescent="0.2">
      <c r="B7314" s="34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7">
        <f t="shared" si="344"/>
        <v>179</v>
      </c>
    </row>
    <row r="7315" spans="2:15" x14ac:dyDescent="0.2">
      <c r="B7315" s="34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7">
        <f t="shared" si="344"/>
        <v>74.5</v>
      </c>
    </row>
    <row r="7316" spans="2:15" x14ac:dyDescent="0.2">
      <c r="B7316" s="34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7">
        <f t="shared" si="344"/>
        <v>64.5</v>
      </c>
    </row>
    <row r="7317" spans="2:15" x14ac:dyDescent="0.2">
      <c r="B7317" s="34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7">
        <f t="shared" si="344"/>
        <v>169</v>
      </c>
    </row>
    <row r="7318" spans="2:15" x14ac:dyDescent="0.2">
      <c r="B7318" s="34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7">
        <f t="shared" si="344"/>
        <v>199</v>
      </c>
    </row>
    <row r="7319" spans="2:15" x14ac:dyDescent="0.2">
      <c r="B7319" s="34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7">
        <f t="shared" si="344"/>
        <v>134.1</v>
      </c>
    </row>
    <row r="7320" spans="2:15" x14ac:dyDescent="0.2">
      <c r="B7320" s="34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7">
        <f t="shared" si="344"/>
        <v>179</v>
      </c>
    </row>
    <row r="7321" spans="2:15" x14ac:dyDescent="0.2">
      <c r="B7321" s="34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7">
        <f t="shared" si="344"/>
        <v>199</v>
      </c>
    </row>
    <row r="7322" spans="2:15" x14ac:dyDescent="0.2">
      <c r="B7322" s="34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7">
        <f t="shared" si="344"/>
        <v>199</v>
      </c>
    </row>
    <row r="7323" spans="2:15" x14ac:dyDescent="0.2">
      <c r="B7323" s="34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7">
        <f t="shared" si="344"/>
        <v>139</v>
      </c>
    </row>
    <row r="7324" spans="2:15" x14ac:dyDescent="0.2">
      <c r="B7324" s="34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7">
        <f t="shared" si="344"/>
        <v>179</v>
      </c>
    </row>
    <row r="7325" spans="2:15" x14ac:dyDescent="0.2">
      <c r="B7325" s="34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7">
        <f t="shared" si="344"/>
        <v>149</v>
      </c>
    </row>
    <row r="7326" spans="2:15" x14ac:dyDescent="0.2">
      <c r="B7326" s="34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7">
        <f t="shared" si="344"/>
        <v>149</v>
      </c>
    </row>
    <row r="7327" spans="2:15" x14ac:dyDescent="0.2">
      <c r="B7327" s="34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7">
        <f t="shared" si="344"/>
        <v>169</v>
      </c>
    </row>
    <row r="7328" spans="2:15" x14ac:dyDescent="0.2">
      <c r="B7328" s="34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7">
        <f t="shared" si="344"/>
        <v>132.29999999999998</v>
      </c>
    </row>
    <row r="7329" spans="2:15" x14ac:dyDescent="0.2">
      <c r="B7329" s="34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7">
        <f t="shared" si="344"/>
        <v>169</v>
      </c>
    </row>
    <row r="7330" spans="2:15" x14ac:dyDescent="0.2">
      <c r="B7330" s="34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7">
        <f t="shared" si="344"/>
        <v>89.5</v>
      </c>
    </row>
    <row r="7331" spans="2:15" x14ac:dyDescent="0.2">
      <c r="B7331" s="34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7">
        <f t="shared" si="344"/>
        <v>199</v>
      </c>
    </row>
    <row r="7332" spans="2:15" x14ac:dyDescent="0.2">
      <c r="B7332" s="34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7">
        <f t="shared" si="344"/>
        <v>143.1</v>
      </c>
    </row>
    <row r="7333" spans="2:15" x14ac:dyDescent="0.2">
      <c r="B7333" s="34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7">
        <f t="shared" si="344"/>
        <v>161.1</v>
      </c>
    </row>
    <row r="7334" spans="2:15" x14ac:dyDescent="0.2">
      <c r="B7334" s="34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7">
        <f t="shared" si="344"/>
        <v>129</v>
      </c>
    </row>
    <row r="7335" spans="2:15" x14ac:dyDescent="0.2">
      <c r="B7335" s="34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7">
        <f t="shared" si="344"/>
        <v>169</v>
      </c>
    </row>
    <row r="7336" spans="2:15" x14ac:dyDescent="0.2">
      <c r="B7336" s="34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7">
        <f t="shared" si="344"/>
        <v>170.1</v>
      </c>
    </row>
    <row r="7337" spans="2:15" x14ac:dyDescent="0.2">
      <c r="B7337" s="34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7">
        <f t="shared" si="344"/>
        <v>149</v>
      </c>
    </row>
    <row r="7338" spans="2:15" x14ac:dyDescent="0.2">
      <c r="B7338" s="34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7">
        <f t="shared" si="344"/>
        <v>179</v>
      </c>
    </row>
    <row r="7339" spans="2:15" x14ac:dyDescent="0.2">
      <c r="B7339" s="34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7">
        <f t="shared" si="344"/>
        <v>125.10000000000001</v>
      </c>
    </row>
    <row r="7340" spans="2:15" x14ac:dyDescent="0.2">
      <c r="B7340" s="34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7">
        <f t="shared" si="344"/>
        <v>149</v>
      </c>
    </row>
    <row r="7341" spans="2:15" x14ac:dyDescent="0.2">
      <c r="B7341" s="34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7">
        <f t="shared" si="344"/>
        <v>119.2</v>
      </c>
    </row>
    <row r="7342" spans="2:15" x14ac:dyDescent="0.2">
      <c r="B7342" s="34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7">
        <f t="shared" si="344"/>
        <v>127.2</v>
      </c>
    </row>
    <row r="7343" spans="2:15" x14ac:dyDescent="0.2">
      <c r="B7343" s="34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7">
        <f t="shared" si="344"/>
        <v>132.29999999999998</v>
      </c>
    </row>
    <row r="7344" spans="2:15" x14ac:dyDescent="0.2">
      <c r="B7344" s="34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7">
        <f t="shared" si="344"/>
        <v>143.1</v>
      </c>
    </row>
    <row r="7345" spans="2:15" x14ac:dyDescent="0.2">
      <c r="B7345" s="34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7">
        <f t="shared" si="344"/>
        <v>64.5</v>
      </c>
    </row>
    <row r="7346" spans="2:15" x14ac:dyDescent="0.2">
      <c r="B7346" s="34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7">
        <f t="shared" si="344"/>
        <v>103.2</v>
      </c>
    </row>
    <row r="7347" spans="2:15" x14ac:dyDescent="0.2">
      <c r="B7347" s="34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7">
        <f t="shared" si="344"/>
        <v>189</v>
      </c>
    </row>
    <row r="7348" spans="2:15" x14ac:dyDescent="0.2">
      <c r="B7348" s="34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7">
        <f t="shared" si="344"/>
        <v>189</v>
      </c>
    </row>
    <row r="7349" spans="2:15" x14ac:dyDescent="0.2">
      <c r="B7349" s="34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7">
        <f t="shared" si="344"/>
        <v>139</v>
      </c>
    </row>
    <row r="7350" spans="2:15" x14ac:dyDescent="0.2">
      <c r="B7350" s="34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7">
        <f t="shared" si="344"/>
        <v>179</v>
      </c>
    </row>
    <row r="7351" spans="2:15" x14ac:dyDescent="0.2">
      <c r="B7351" s="34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7">
        <f t="shared" si="344"/>
        <v>199</v>
      </c>
    </row>
    <row r="7352" spans="2:15" x14ac:dyDescent="0.2">
      <c r="B7352" s="34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7">
        <f t="shared" si="344"/>
        <v>169</v>
      </c>
    </row>
    <row r="7353" spans="2:15" x14ac:dyDescent="0.2">
      <c r="B7353" s="34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7">
        <f t="shared" si="344"/>
        <v>189</v>
      </c>
    </row>
    <row r="7354" spans="2:15" x14ac:dyDescent="0.2">
      <c r="B7354" s="34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7">
        <f t="shared" si="344"/>
        <v>189</v>
      </c>
    </row>
    <row r="7355" spans="2:15" x14ac:dyDescent="0.2">
      <c r="B7355" s="34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7">
        <f t="shared" si="344"/>
        <v>103.2</v>
      </c>
    </row>
    <row r="7356" spans="2:15" x14ac:dyDescent="0.2">
      <c r="B7356" s="34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7">
        <f t="shared" si="344"/>
        <v>89.5</v>
      </c>
    </row>
    <row r="7357" spans="2:15" x14ac:dyDescent="0.2">
      <c r="B7357" s="34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7">
        <f t="shared" si="344"/>
        <v>179</v>
      </c>
    </row>
    <row r="7358" spans="2:15" x14ac:dyDescent="0.2">
      <c r="B7358" s="34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7">
        <f t="shared" si="344"/>
        <v>127.2</v>
      </c>
    </row>
    <row r="7359" spans="2:15" x14ac:dyDescent="0.2">
      <c r="B7359" s="34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7">
        <f t="shared" si="344"/>
        <v>159</v>
      </c>
    </row>
    <row r="7360" spans="2:15" x14ac:dyDescent="0.2">
      <c r="B7360" s="34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7">
        <f t="shared" si="344"/>
        <v>111.2</v>
      </c>
    </row>
    <row r="7361" spans="2:15" x14ac:dyDescent="0.2">
      <c r="B7361" s="34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7">
        <f t="shared" si="344"/>
        <v>129</v>
      </c>
    </row>
    <row r="7362" spans="2:15" x14ac:dyDescent="0.2">
      <c r="B7362" s="34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7">
        <f t="shared" si="344"/>
        <v>169</v>
      </c>
    </row>
    <row r="7363" spans="2:15" x14ac:dyDescent="0.2">
      <c r="B7363" s="34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7">
        <f t="shared" si="344"/>
        <v>149</v>
      </c>
    </row>
    <row r="7364" spans="2:15" x14ac:dyDescent="0.2">
      <c r="B7364" s="34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7">
        <f t="shared" si="344"/>
        <v>69.5</v>
      </c>
    </row>
    <row r="7365" spans="2:15" x14ac:dyDescent="0.2">
      <c r="B7365" s="34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7">
        <f t="shared" si="344"/>
        <v>74.5</v>
      </c>
    </row>
    <row r="7366" spans="2:15" x14ac:dyDescent="0.2">
      <c r="B7366" s="34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7">
        <f t="shared" ref="O7366:O7429" si="347">K7366*(1-L7366)</f>
        <v>189</v>
      </c>
    </row>
    <row r="7367" spans="2:15" x14ac:dyDescent="0.2">
      <c r="B7367" s="34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7">
        <f t="shared" si="347"/>
        <v>161.1</v>
      </c>
    </row>
    <row r="7368" spans="2:15" x14ac:dyDescent="0.2">
      <c r="B7368" s="34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7">
        <f t="shared" si="347"/>
        <v>129</v>
      </c>
    </row>
    <row r="7369" spans="2:15" x14ac:dyDescent="0.2">
      <c r="B7369" s="34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7">
        <f t="shared" si="347"/>
        <v>189</v>
      </c>
    </row>
    <row r="7370" spans="2:15" x14ac:dyDescent="0.2">
      <c r="B7370" s="34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7">
        <f t="shared" si="347"/>
        <v>169</v>
      </c>
    </row>
    <row r="7371" spans="2:15" x14ac:dyDescent="0.2">
      <c r="B7371" s="34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7">
        <f t="shared" si="347"/>
        <v>159.20000000000002</v>
      </c>
    </row>
    <row r="7372" spans="2:15" x14ac:dyDescent="0.2">
      <c r="B7372" s="34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7">
        <f t="shared" si="347"/>
        <v>179</v>
      </c>
    </row>
    <row r="7373" spans="2:15" x14ac:dyDescent="0.2">
      <c r="B7373" s="34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7">
        <f t="shared" si="347"/>
        <v>179</v>
      </c>
    </row>
    <row r="7374" spans="2:15" x14ac:dyDescent="0.2">
      <c r="B7374" s="34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7">
        <f t="shared" si="347"/>
        <v>159</v>
      </c>
    </row>
    <row r="7375" spans="2:15" x14ac:dyDescent="0.2">
      <c r="B7375" s="34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7">
        <f t="shared" si="347"/>
        <v>149</v>
      </c>
    </row>
    <row r="7376" spans="2:15" x14ac:dyDescent="0.2">
      <c r="B7376" s="34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7">
        <f t="shared" si="347"/>
        <v>159</v>
      </c>
    </row>
    <row r="7377" spans="2:15" x14ac:dyDescent="0.2">
      <c r="B7377" s="34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7">
        <f t="shared" si="347"/>
        <v>149</v>
      </c>
    </row>
    <row r="7378" spans="2:15" x14ac:dyDescent="0.2">
      <c r="B7378" s="34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7">
        <f t="shared" si="347"/>
        <v>199</v>
      </c>
    </row>
    <row r="7379" spans="2:15" x14ac:dyDescent="0.2">
      <c r="B7379" s="34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7">
        <f t="shared" si="347"/>
        <v>169</v>
      </c>
    </row>
    <row r="7380" spans="2:15" x14ac:dyDescent="0.2">
      <c r="B7380" s="34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7">
        <f t="shared" si="347"/>
        <v>97.3</v>
      </c>
    </row>
    <row r="7381" spans="2:15" x14ac:dyDescent="0.2">
      <c r="B7381" s="34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7">
        <f t="shared" si="347"/>
        <v>199</v>
      </c>
    </row>
    <row r="7382" spans="2:15" x14ac:dyDescent="0.2">
      <c r="B7382" s="34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7">
        <f t="shared" si="347"/>
        <v>170.1</v>
      </c>
    </row>
    <row r="7383" spans="2:15" x14ac:dyDescent="0.2">
      <c r="B7383" s="34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7">
        <f t="shared" si="347"/>
        <v>149</v>
      </c>
    </row>
    <row r="7384" spans="2:15" x14ac:dyDescent="0.2">
      <c r="B7384" s="34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7">
        <f t="shared" si="347"/>
        <v>179</v>
      </c>
    </row>
    <row r="7385" spans="2:15" x14ac:dyDescent="0.2">
      <c r="B7385" s="34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7">
        <f t="shared" si="347"/>
        <v>119.2</v>
      </c>
    </row>
    <row r="7386" spans="2:15" x14ac:dyDescent="0.2">
      <c r="B7386" s="34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7">
        <f t="shared" si="347"/>
        <v>139</v>
      </c>
    </row>
    <row r="7387" spans="2:15" x14ac:dyDescent="0.2">
      <c r="B7387" s="34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7">
        <f t="shared" si="347"/>
        <v>149</v>
      </c>
    </row>
    <row r="7388" spans="2:15" x14ac:dyDescent="0.2">
      <c r="B7388" s="34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7">
        <f t="shared" si="347"/>
        <v>189</v>
      </c>
    </row>
    <row r="7389" spans="2:15" x14ac:dyDescent="0.2">
      <c r="B7389" s="34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7">
        <f t="shared" si="347"/>
        <v>179</v>
      </c>
    </row>
    <row r="7390" spans="2:15" x14ac:dyDescent="0.2">
      <c r="B7390" s="34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7">
        <f t="shared" si="347"/>
        <v>103.2</v>
      </c>
    </row>
    <row r="7391" spans="2:15" x14ac:dyDescent="0.2">
      <c r="B7391" s="34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7">
        <f t="shared" si="347"/>
        <v>111.2</v>
      </c>
    </row>
    <row r="7392" spans="2:15" x14ac:dyDescent="0.2">
      <c r="B7392" s="34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7">
        <f t="shared" si="347"/>
        <v>79.5</v>
      </c>
    </row>
    <row r="7393" spans="2:15" x14ac:dyDescent="0.2">
      <c r="B7393" s="34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7">
        <f t="shared" si="347"/>
        <v>119.2</v>
      </c>
    </row>
    <row r="7394" spans="2:15" x14ac:dyDescent="0.2">
      <c r="B7394" s="34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7">
        <f t="shared" si="347"/>
        <v>170.1</v>
      </c>
    </row>
    <row r="7395" spans="2:15" x14ac:dyDescent="0.2">
      <c r="B7395" s="34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7">
        <f t="shared" si="347"/>
        <v>79.5</v>
      </c>
    </row>
    <row r="7396" spans="2:15" x14ac:dyDescent="0.2">
      <c r="B7396" s="34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7">
        <f t="shared" si="347"/>
        <v>199</v>
      </c>
    </row>
    <row r="7397" spans="2:15" x14ac:dyDescent="0.2">
      <c r="B7397" s="34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7">
        <f t="shared" si="347"/>
        <v>170.1</v>
      </c>
    </row>
    <row r="7398" spans="2:15" x14ac:dyDescent="0.2">
      <c r="B7398" s="34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7">
        <f t="shared" si="347"/>
        <v>199</v>
      </c>
    </row>
    <row r="7399" spans="2:15" x14ac:dyDescent="0.2">
      <c r="B7399" s="34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7">
        <f t="shared" si="347"/>
        <v>199</v>
      </c>
    </row>
    <row r="7400" spans="2:15" x14ac:dyDescent="0.2">
      <c r="B7400" s="34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7">
        <f t="shared" si="347"/>
        <v>170.1</v>
      </c>
    </row>
    <row r="7401" spans="2:15" x14ac:dyDescent="0.2">
      <c r="B7401" s="34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7">
        <f t="shared" si="347"/>
        <v>79.5</v>
      </c>
    </row>
    <row r="7402" spans="2:15" x14ac:dyDescent="0.2">
      <c r="B7402" s="34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7">
        <f t="shared" si="347"/>
        <v>151.20000000000002</v>
      </c>
    </row>
    <row r="7403" spans="2:15" x14ac:dyDescent="0.2">
      <c r="B7403" s="34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7">
        <f t="shared" si="347"/>
        <v>179.1</v>
      </c>
    </row>
    <row r="7404" spans="2:15" x14ac:dyDescent="0.2">
      <c r="B7404" s="34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7">
        <f t="shared" si="347"/>
        <v>116.10000000000001</v>
      </c>
    </row>
    <row r="7405" spans="2:15" x14ac:dyDescent="0.2">
      <c r="B7405" s="34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7">
        <f t="shared" si="347"/>
        <v>69.5</v>
      </c>
    </row>
    <row r="7406" spans="2:15" x14ac:dyDescent="0.2">
      <c r="B7406" s="34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7">
        <f t="shared" si="347"/>
        <v>159</v>
      </c>
    </row>
    <row r="7407" spans="2:15" x14ac:dyDescent="0.2">
      <c r="B7407" s="34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7">
        <f t="shared" si="347"/>
        <v>189</v>
      </c>
    </row>
    <row r="7408" spans="2:15" x14ac:dyDescent="0.2">
      <c r="B7408" s="34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7">
        <f t="shared" si="347"/>
        <v>179.1</v>
      </c>
    </row>
    <row r="7409" spans="2:15" x14ac:dyDescent="0.2">
      <c r="B7409" s="34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7">
        <f t="shared" si="347"/>
        <v>189</v>
      </c>
    </row>
    <row r="7410" spans="2:15" x14ac:dyDescent="0.2">
      <c r="B7410" s="34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7">
        <f t="shared" si="347"/>
        <v>129</v>
      </c>
    </row>
    <row r="7411" spans="2:15" x14ac:dyDescent="0.2">
      <c r="B7411" s="34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7">
        <f t="shared" si="347"/>
        <v>179</v>
      </c>
    </row>
    <row r="7412" spans="2:15" x14ac:dyDescent="0.2">
      <c r="B7412" s="34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7">
        <f t="shared" si="347"/>
        <v>179</v>
      </c>
    </row>
    <row r="7413" spans="2:15" x14ac:dyDescent="0.2">
      <c r="B7413" s="34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7">
        <f t="shared" si="347"/>
        <v>129</v>
      </c>
    </row>
    <row r="7414" spans="2:15" x14ac:dyDescent="0.2">
      <c r="B7414" s="34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7">
        <f t="shared" si="347"/>
        <v>129</v>
      </c>
    </row>
    <row r="7415" spans="2:15" x14ac:dyDescent="0.2">
      <c r="B7415" s="34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7">
        <f t="shared" si="347"/>
        <v>129</v>
      </c>
    </row>
    <row r="7416" spans="2:15" x14ac:dyDescent="0.2">
      <c r="B7416" s="34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7">
        <f t="shared" si="347"/>
        <v>159</v>
      </c>
    </row>
    <row r="7417" spans="2:15" x14ac:dyDescent="0.2">
      <c r="B7417" s="34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7">
        <f t="shared" si="347"/>
        <v>159</v>
      </c>
    </row>
    <row r="7418" spans="2:15" x14ac:dyDescent="0.2">
      <c r="B7418" s="34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7">
        <f t="shared" si="347"/>
        <v>159</v>
      </c>
    </row>
    <row r="7419" spans="2:15" x14ac:dyDescent="0.2">
      <c r="B7419" s="34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7">
        <f t="shared" si="347"/>
        <v>139</v>
      </c>
    </row>
    <row r="7420" spans="2:15" x14ac:dyDescent="0.2">
      <c r="B7420" s="34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7">
        <f t="shared" si="347"/>
        <v>159</v>
      </c>
    </row>
    <row r="7421" spans="2:15" x14ac:dyDescent="0.2">
      <c r="B7421" s="34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7">
        <f t="shared" si="347"/>
        <v>94.5</v>
      </c>
    </row>
    <row r="7422" spans="2:15" x14ac:dyDescent="0.2">
      <c r="B7422" s="34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7">
        <f t="shared" si="347"/>
        <v>189</v>
      </c>
    </row>
    <row r="7423" spans="2:15" x14ac:dyDescent="0.2">
      <c r="B7423" s="34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7">
        <f t="shared" si="347"/>
        <v>116.10000000000001</v>
      </c>
    </row>
    <row r="7424" spans="2:15" x14ac:dyDescent="0.2">
      <c r="B7424" s="34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7">
        <f t="shared" si="347"/>
        <v>159</v>
      </c>
    </row>
    <row r="7425" spans="2:15" x14ac:dyDescent="0.2">
      <c r="B7425" s="34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7">
        <f t="shared" si="347"/>
        <v>79.5</v>
      </c>
    </row>
    <row r="7426" spans="2:15" x14ac:dyDescent="0.2">
      <c r="B7426" s="34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7">
        <f t="shared" si="347"/>
        <v>179.1</v>
      </c>
    </row>
    <row r="7427" spans="2:15" x14ac:dyDescent="0.2">
      <c r="B7427" s="34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7">
        <f t="shared" si="347"/>
        <v>169</v>
      </c>
    </row>
    <row r="7428" spans="2:15" x14ac:dyDescent="0.2">
      <c r="B7428" s="34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7">
        <f t="shared" si="347"/>
        <v>129</v>
      </c>
    </row>
    <row r="7429" spans="2:15" x14ac:dyDescent="0.2">
      <c r="B7429" s="34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7">
        <f t="shared" si="347"/>
        <v>169</v>
      </c>
    </row>
    <row r="7430" spans="2:15" x14ac:dyDescent="0.2">
      <c r="B7430" s="34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7">
        <f t="shared" ref="O7430:O7493" si="350">K7430*(1-L7430)</f>
        <v>94.5</v>
      </c>
    </row>
    <row r="7431" spans="2:15" x14ac:dyDescent="0.2">
      <c r="B7431" s="34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7">
        <f t="shared" si="350"/>
        <v>103.2</v>
      </c>
    </row>
    <row r="7432" spans="2:15" x14ac:dyDescent="0.2">
      <c r="B7432" s="34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7">
        <f t="shared" si="350"/>
        <v>111.3</v>
      </c>
    </row>
    <row r="7433" spans="2:15" x14ac:dyDescent="0.2">
      <c r="B7433" s="34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7">
        <f t="shared" si="350"/>
        <v>199</v>
      </c>
    </row>
    <row r="7434" spans="2:15" x14ac:dyDescent="0.2">
      <c r="B7434" s="34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7">
        <f t="shared" si="350"/>
        <v>149</v>
      </c>
    </row>
    <row r="7435" spans="2:15" x14ac:dyDescent="0.2">
      <c r="B7435" s="34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7">
        <f t="shared" si="350"/>
        <v>139</v>
      </c>
    </row>
    <row r="7436" spans="2:15" x14ac:dyDescent="0.2">
      <c r="B7436" s="34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7">
        <f t="shared" si="350"/>
        <v>89.5</v>
      </c>
    </row>
    <row r="7437" spans="2:15" x14ac:dyDescent="0.2">
      <c r="B7437" s="34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7">
        <f t="shared" si="350"/>
        <v>104.3</v>
      </c>
    </row>
    <row r="7438" spans="2:15" x14ac:dyDescent="0.2">
      <c r="B7438" s="34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7">
        <f t="shared" si="350"/>
        <v>84.5</v>
      </c>
    </row>
    <row r="7439" spans="2:15" x14ac:dyDescent="0.2">
      <c r="B7439" s="34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7">
        <f t="shared" si="350"/>
        <v>139</v>
      </c>
    </row>
    <row r="7440" spans="2:15" x14ac:dyDescent="0.2">
      <c r="B7440" s="34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7">
        <f t="shared" si="350"/>
        <v>111.2</v>
      </c>
    </row>
    <row r="7441" spans="2:15" x14ac:dyDescent="0.2">
      <c r="B7441" s="34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7">
        <f t="shared" si="350"/>
        <v>119.2</v>
      </c>
    </row>
    <row r="7442" spans="2:15" x14ac:dyDescent="0.2">
      <c r="B7442" s="34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7">
        <f t="shared" si="350"/>
        <v>111.2</v>
      </c>
    </row>
    <row r="7443" spans="2:15" x14ac:dyDescent="0.2">
      <c r="B7443" s="34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7">
        <f t="shared" si="350"/>
        <v>139</v>
      </c>
    </row>
    <row r="7444" spans="2:15" x14ac:dyDescent="0.2">
      <c r="B7444" s="34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7">
        <f t="shared" si="350"/>
        <v>129</v>
      </c>
    </row>
    <row r="7445" spans="2:15" x14ac:dyDescent="0.2">
      <c r="B7445" s="34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7">
        <f t="shared" si="350"/>
        <v>139</v>
      </c>
    </row>
    <row r="7446" spans="2:15" x14ac:dyDescent="0.2">
      <c r="B7446" s="34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7">
        <f t="shared" si="350"/>
        <v>169</v>
      </c>
    </row>
    <row r="7447" spans="2:15" x14ac:dyDescent="0.2">
      <c r="B7447" s="34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7">
        <f t="shared" si="350"/>
        <v>159</v>
      </c>
    </row>
    <row r="7448" spans="2:15" x14ac:dyDescent="0.2">
      <c r="B7448" s="34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7">
        <f t="shared" si="350"/>
        <v>139</v>
      </c>
    </row>
    <row r="7449" spans="2:15" x14ac:dyDescent="0.2">
      <c r="B7449" s="34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7">
        <f t="shared" si="350"/>
        <v>149</v>
      </c>
    </row>
    <row r="7450" spans="2:15" x14ac:dyDescent="0.2">
      <c r="B7450" s="34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7">
        <f t="shared" si="350"/>
        <v>129</v>
      </c>
    </row>
    <row r="7451" spans="2:15" x14ac:dyDescent="0.2">
      <c r="B7451" s="34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7">
        <f t="shared" si="350"/>
        <v>84.5</v>
      </c>
    </row>
    <row r="7452" spans="2:15" x14ac:dyDescent="0.2">
      <c r="B7452" s="34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7">
        <f t="shared" si="350"/>
        <v>199</v>
      </c>
    </row>
    <row r="7453" spans="2:15" x14ac:dyDescent="0.2">
      <c r="B7453" s="34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7">
        <f t="shared" si="350"/>
        <v>159</v>
      </c>
    </row>
    <row r="7454" spans="2:15" x14ac:dyDescent="0.2">
      <c r="B7454" s="34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7">
        <f t="shared" si="350"/>
        <v>161.1</v>
      </c>
    </row>
    <row r="7455" spans="2:15" x14ac:dyDescent="0.2">
      <c r="B7455" s="34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7">
        <f t="shared" si="350"/>
        <v>129</v>
      </c>
    </row>
    <row r="7456" spans="2:15" x14ac:dyDescent="0.2">
      <c r="B7456" s="34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7">
        <f t="shared" si="350"/>
        <v>64.5</v>
      </c>
    </row>
    <row r="7457" spans="2:15" x14ac:dyDescent="0.2">
      <c r="B7457" s="34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7">
        <f t="shared" si="350"/>
        <v>170.1</v>
      </c>
    </row>
    <row r="7458" spans="2:15" x14ac:dyDescent="0.2">
      <c r="B7458" s="34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7">
        <f t="shared" si="350"/>
        <v>139</v>
      </c>
    </row>
    <row r="7459" spans="2:15" x14ac:dyDescent="0.2">
      <c r="B7459" s="34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7">
        <f t="shared" si="350"/>
        <v>199</v>
      </c>
    </row>
    <row r="7460" spans="2:15" x14ac:dyDescent="0.2">
      <c r="B7460" s="34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7">
        <f t="shared" si="350"/>
        <v>169</v>
      </c>
    </row>
    <row r="7461" spans="2:15" x14ac:dyDescent="0.2">
      <c r="B7461" s="34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7">
        <f t="shared" si="350"/>
        <v>134.1</v>
      </c>
    </row>
    <row r="7462" spans="2:15" x14ac:dyDescent="0.2">
      <c r="B7462" s="34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7">
        <f t="shared" si="350"/>
        <v>159</v>
      </c>
    </row>
    <row r="7463" spans="2:15" x14ac:dyDescent="0.2">
      <c r="B7463" s="34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7">
        <f t="shared" si="350"/>
        <v>189</v>
      </c>
    </row>
    <row r="7464" spans="2:15" x14ac:dyDescent="0.2">
      <c r="B7464" s="34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7">
        <f t="shared" si="350"/>
        <v>135.20000000000002</v>
      </c>
    </row>
    <row r="7465" spans="2:15" x14ac:dyDescent="0.2">
      <c r="B7465" s="34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7">
        <f t="shared" si="350"/>
        <v>111.3</v>
      </c>
    </row>
    <row r="7466" spans="2:15" x14ac:dyDescent="0.2">
      <c r="B7466" s="34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7">
        <f t="shared" si="350"/>
        <v>159</v>
      </c>
    </row>
    <row r="7467" spans="2:15" x14ac:dyDescent="0.2">
      <c r="B7467" s="34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7">
        <f t="shared" si="350"/>
        <v>125.3</v>
      </c>
    </row>
    <row r="7468" spans="2:15" x14ac:dyDescent="0.2">
      <c r="B7468" s="34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7">
        <f t="shared" si="350"/>
        <v>149</v>
      </c>
    </row>
    <row r="7469" spans="2:15" x14ac:dyDescent="0.2">
      <c r="B7469" s="34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7">
        <f t="shared" si="350"/>
        <v>125.10000000000001</v>
      </c>
    </row>
    <row r="7470" spans="2:15" x14ac:dyDescent="0.2">
      <c r="B7470" s="34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7">
        <f t="shared" si="350"/>
        <v>169</v>
      </c>
    </row>
    <row r="7471" spans="2:15" x14ac:dyDescent="0.2">
      <c r="B7471" s="34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7">
        <f t="shared" si="350"/>
        <v>199</v>
      </c>
    </row>
    <row r="7472" spans="2:15" x14ac:dyDescent="0.2">
      <c r="B7472" s="34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7">
        <f t="shared" si="350"/>
        <v>143.1</v>
      </c>
    </row>
    <row r="7473" spans="2:15" x14ac:dyDescent="0.2">
      <c r="B7473" s="34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7">
        <f t="shared" si="350"/>
        <v>169</v>
      </c>
    </row>
    <row r="7474" spans="2:15" x14ac:dyDescent="0.2">
      <c r="B7474" s="34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7">
        <f t="shared" si="350"/>
        <v>116.10000000000001</v>
      </c>
    </row>
    <row r="7475" spans="2:15" x14ac:dyDescent="0.2">
      <c r="B7475" s="34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7">
        <f t="shared" si="350"/>
        <v>119.2</v>
      </c>
    </row>
    <row r="7476" spans="2:15" x14ac:dyDescent="0.2">
      <c r="B7476" s="34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7">
        <f t="shared" si="350"/>
        <v>189</v>
      </c>
    </row>
    <row r="7477" spans="2:15" x14ac:dyDescent="0.2">
      <c r="B7477" s="34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7">
        <f t="shared" si="350"/>
        <v>189</v>
      </c>
    </row>
    <row r="7478" spans="2:15" x14ac:dyDescent="0.2">
      <c r="B7478" s="34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7">
        <f t="shared" si="350"/>
        <v>199</v>
      </c>
    </row>
    <row r="7479" spans="2:15" x14ac:dyDescent="0.2">
      <c r="B7479" s="34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7">
        <f t="shared" si="350"/>
        <v>149</v>
      </c>
    </row>
    <row r="7480" spans="2:15" x14ac:dyDescent="0.2">
      <c r="B7480" s="34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7">
        <f t="shared" si="350"/>
        <v>90.3</v>
      </c>
    </row>
    <row r="7481" spans="2:15" x14ac:dyDescent="0.2">
      <c r="B7481" s="34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7">
        <f t="shared" si="350"/>
        <v>179</v>
      </c>
    </row>
    <row r="7482" spans="2:15" x14ac:dyDescent="0.2">
      <c r="B7482" s="34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7">
        <f t="shared" si="350"/>
        <v>199</v>
      </c>
    </row>
    <row r="7483" spans="2:15" x14ac:dyDescent="0.2">
      <c r="B7483" s="34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7">
        <f t="shared" si="350"/>
        <v>103.2</v>
      </c>
    </row>
    <row r="7484" spans="2:15" x14ac:dyDescent="0.2">
      <c r="B7484" s="34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7">
        <f t="shared" si="350"/>
        <v>169</v>
      </c>
    </row>
    <row r="7485" spans="2:15" x14ac:dyDescent="0.2">
      <c r="B7485" s="34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7">
        <f t="shared" si="350"/>
        <v>152.1</v>
      </c>
    </row>
    <row r="7486" spans="2:15" x14ac:dyDescent="0.2">
      <c r="B7486" s="34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7">
        <f t="shared" si="350"/>
        <v>149</v>
      </c>
    </row>
    <row r="7487" spans="2:15" x14ac:dyDescent="0.2">
      <c r="B7487" s="34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7">
        <f t="shared" si="350"/>
        <v>139</v>
      </c>
    </row>
    <row r="7488" spans="2:15" x14ac:dyDescent="0.2">
      <c r="B7488" s="34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7">
        <f t="shared" si="350"/>
        <v>111.3</v>
      </c>
    </row>
    <row r="7489" spans="2:15" x14ac:dyDescent="0.2">
      <c r="B7489" s="34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7">
        <f t="shared" si="350"/>
        <v>159</v>
      </c>
    </row>
    <row r="7490" spans="2:15" x14ac:dyDescent="0.2">
      <c r="B7490" s="34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7">
        <f t="shared" si="350"/>
        <v>199</v>
      </c>
    </row>
    <row r="7491" spans="2:15" x14ac:dyDescent="0.2">
      <c r="B7491" s="34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7">
        <f t="shared" si="350"/>
        <v>159</v>
      </c>
    </row>
    <row r="7492" spans="2:15" x14ac:dyDescent="0.2">
      <c r="B7492" s="34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7">
        <f t="shared" si="350"/>
        <v>129</v>
      </c>
    </row>
    <row r="7493" spans="2:15" x14ac:dyDescent="0.2">
      <c r="B7493" s="34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7">
        <f t="shared" si="350"/>
        <v>199</v>
      </c>
    </row>
    <row r="7494" spans="2:15" x14ac:dyDescent="0.2">
      <c r="B7494" s="34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7">
        <f t="shared" ref="O7494:O7557" si="353">K7494*(1-L7494)</f>
        <v>149</v>
      </c>
    </row>
    <row r="7495" spans="2:15" x14ac:dyDescent="0.2">
      <c r="B7495" s="34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7">
        <f t="shared" si="353"/>
        <v>89.5</v>
      </c>
    </row>
    <row r="7496" spans="2:15" x14ac:dyDescent="0.2">
      <c r="B7496" s="34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7">
        <f t="shared" si="353"/>
        <v>129</v>
      </c>
    </row>
    <row r="7497" spans="2:15" x14ac:dyDescent="0.2">
      <c r="B7497" s="34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7">
        <f t="shared" si="353"/>
        <v>179</v>
      </c>
    </row>
    <row r="7498" spans="2:15" x14ac:dyDescent="0.2">
      <c r="B7498" s="34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7">
        <f t="shared" si="353"/>
        <v>169</v>
      </c>
    </row>
    <row r="7499" spans="2:15" x14ac:dyDescent="0.2">
      <c r="B7499" s="34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7">
        <f t="shared" si="353"/>
        <v>129</v>
      </c>
    </row>
    <row r="7500" spans="2:15" x14ac:dyDescent="0.2">
      <c r="B7500" s="34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7">
        <f t="shared" si="353"/>
        <v>104.3</v>
      </c>
    </row>
    <row r="7501" spans="2:15" x14ac:dyDescent="0.2">
      <c r="B7501" s="34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7">
        <f t="shared" si="353"/>
        <v>127.2</v>
      </c>
    </row>
    <row r="7502" spans="2:15" x14ac:dyDescent="0.2">
      <c r="B7502" s="34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7">
        <f t="shared" si="353"/>
        <v>159.20000000000002</v>
      </c>
    </row>
    <row r="7503" spans="2:15" x14ac:dyDescent="0.2">
      <c r="B7503" s="34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7">
        <f t="shared" si="353"/>
        <v>189</v>
      </c>
    </row>
    <row r="7504" spans="2:15" x14ac:dyDescent="0.2">
      <c r="B7504" s="34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7">
        <f t="shared" si="353"/>
        <v>139</v>
      </c>
    </row>
    <row r="7505" spans="2:15" x14ac:dyDescent="0.2">
      <c r="B7505" s="34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7">
        <f t="shared" si="353"/>
        <v>74.5</v>
      </c>
    </row>
    <row r="7506" spans="2:15" x14ac:dyDescent="0.2">
      <c r="B7506" s="34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7">
        <f t="shared" si="353"/>
        <v>169</v>
      </c>
    </row>
    <row r="7507" spans="2:15" x14ac:dyDescent="0.2">
      <c r="B7507" s="34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7">
        <f t="shared" si="353"/>
        <v>159</v>
      </c>
    </row>
    <row r="7508" spans="2:15" x14ac:dyDescent="0.2">
      <c r="B7508" s="34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7">
        <f t="shared" si="353"/>
        <v>103.2</v>
      </c>
    </row>
    <row r="7509" spans="2:15" x14ac:dyDescent="0.2">
      <c r="B7509" s="34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7">
        <f t="shared" si="353"/>
        <v>170.1</v>
      </c>
    </row>
    <row r="7510" spans="2:15" x14ac:dyDescent="0.2">
      <c r="B7510" s="34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7">
        <f t="shared" si="353"/>
        <v>159</v>
      </c>
    </row>
    <row r="7511" spans="2:15" x14ac:dyDescent="0.2">
      <c r="B7511" s="34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7">
        <f t="shared" si="353"/>
        <v>143.20000000000002</v>
      </c>
    </row>
    <row r="7512" spans="2:15" x14ac:dyDescent="0.2">
      <c r="B7512" s="34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7">
        <f t="shared" si="353"/>
        <v>149</v>
      </c>
    </row>
    <row r="7513" spans="2:15" x14ac:dyDescent="0.2">
      <c r="B7513" s="34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7">
        <f t="shared" si="353"/>
        <v>159</v>
      </c>
    </row>
    <row r="7514" spans="2:15" x14ac:dyDescent="0.2">
      <c r="B7514" s="34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7">
        <f t="shared" si="353"/>
        <v>129</v>
      </c>
    </row>
    <row r="7515" spans="2:15" x14ac:dyDescent="0.2">
      <c r="B7515" s="34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7">
        <f t="shared" si="353"/>
        <v>139</v>
      </c>
    </row>
    <row r="7516" spans="2:15" x14ac:dyDescent="0.2">
      <c r="B7516" s="34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7">
        <f t="shared" si="353"/>
        <v>134.1</v>
      </c>
    </row>
    <row r="7517" spans="2:15" x14ac:dyDescent="0.2">
      <c r="B7517" s="34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7">
        <f t="shared" si="353"/>
        <v>111.2</v>
      </c>
    </row>
    <row r="7518" spans="2:15" x14ac:dyDescent="0.2">
      <c r="B7518" s="34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7">
        <f t="shared" si="353"/>
        <v>161.1</v>
      </c>
    </row>
    <row r="7519" spans="2:15" x14ac:dyDescent="0.2">
      <c r="B7519" s="34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7">
        <f t="shared" si="353"/>
        <v>84.5</v>
      </c>
    </row>
    <row r="7520" spans="2:15" x14ac:dyDescent="0.2">
      <c r="B7520" s="34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7">
        <f t="shared" si="353"/>
        <v>189</v>
      </c>
    </row>
    <row r="7521" spans="2:15" x14ac:dyDescent="0.2">
      <c r="B7521" s="34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7">
        <f t="shared" si="353"/>
        <v>104.3</v>
      </c>
    </row>
    <row r="7522" spans="2:15" x14ac:dyDescent="0.2">
      <c r="B7522" s="34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7">
        <f t="shared" si="353"/>
        <v>125.3</v>
      </c>
    </row>
    <row r="7523" spans="2:15" x14ac:dyDescent="0.2">
      <c r="B7523" s="34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7">
        <f t="shared" si="353"/>
        <v>199</v>
      </c>
    </row>
    <row r="7524" spans="2:15" x14ac:dyDescent="0.2">
      <c r="B7524" s="34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7">
        <f t="shared" si="353"/>
        <v>149</v>
      </c>
    </row>
    <row r="7525" spans="2:15" x14ac:dyDescent="0.2">
      <c r="B7525" s="34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7">
        <f t="shared" si="353"/>
        <v>94.5</v>
      </c>
    </row>
    <row r="7526" spans="2:15" x14ac:dyDescent="0.2">
      <c r="B7526" s="34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7">
        <f t="shared" si="353"/>
        <v>135.20000000000002</v>
      </c>
    </row>
    <row r="7527" spans="2:15" x14ac:dyDescent="0.2">
      <c r="B7527" s="34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7">
        <f t="shared" si="353"/>
        <v>159</v>
      </c>
    </row>
    <row r="7528" spans="2:15" x14ac:dyDescent="0.2">
      <c r="B7528" s="34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7">
        <f t="shared" si="353"/>
        <v>139</v>
      </c>
    </row>
    <row r="7529" spans="2:15" x14ac:dyDescent="0.2">
      <c r="B7529" s="34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7">
        <f t="shared" si="353"/>
        <v>170.1</v>
      </c>
    </row>
    <row r="7530" spans="2:15" x14ac:dyDescent="0.2">
      <c r="B7530" s="34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7">
        <f t="shared" si="353"/>
        <v>134.1</v>
      </c>
    </row>
    <row r="7531" spans="2:15" x14ac:dyDescent="0.2">
      <c r="B7531" s="34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7">
        <f t="shared" si="353"/>
        <v>111.2</v>
      </c>
    </row>
    <row r="7532" spans="2:15" x14ac:dyDescent="0.2">
      <c r="B7532" s="34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7">
        <f t="shared" si="353"/>
        <v>116.10000000000001</v>
      </c>
    </row>
    <row r="7533" spans="2:15" x14ac:dyDescent="0.2">
      <c r="B7533" s="34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7">
        <f t="shared" si="353"/>
        <v>97.3</v>
      </c>
    </row>
    <row r="7534" spans="2:15" x14ac:dyDescent="0.2">
      <c r="B7534" s="34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7">
        <f t="shared" si="353"/>
        <v>111.3</v>
      </c>
    </row>
    <row r="7535" spans="2:15" x14ac:dyDescent="0.2">
      <c r="B7535" s="34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7">
        <f t="shared" si="353"/>
        <v>125.3</v>
      </c>
    </row>
    <row r="7536" spans="2:15" x14ac:dyDescent="0.2">
      <c r="B7536" s="34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7">
        <f t="shared" si="353"/>
        <v>94.5</v>
      </c>
    </row>
    <row r="7537" spans="2:15" x14ac:dyDescent="0.2">
      <c r="B7537" s="34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7">
        <f t="shared" si="353"/>
        <v>189</v>
      </c>
    </row>
    <row r="7538" spans="2:15" x14ac:dyDescent="0.2">
      <c r="B7538" s="34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7">
        <f t="shared" si="353"/>
        <v>139</v>
      </c>
    </row>
    <row r="7539" spans="2:15" x14ac:dyDescent="0.2">
      <c r="B7539" s="34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7">
        <f t="shared" si="353"/>
        <v>139</v>
      </c>
    </row>
    <row r="7540" spans="2:15" x14ac:dyDescent="0.2">
      <c r="B7540" s="34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7">
        <f t="shared" si="353"/>
        <v>135.20000000000002</v>
      </c>
    </row>
    <row r="7541" spans="2:15" x14ac:dyDescent="0.2">
      <c r="B7541" s="34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7">
        <f t="shared" si="353"/>
        <v>189</v>
      </c>
    </row>
    <row r="7542" spans="2:15" x14ac:dyDescent="0.2">
      <c r="B7542" s="34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7">
        <f t="shared" si="353"/>
        <v>149</v>
      </c>
    </row>
    <row r="7543" spans="2:15" x14ac:dyDescent="0.2">
      <c r="B7543" s="34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7">
        <f t="shared" si="353"/>
        <v>127.2</v>
      </c>
    </row>
    <row r="7544" spans="2:15" x14ac:dyDescent="0.2">
      <c r="B7544" s="34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7">
        <f t="shared" si="353"/>
        <v>64.5</v>
      </c>
    </row>
    <row r="7545" spans="2:15" x14ac:dyDescent="0.2">
      <c r="B7545" s="34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7">
        <f t="shared" si="353"/>
        <v>169</v>
      </c>
    </row>
    <row r="7546" spans="2:15" x14ac:dyDescent="0.2">
      <c r="B7546" s="34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7">
        <f t="shared" si="353"/>
        <v>169</v>
      </c>
    </row>
    <row r="7547" spans="2:15" x14ac:dyDescent="0.2">
      <c r="B7547" s="34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7">
        <f t="shared" si="353"/>
        <v>64.5</v>
      </c>
    </row>
    <row r="7548" spans="2:15" x14ac:dyDescent="0.2">
      <c r="B7548" s="34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7">
        <f t="shared" si="353"/>
        <v>135.20000000000002</v>
      </c>
    </row>
    <row r="7549" spans="2:15" x14ac:dyDescent="0.2">
      <c r="B7549" s="34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7">
        <f t="shared" si="353"/>
        <v>90.3</v>
      </c>
    </row>
    <row r="7550" spans="2:15" x14ac:dyDescent="0.2">
      <c r="B7550" s="34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7">
        <f t="shared" si="353"/>
        <v>199</v>
      </c>
    </row>
    <row r="7551" spans="2:15" x14ac:dyDescent="0.2">
      <c r="B7551" s="34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7">
        <f t="shared" si="353"/>
        <v>139</v>
      </c>
    </row>
    <row r="7552" spans="2:15" x14ac:dyDescent="0.2">
      <c r="B7552" s="34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7">
        <f t="shared" si="353"/>
        <v>199</v>
      </c>
    </row>
    <row r="7553" spans="2:15" x14ac:dyDescent="0.2">
      <c r="B7553" s="34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7">
        <f t="shared" si="353"/>
        <v>170.1</v>
      </c>
    </row>
    <row r="7554" spans="2:15" x14ac:dyDescent="0.2">
      <c r="B7554" s="34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7">
        <f t="shared" si="353"/>
        <v>152.1</v>
      </c>
    </row>
    <row r="7555" spans="2:15" x14ac:dyDescent="0.2">
      <c r="B7555" s="34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7">
        <f t="shared" si="353"/>
        <v>143.1</v>
      </c>
    </row>
    <row r="7556" spans="2:15" x14ac:dyDescent="0.2">
      <c r="B7556" s="34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7">
        <f t="shared" si="353"/>
        <v>189</v>
      </c>
    </row>
    <row r="7557" spans="2:15" x14ac:dyDescent="0.2">
      <c r="B7557" s="34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7">
        <f t="shared" si="353"/>
        <v>89.5</v>
      </c>
    </row>
    <row r="7558" spans="2:15" x14ac:dyDescent="0.2">
      <c r="B7558" s="34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7">
        <f t="shared" ref="O7558:O7621" si="356">K7558*(1-L7558)</f>
        <v>199</v>
      </c>
    </row>
    <row r="7559" spans="2:15" x14ac:dyDescent="0.2">
      <c r="B7559" s="34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7">
        <f t="shared" si="356"/>
        <v>125.10000000000001</v>
      </c>
    </row>
    <row r="7560" spans="2:15" x14ac:dyDescent="0.2">
      <c r="B7560" s="34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7">
        <f t="shared" si="356"/>
        <v>104.3</v>
      </c>
    </row>
    <row r="7561" spans="2:15" x14ac:dyDescent="0.2">
      <c r="B7561" s="34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7">
        <f t="shared" si="356"/>
        <v>189</v>
      </c>
    </row>
    <row r="7562" spans="2:15" x14ac:dyDescent="0.2">
      <c r="B7562" s="34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7">
        <f t="shared" si="356"/>
        <v>159</v>
      </c>
    </row>
    <row r="7563" spans="2:15" x14ac:dyDescent="0.2">
      <c r="B7563" s="34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7">
        <f t="shared" si="356"/>
        <v>74.5</v>
      </c>
    </row>
    <row r="7564" spans="2:15" x14ac:dyDescent="0.2">
      <c r="B7564" s="34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7">
        <f t="shared" si="356"/>
        <v>169</v>
      </c>
    </row>
    <row r="7565" spans="2:15" x14ac:dyDescent="0.2">
      <c r="B7565" s="34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7">
        <f t="shared" si="356"/>
        <v>199</v>
      </c>
    </row>
    <row r="7566" spans="2:15" x14ac:dyDescent="0.2">
      <c r="B7566" s="34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7">
        <f t="shared" si="356"/>
        <v>139</v>
      </c>
    </row>
    <row r="7567" spans="2:15" x14ac:dyDescent="0.2">
      <c r="B7567" s="34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7">
        <f t="shared" si="356"/>
        <v>179</v>
      </c>
    </row>
    <row r="7568" spans="2:15" x14ac:dyDescent="0.2">
      <c r="B7568" s="34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7">
        <f t="shared" si="356"/>
        <v>169</v>
      </c>
    </row>
    <row r="7569" spans="2:15" x14ac:dyDescent="0.2">
      <c r="B7569" s="34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7">
        <f t="shared" si="356"/>
        <v>170.1</v>
      </c>
    </row>
    <row r="7570" spans="2:15" x14ac:dyDescent="0.2">
      <c r="B7570" s="34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7">
        <f t="shared" si="356"/>
        <v>179</v>
      </c>
    </row>
    <row r="7571" spans="2:15" x14ac:dyDescent="0.2">
      <c r="B7571" s="34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7">
        <f t="shared" si="356"/>
        <v>199</v>
      </c>
    </row>
    <row r="7572" spans="2:15" x14ac:dyDescent="0.2">
      <c r="B7572" s="34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7">
        <f t="shared" si="356"/>
        <v>149</v>
      </c>
    </row>
    <row r="7573" spans="2:15" x14ac:dyDescent="0.2">
      <c r="B7573" s="34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7">
        <f t="shared" si="356"/>
        <v>90.3</v>
      </c>
    </row>
    <row r="7574" spans="2:15" x14ac:dyDescent="0.2">
      <c r="B7574" s="34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7">
        <f t="shared" si="356"/>
        <v>69.5</v>
      </c>
    </row>
    <row r="7575" spans="2:15" x14ac:dyDescent="0.2">
      <c r="B7575" s="34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7">
        <f t="shared" si="356"/>
        <v>159</v>
      </c>
    </row>
    <row r="7576" spans="2:15" x14ac:dyDescent="0.2">
      <c r="B7576" s="34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7">
        <f t="shared" si="356"/>
        <v>170.1</v>
      </c>
    </row>
    <row r="7577" spans="2:15" x14ac:dyDescent="0.2">
      <c r="B7577" s="34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7">
        <f t="shared" si="356"/>
        <v>129</v>
      </c>
    </row>
    <row r="7578" spans="2:15" x14ac:dyDescent="0.2">
      <c r="B7578" s="34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7">
        <f t="shared" si="356"/>
        <v>111.3</v>
      </c>
    </row>
    <row r="7579" spans="2:15" x14ac:dyDescent="0.2">
      <c r="B7579" s="34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7">
        <f t="shared" si="356"/>
        <v>179</v>
      </c>
    </row>
    <row r="7580" spans="2:15" x14ac:dyDescent="0.2">
      <c r="B7580" s="34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7">
        <f t="shared" si="356"/>
        <v>139</v>
      </c>
    </row>
    <row r="7581" spans="2:15" x14ac:dyDescent="0.2">
      <c r="B7581" s="34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7">
        <f t="shared" si="356"/>
        <v>169</v>
      </c>
    </row>
    <row r="7582" spans="2:15" x14ac:dyDescent="0.2">
      <c r="B7582" s="34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7">
        <f t="shared" si="356"/>
        <v>169</v>
      </c>
    </row>
    <row r="7583" spans="2:15" x14ac:dyDescent="0.2">
      <c r="B7583" s="34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7">
        <f t="shared" si="356"/>
        <v>79.5</v>
      </c>
    </row>
    <row r="7584" spans="2:15" x14ac:dyDescent="0.2">
      <c r="B7584" s="34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7">
        <f t="shared" si="356"/>
        <v>94.5</v>
      </c>
    </row>
    <row r="7585" spans="2:15" x14ac:dyDescent="0.2">
      <c r="B7585" s="34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7">
        <f t="shared" si="356"/>
        <v>119.2</v>
      </c>
    </row>
    <row r="7586" spans="2:15" x14ac:dyDescent="0.2">
      <c r="B7586" s="34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7">
        <f t="shared" si="356"/>
        <v>99.5</v>
      </c>
    </row>
    <row r="7587" spans="2:15" x14ac:dyDescent="0.2">
      <c r="B7587" s="34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7">
        <f t="shared" si="356"/>
        <v>161.1</v>
      </c>
    </row>
    <row r="7588" spans="2:15" x14ac:dyDescent="0.2">
      <c r="B7588" s="34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7">
        <f t="shared" si="356"/>
        <v>179</v>
      </c>
    </row>
    <row r="7589" spans="2:15" x14ac:dyDescent="0.2">
      <c r="B7589" s="34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7">
        <f t="shared" si="356"/>
        <v>139.29999999999998</v>
      </c>
    </row>
    <row r="7590" spans="2:15" x14ac:dyDescent="0.2">
      <c r="B7590" s="34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7">
        <f t="shared" si="356"/>
        <v>127.2</v>
      </c>
    </row>
    <row r="7591" spans="2:15" x14ac:dyDescent="0.2">
      <c r="B7591" s="34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7">
        <f t="shared" si="356"/>
        <v>103.2</v>
      </c>
    </row>
    <row r="7592" spans="2:15" x14ac:dyDescent="0.2">
      <c r="B7592" s="34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7">
        <f t="shared" si="356"/>
        <v>159.20000000000002</v>
      </c>
    </row>
    <row r="7593" spans="2:15" x14ac:dyDescent="0.2">
      <c r="B7593" s="34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7">
        <f t="shared" si="356"/>
        <v>161.1</v>
      </c>
    </row>
    <row r="7594" spans="2:15" x14ac:dyDescent="0.2">
      <c r="B7594" s="34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7">
        <f t="shared" si="356"/>
        <v>111.2</v>
      </c>
    </row>
    <row r="7595" spans="2:15" x14ac:dyDescent="0.2">
      <c r="B7595" s="34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7">
        <f t="shared" si="356"/>
        <v>103.2</v>
      </c>
    </row>
    <row r="7596" spans="2:15" x14ac:dyDescent="0.2">
      <c r="B7596" s="34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7">
        <f t="shared" si="356"/>
        <v>135.20000000000002</v>
      </c>
    </row>
    <row r="7597" spans="2:15" x14ac:dyDescent="0.2">
      <c r="B7597" s="34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7">
        <f t="shared" si="356"/>
        <v>170.1</v>
      </c>
    </row>
    <row r="7598" spans="2:15" x14ac:dyDescent="0.2">
      <c r="B7598" s="34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7">
        <f t="shared" si="356"/>
        <v>179</v>
      </c>
    </row>
    <row r="7599" spans="2:15" x14ac:dyDescent="0.2">
      <c r="B7599" s="34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7">
        <f t="shared" si="356"/>
        <v>104.3</v>
      </c>
    </row>
    <row r="7600" spans="2:15" x14ac:dyDescent="0.2">
      <c r="B7600" s="34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7">
        <f t="shared" si="356"/>
        <v>129</v>
      </c>
    </row>
    <row r="7601" spans="2:15" x14ac:dyDescent="0.2">
      <c r="B7601" s="34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7">
        <f t="shared" si="356"/>
        <v>79.5</v>
      </c>
    </row>
    <row r="7602" spans="2:15" x14ac:dyDescent="0.2">
      <c r="B7602" s="34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7">
        <f t="shared" si="356"/>
        <v>139</v>
      </c>
    </row>
    <row r="7603" spans="2:15" x14ac:dyDescent="0.2">
      <c r="B7603" s="34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7">
        <f t="shared" si="356"/>
        <v>159</v>
      </c>
    </row>
    <row r="7604" spans="2:15" x14ac:dyDescent="0.2">
      <c r="B7604" s="34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7">
        <f t="shared" si="356"/>
        <v>149</v>
      </c>
    </row>
    <row r="7605" spans="2:15" x14ac:dyDescent="0.2">
      <c r="B7605" s="34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7">
        <f t="shared" si="356"/>
        <v>179</v>
      </c>
    </row>
    <row r="7606" spans="2:15" x14ac:dyDescent="0.2">
      <c r="B7606" s="34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7">
        <f t="shared" si="356"/>
        <v>169</v>
      </c>
    </row>
    <row r="7607" spans="2:15" x14ac:dyDescent="0.2">
      <c r="B7607" s="34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7">
        <f t="shared" si="356"/>
        <v>134.1</v>
      </c>
    </row>
    <row r="7608" spans="2:15" x14ac:dyDescent="0.2">
      <c r="B7608" s="34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7">
        <f t="shared" si="356"/>
        <v>119.2</v>
      </c>
    </row>
    <row r="7609" spans="2:15" x14ac:dyDescent="0.2">
      <c r="B7609" s="34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7">
        <f t="shared" si="356"/>
        <v>199</v>
      </c>
    </row>
    <row r="7610" spans="2:15" x14ac:dyDescent="0.2">
      <c r="B7610" s="34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7">
        <f t="shared" si="356"/>
        <v>170.1</v>
      </c>
    </row>
    <row r="7611" spans="2:15" x14ac:dyDescent="0.2">
      <c r="B7611" s="34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7">
        <f t="shared" si="356"/>
        <v>159</v>
      </c>
    </row>
    <row r="7612" spans="2:15" x14ac:dyDescent="0.2">
      <c r="B7612" s="34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7">
        <f t="shared" si="356"/>
        <v>179.1</v>
      </c>
    </row>
    <row r="7613" spans="2:15" x14ac:dyDescent="0.2">
      <c r="B7613" s="34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7">
        <f t="shared" si="356"/>
        <v>159</v>
      </c>
    </row>
    <row r="7614" spans="2:15" x14ac:dyDescent="0.2">
      <c r="B7614" s="34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7">
        <f t="shared" si="356"/>
        <v>199</v>
      </c>
    </row>
    <row r="7615" spans="2:15" x14ac:dyDescent="0.2">
      <c r="B7615" s="34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7">
        <f t="shared" si="356"/>
        <v>132.29999999999998</v>
      </c>
    </row>
    <row r="7616" spans="2:15" x14ac:dyDescent="0.2">
      <c r="B7616" s="34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7">
        <f t="shared" si="356"/>
        <v>129</v>
      </c>
    </row>
    <row r="7617" spans="2:15" x14ac:dyDescent="0.2">
      <c r="B7617" s="34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7">
        <f t="shared" si="356"/>
        <v>179</v>
      </c>
    </row>
    <row r="7618" spans="2:15" x14ac:dyDescent="0.2">
      <c r="B7618" s="34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7">
        <f t="shared" si="356"/>
        <v>127.2</v>
      </c>
    </row>
    <row r="7619" spans="2:15" x14ac:dyDescent="0.2">
      <c r="B7619" s="34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7">
        <f t="shared" si="356"/>
        <v>159</v>
      </c>
    </row>
    <row r="7620" spans="2:15" x14ac:dyDescent="0.2">
      <c r="B7620" s="34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7">
        <f t="shared" si="356"/>
        <v>139</v>
      </c>
    </row>
    <row r="7621" spans="2:15" x14ac:dyDescent="0.2">
      <c r="B7621" s="34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7">
        <f t="shared" si="356"/>
        <v>199</v>
      </c>
    </row>
    <row r="7622" spans="2:15" x14ac:dyDescent="0.2">
      <c r="B7622" s="34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7">
        <f t="shared" ref="O7622:O7685" si="359">K7622*(1-L7622)</f>
        <v>125.3</v>
      </c>
    </row>
    <row r="7623" spans="2:15" x14ac:dyDescent="0.2">
      <c r="B7623" s="34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7">
        <f t="shared" si="359"/>
        <v>151.20000000000002</v>
      </c>
    </row>
    <row r="7624" spans="2:15" x14ac:dyDescent="0.2">
      <c r="B7624" s="34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7">
        <f t="shared" si="359"/>
        <v>151.20000000000002</v>
      </c>
    </row>
    <row r="7625" spans="2:15" x14ac:dyDescent="0.2">
      <c r="B7625" s="34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7">
        <f t="shared" si="359"/>
        <v>132.29999999999998</v>
      </c>
    </row>
    <row r="7626" spans="2:15" x14ac:dyDescent="0.2">
      <c r="B7626" s="34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7">
        <f t="shared" si="359"/>
        <v>129</v>
      </c>
    </row>
    <row r="7627" spans="2:15" x14ac:dyDescent="0.2">
      <c r="B7627" s="34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7">
        <f t="shared" si="359"/>
        <v>89.5</v>
      </c>
    </row>
    <row r="7628" spans="2:15" x14ac:dyDescent="0.2">
      <c r="B7628" s="34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7">
        <f t="shared" si="359"/>
        <v>103.2</v>
      </c>
    </row>
    <row r="7629" spans="2:15" x14ac:dyDescent="0.2">
      <c r="B7629" s="34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7">
        <f t="shared" si="359"/>
        <v>159.20000000000002</v>
      </c>
    </row>
    <row r="7630" spans="2:15" x14ac:dyDescent="0.2">
      <c r="B7630" s="34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7">
        <f t="shared" si="359"/>
        <v>119.2</v>
      </c>
    </row>
    <row r="7631" spans="2:15" x14ac:dyDescent="0.2">
      <c r="B7631" s="34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7">
        <f t="shared" si="359"/>
        <v>64.5</v>
      </c>
    </row>
    <row r="7632" spans="2:15" x14ac:dyDescent="0.2">
      <c r="B7632" s="34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7">
        <f t="shared" si="359"/>
        <v>119.2</v>
      </c>
    </row>
    <row r="7633" spans="2:15" x14ac:dyDescent="0.2">
      <c r="B7633" s="34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7">
        <f t="shared" si="359"/>
        <v>159.20000000000002</v>
      </c>
    </row>
    <row r="7634" spans="2:15" x14ac:dyDescent="0.2">
      <c r="B7634" s="34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7">
        <f t="shared" si="359"/>
        <v>159</v>
      </c>
    </row>
    <row r="7635" spans="2:15" x14ac:dyDescent="0.2">
      <c r="B7635" s="34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7">
        <f t="shared" si="359"/>
        <v>111.2</v>
      </c>
    </row>
    <row r="7636" spans="2:15" x14ac:dyDescent="0.2">
      <c r="B7636" s="34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7">
        <f t="shared" si="359"/>
        <v>129</v>
      </c>
    </row>
    <row r="7637" spans="2:15" x14ac:dyDescent="0.2">
      <c r="B7637" s="34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7">
        <f t="shared" si="359"/>
        <v>169</v>
      </c>
    </row>
    <row r="7638" spans="2:15" x14ac:dyDescent="0.2">
      <c r="B7638" s="34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7">
        <f t="shared" si="359"/>
        <v>90.3</v>
      </c>
    </row>
    <row r="7639" spans="2:15" x14ac:dyDescent="0.2">
      <c r="B7639" s="34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7">
        <f t="shared" si="359"/>
        <v>139.29999999999998</v>
      </c>
    </row>
    <row r="7640" spans="2:15" x14ac:dyDescent="0.2">
      <c r="B7640" s="34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7">
        <f t="shared" si="359"/>
        <v>159</v>
      </c>
    </row>
    <row r="7641" spans="2:15" x14ac:dyDescent="0.2">
      <c r="B7641" s="34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7">
        <f t="shared" si="359"/>
        <v>189</v>
      </c>
    </row>
    <row r="7642" spans="2:15" x14ac:dyDescent="0.2">
      <c r="B7642" s="34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7">
        <f t="shared" si="359"/>
        <v>118.3</v>
      </c>
    </row>
    <row r="7643" spans="2:15" x14ac:dyDescent="0.2">
      <c r="B7643" s="34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7">
        <f t="shared" si="359"/>
        <v>135.20000000000002</v>
      </c>
    </row>
    <row r="7644" spans="2:15" x14ac:dyDescent="0.2">
      <c r="B7644" s="34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7">
        <f t="shared" si="359"/>
        <v>111.2</v>
      </c>
    </row>
    <row r="7645" spans="2:15" x14ac:dyDescent="0.2">
      <c r="B7645" s="34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7">
        <f t="shared" si="359"/>
        <v>90.3</v>
      </c>
    </row>
    <row r="7646" spans="2:15" x14ac:dyDescent="0.2">
      <c r="B7646" s="34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7">
        <f t="shared" si="359"/>
        <v>116.10000000000001</v>
      </c>
    </row>
    <row r="7647" spans="2:15" x14ac:dyDescent="0.2">
      <c r="B7647" s="34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7">
        <f t="shared" si="359"/>
        <v>199</v>
      </c>
    </row>
    <row r="7648" spans="2:15" x14ac:dyDescent="0.2">
      <c r="B7648" s="34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7">
        <f t="shared" si="359"/>
        <v>149</v>
      </c>
    </row>
    <row r="7649" spans="2:15" x14ac:dyDescent="0.2">
      <c r="B7649" s="34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7">
        <f t="shared" si="359"/>
        <v>74.5</v>
      </c>
    </row>
    <row r="7650" spans="2:15" x14ac:dyDescent="0.2">
      <c r="B7650" s="34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7">
        <f t="shared" si="359"/>
        <v>129</v>
      </c>
    </row>
    <row r="7651" spans="2:15" x14ac:dyDescent="0.2">
      <c r="B7651" s="34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7">
        <f t="shared" si="359"/>
        <v>111.2</v>
      </c>
    </row>
    <row r="7652" spans="2:15" x14ac:dyDescent="0.2">
      <c r="B7652" s="34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7">
        <f t="shared" si="359"/>
        <v>189</v>
      </c>
    </row>
    <row r="7653" spans="2:15" x14ac:dyDescent="0.2">
      <c r="B7653" s="34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7">
        <f t="shared" si="359"/>
        <v>199</v>
      </c>
    </row>
    <row r="7654" spans="2:15" x14ac:dyDescent="0.2">
      <c r="B7654" s="34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7">
        <f t="shared" si="359"/>
        <v>118.3</v>
      </c>
    </row>
    <row r="7655" spans="2:15" x14ac:dyDescent="0.2">
      <c r="B7655" s="34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7">
        <f t="shared" si="359"/>
        <v>149</v>
      </c>
    </row>
    <row r="7656" spans="2:15" x14ac:dyDescent="0.2">
      <c r="B7656" s="34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7">
        <f t="shared" si="359"/>
        <v>64.5</v>
      </c>
    </row>
    <row r="7657" spans="2:15" x14ac:dyDescent="0.2">
      <c r="B7657" s="34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7">
        <f t="shared" si="359"/>
        <v>170.1</v>
      </c>
    </row>
    <row r="7658" spans="2:15" x14ac:dyDescent="0.2">
      <c r="B7658" s="34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7">
        <f t="shared" si="359"/>
        <v>159</v>
      </c>
    </row>
    <row r="7659" spans="2:15" x14ac:dyDescent="0.2">
      <c r="B7659" s="34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7">
        <f t="shared" si="359"/>
        <v>149</v>
      </c>
    </row>
    <row r="7660" spans="2:15" x14ac:dyDescent="0.2">
      <c r="B7660" s="34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7">
        <f t="shared" si="359"/>
        <v>125.3</v>
      </c>
    </row>
    <row r="7661" spans="2:15" x14ac:dyDescent="0.2">
      <c r="B7661" s="34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7">
        <f t="shared" si="359"/>
        <v>139</v>
      </c>
    </row>
    <row r="7662" spans="2:15" x14ac:dyDescent="0.2">
      <c r="B7662" s="34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7">
        <f t="shared" si="359"/>
        <v>132.29999999999998</v>
      </c>
    </row>
    <row r="7663" spans="2:15" x14ac:dyDescent="0.2">
      <c r="B7663" s="34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7">
        <f t="shared" si="359"/>
        <v>169</v>
      </c>
    </row>
    <row r="7664" spans="2:15" x14ac:dyDescent="0.2">
      <c r="B7664" s="34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7">
        <f t="shared" si="359"/>
        <v>135.20000000000002</v>
      </c>
    </row>
    <row r="7665" spans="2:15" x14ac:dyDescent="0.2">
      <c r="B7665" s="34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7">
        <f t="shared" si="359"/>
        <v>151.20000000000002</v>
      </c>
    </row>
    <row r="7666" spans="2:15" x14ac:dyDescent="0.2">
      <c r="B7666" s="34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7">
        <f t="shared" si="359"/>
        <v>149</v>
      </c>
    </row>
    <row r="7667" spans="2:15" x14ac:dyDescent="0.2">
      <c r="B7667" s="34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7">
        <f t="shared" si="359"/>
        <v>111.3</v>
      </c>
    </row>
    <row r="7668" spans="2:15" x14ac:dyDescent="0.2">
      <c r="B7668" s="34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7">
        <f t="shared" si="359"/>
        <v>103.2</v>
      </c>
    </row>
    <row r="7669" spans="2:15" x14ac:dyDescent="0.2">
      <c r="B7669" s="34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7">
        <f t="shared" si="359"/>
        <v>74.5</v>
      </c>
    </row>
    <row r="7670" spans="2:15" x14ac:dyDescent="0.2">
      <c r="B7670" s="34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7">
        <f t="shared" si="359"/>
        <v>179.1</v>
      </c>
    </row>
    <row r="7671" spans="2:15" x14ac:dyDescent="0.2">
      <c r="B7671" s="34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7">
        <f t="shared" si="359"/>
        <v>170.1</v>
      </c>
    </row>
    <row r="7672" spans="2:15" x14ac:dyDescent="0.2">
      <c r="B7672" s="34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7">
        <f t="shared" si="359"/>
        <v>159</v>
      </c>
    </row>
    <row r="7673" spans="2:15" x14ac:dyDescent="0.2">
      <c r="B7673" s="34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7">
        <f t="shared" si="359"/>
        <v>143.1</v>
      </c>
    </row>
    <row r="7674" spans="2:15" x14ac:dyDescent="0.2">
      <c r="B7674" s="34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7">
        <f t="shared" si="359"/>
        <v>139</v>
      </c>
    </row>
    <row r="7675" spans="2:15" x14ac:dyDescent="0.2">
      <c r="B7675" s="34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7">
        <f t="shared" si="359"/>
        <v>139</v>
      </c>
    </row>
    <row r="7676" spans="2:15" x14ac:dyDescent="0.2">
      <c r="B7676" s="34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7">
        <f t="shared" si="359"/>
        <v>159</v>
      </c>
    </row>
    <row r="7677" spans="2:15" x14ac:dyDescent="0.2">
      <c r="B7677" s="34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7">
        <f t="shared" si="359"/>
        <v>129</v>
      </c>
    </row>
    <row r="7678" spans="2:15" x14ac:dyDescent="0.2">
      <c r="B7678" s="34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7">
        <f t="shared" si="359"/>
        <v>119.2</v>
      </c>
    </row>
    <row r="7679" spans="2:15" x14ac:dyDescent="0.2">
      <c r="B7679" s="34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7">
        <f t="shared" si="359"/>
        <v>199</v>
      </c>
    </row>
    <row r="7680" spans="2:15" x14ac:dyDescent="0.2">
      <c r="B7680" s="34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7">
        <f t="shared" si="359"/>
        <v>84.5</v>
      </c>
    </row>
    <row r="7681" spans="2:15" x14ac:dyDescent="0.2">
      <c r="B7681" s="34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7">
        <f t="shared" si="359"/>
        <v>179</v>
      </c>
    </row>
    <row r="7682" spans="2:15" x14ac:dyDescent="0.2">
      <c r="B7682" s="34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7">
        <f t="shared" si="359"/>
        <v>151.20000000000002</v>
      </c>
    </row>
    <row r="7683" spans="2:15" x14ac:dyDescent="0.2">
      <c r="B7683" s="34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7">
        <f t="shared" si="359"/>
        <v>179</v>
      </c>
    </row>
    <row r="7684" spans="2:15" x14ac:dyDescent="0.2">
      <c r="B7684" s="34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7">
        <f t="shared" si="359"/>
        <v>119.2</v>
      </c>
    </row>
    <row r="7685" spans="2:15" x14ac:dyDescent="0.2">
      <c r="B7685" s="34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7">
        <f t="shared" si="359"/>
        <v>125.10000000000001</v>
      </c>
    </row>
    <row r="7686" spans="2:15" x14ac:dyDescent="0.2">
      <c r="B7686" s="34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7">
        <f t="shared" ref="O7686:O7749" si="362">K7686*(1-L7686)</f>
        <v>79.5</v>
      </c>
    </row>
    <row r="7687" spans="2:15" x14ac:dyDescent="0.2">
      <c r="B7687" s="34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7">
        <f t="shared" si="362"/>
        <v>149</v>
      </c>
    </row>
    <row r="7688" spans="2:15" x14ac:dyDescent="0.2">
      <c r="B7688" s="34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7">
        <f t="shared" si="362"/>
        <v>139.29999999999998</v>
      </c>
    </row>
    <row r="7689" spans="2:15" x14ac:dyDescent="0.2">
      <c r="B7689" s="34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7">
        <f t="shared" si="362"/>
        <v>64.5</v>
      </c>
    </row>
    <row r="7690" spans="2:15" x14ac:dyDescent="0.2">
      <c r="B7690" s="34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7">
        <f t="shared" si="362"/>
        <v>118.3</v>
      </c>
    </row>
    <row r="7691" spans="2:15" x14ac:dyDescent="0.2">
      <c r="B7691" s="34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7">
        <f t="shared" si="362"/>
        <v>64.5</v>
      </c>
    </row>
    <row r="7692" spans="2:15" x14ac:dyDescent="0.2">
      <c r="B7692" s="34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7">
        <f t="shared" si="362"/>
        <v>189</v>
      </c>
    </row>
    <row r="7693" spans="2:15" x14ac:dyDescent="0.2">
      <c r="B7693" s="34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7">
        <f t="shared" si="362"/>
        <v>199</v>
      </c>
    </row>
    <row r="7694" spans="2:15" x14ac:dyDescent="0.2">
      <c r="B7694" s="34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7">
        <f t="shared" si="362"/>
        <v>199</v>
      </c>
    </row>
    <row r="7695" spans="2:15" x14ac:dyDescent="0.2">
      <c r="B7695" s="34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7">
        <f t="shared" si="362"/>
        <v>159</v>
      </c>
    </row>
    <row r="7696" spans="2:15" x14ac:dyDescent="0.2">
      <c r="B7696" s="34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7">
        <f t="shared" si="362"/>
        <v>129</v>
      </c>
    </row>
    <row r="7697" spans="2:15" x14ac:dyDescent="0.2">
      <c r="B7697" s="34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7">
        <f t="shared" si="362"/>
        <v>159</v>
      </c>
    </row>
    <row r="7698" spans="2:15" x14ac:dyDescent="0.2">
      <c r="B7698" s="34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7">
        <f t="shared" si="362"/>
        <v>111.2</v>
      </c>
    </row>
    <row r="7699" spans="2:15" x14ac:dyDescent="0.2">
      <c r="B7699" s="34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7">
        <f t="shared" si="362"/>
        <v>149</v>
      </c>
    </row>
    <row r="7700" spans="2:15" x14ac:dyDescent="0.2">
      <c r="B7700" s="34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7">
        <f t="shared" si="362"/>
        <v>79.5</v>
      </c>
    </row>
    <row r="7701" spans="2:15" x14ac:dyDescent="0.2">
      <c r="B7701" s="34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7">
        <f t="shared" si="362"/>
        <v>179</v>
      </c>
    </row>
    <row r="7702" spans="2:15" x14ac:dyDescent="0.2">
      <c r="B7702" s="34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7">
        <f t="shared" si="362"/>
        <v>159</v>
      </c>
    </row>
    <row r="7703" spans="2:15" x14ac:dyDescent="0.2">
      <c r="B7703" s="34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7">
        <f t="shared" si="362"/>
        <v>64.5</v>
      </c>
    </row>
    <row r="7704" spans="2:15" x14ac:dyDescent="0.2">
      <c r="B7704" s="34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7">
        <f t="shared" si="362"/>
        <v>199</v>
      </c>
    </row>
    <row r="7705" spans="2:15" x14ac:dyDescent="0.2">
      <c r="B7705" s="34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7">
        <f t="shared" si="362"/>
        <v>159.20000000000002</v>
      </c>
    </row>
    <row r="7706" spans="2:15" x14ac:dyDescent="0.2">
      <c r="B7706" s="34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7">
        <f t="shared" si="362"/>
        <v>129</v>
      </c>
    </row>
    <row r="7707" spans="2:15" x14ac:dyDescent="0.2">
      <c r="B7707" s="34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7">
        <f t="shared" si="362"/>
        <v>64.5</v>
      </c>
    </row>
    <row r="7708" spans="2:15" x14ac:dyDescent="0.2">
      <c r="B7708" s="34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7">
        <f t="shared" si="362"/>
        <v>135.20000000000002</v>
      </c>
    </row>
    <row r="7709" spans="2:15" x14ac:dyDescent="0.2">
      <c r="B7709" s="34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7">
        <f t="shared" si="362"/>
        <v>111.2</v>
      </c>
    </row>
    <row r="7710" spans="2:15" x14ac:dyDescent="0.2">
      <c r="B7710" s="34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7">
        <f t="shared" si="362"/>
        <v>170.1</v>
      </c>
    </row>
    <row r="7711" spans="2:15" x14ac:dyDescent="0.2">
      <c r="B7711" s="34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7">
        <f t="shared" si="362"/>
        <v>169</v>
      </c>
    </row>
    <row r="7712" spans="2:15" x14ac:dyDescent="0.2">
      <c r="B7712" s="34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7">
        <f t="shared" si="362"/>
        <v>199</v>
      </c>
    </row>
    <row r="7713" spans="2:15" x14ac:dyDescent="0.2">
      <c r="B7713" s="34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7">
        <f t="shared" si="362"/>
        <v>69.5</v>
      </c>
    </row>
    <row r="7714" spans="2:15" x14ac:dyDescent="0.2">
      <c r="B7714" s="34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7">
        <f t="shared" si="362"/>
        <v>129</v>
      </c>
    </row>
    <row r="7715" spans="2:15" x14ac:dyDescent="0.2">
      <c r="B7715" s="34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7">
        <f t="shared" si="362"/>
        <v>129</v>
      </c>
    </row>
    <row r="7716" spans="2:15" x14ac:dyDescent="0.2">
      <c r="B7716" s="34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7">
        <f t="shared" si="362"/>
        <v>151.20000000000002</v>
      </c>
    </row>
    <row r="7717" spans="2:15" x14ac:dyDescent="0.2">
      <c r="B7717" s="34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7">
        <f t="shared" si="362"/>
        <v>169</v>
      </c>
    </row>
    <row r="7718" spans="2:15" x14ac:dyDescent="0.2">
      <c r="B7718" s="34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7">
        <f t="shared" si="362"/>
        <v>159</v>
      </c>
    </row>
    <row r="7719" spans="2:15" x14ac:dyDescent="0.2">
      <c r="B7719" s="34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7">
        <f t="shared" si="362"/>
        <v>179</v>
      </c>
    </row>
    <row r="7720" spans="2:15" x14ac:dyDescent="0.2">
      <c r="B7720" s="34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7">
        <f t="shared" si="362"/>
        <v>97.3</v>
      </c>
    </row>
    <row r="7721" spans="2:15" x14ac:dyDescent="0.2">
      <c r="B7721" s="34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7">
        <f t="shared" si="362"/>
        <v>129</v>
      </c>
    </row>
    <row r="7722" spans="2:15" x14ac:dyDescent="0.2">
      <c r="B7722" s="34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7">
        <f t="shared" si="362"/>
        <v>125.10000000000001</v>
      </c>
    </row>
    <row r="7723" spans="2:15" x14ac:dyDescent="0.2">
      <c r="B7723" s="34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7">
        <f t="shared" si="362"/>
        <v>189</v>
      </c>
    </row>
    <row r="7724" spans="2:15" x14ac:dyDescent="0.2">
      <c r="B7724" s="34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7">
        <f t="shared" si="362"/>
        <v>104.3</v>
      </c>
    </row>
    <row r="7725" spans="2:15" x14ac:dyDescent="0.2">
      <c r="B7725" s="34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7">
        <f t="shared" si="362"/>
        <v>79.5</v>
      </c>
    </row>
    <row r="7726" spans="2:15" x14ac:dyDescent="0.2">
      <c r="B7726" s="34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7">
        <f t="shared" si="362"/>
        <v>118.3</v>
      </c>
    </row>
    <row r="7727" spans="2:15" x14ac:dyDescent="0.2">
      <c r="B7727" s="34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7">
        <f t="shared" si="362"/>
        <v>64.5</v>
      </c>
    </row>
    <row r="7728" spans="2:15" x14ac:dyDescent="0.2">
      <c r="B7728" s="34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7">
        <f t="shared" si="362"/>
        <v>179</v>
      </c>
    </row>
    <row r="7729" spans="2:15" x14ac:dyDescent="0.2">
      <c r="B7729" s="34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7">
        <f t="shared" si="362"/>
        <v>199</v>
      </c>
    </row>
    <row r="7730" spans="2:15" x14ac:dyDescent="0.2">
      <c r="B7730" s="34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7">
        <f t="shared" si="362"/>
        <v>103.2</v>
      </c>
    </row>
    <row r="7731" spans="2:15" x14ac:dyDescent="0.2">
      <c r="B7731" s="34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7">
        <f t="shared" si="362"/>
        <v>179.1</v>
      </c>
    </row>
    <row r="7732" spans="2:15" x14ac:dyDescent="0.2">
      <c r="B7732" s="34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7">
        <f t="shared" si="362"/>
        <v>69.5</v>
      </c>
    </row>
    <row r="7733" spans="2:15" x14ac:dyDescent="0.2">
      <c r="B7733" s="34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7">
        <f t="shared" si="362"/>
        <v>118.3</v>
      </c>
    </row>
    <row r="7734" spans="2:15" x14ac:dyDescent="0.2">
      <c r="B7734" s="34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7">
        <f t="shared" si="362"/>
        <v>97.3</v>
      </c>
    </row>
    <row r="7735" spans="2:15" x14ac:dyDescent="0.2">
      <c r="B7735" s="34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7">
        <f t="shared" si="362"/>
        <v>129</v>
      </c>
    </row>
    <row r="7736" spans="2:15" x14ac:dyDescent="0.2">
      <c r="B7736" s="34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7">
        <f t="shared" si="362"/>
        <v>149</v>
      </c>
    </row>
    <row r="7737" spans="2:15" x14ac:dyDescent="0.2">
      <c r="B7737" s="34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7">
        <f t="shared" si="362"/>
        <v>99.5</v>
      </c>
    </row>
    <row r="7738" spans="2:15" x14ac:dyDescent="0.2">
      <c r="B7738" s="34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7">
        <f t="shared" si="362"/>
        <v>159</v>
      </c>
    </row>
    <row r="7739" spans="2:15" x14ac:dyDescent="0.2">
      <c r="B7739" s="34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7">
        <f t="shared" si="362"/>
        <v>159</v>
      </c>
    </row>
    <row r="7740" spans="2:15" x14ac:dyDescent="0.2">
      <c r="B7740" s="34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7">
        <f t="shared" si="362"/>
        <v>179</v>
      </c>
    </row>
    <row r="7741" spans="2:15" x14ac:dyDescent="0.2">
      <c r="B7741" s="34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7">
        <f t="shared" si="362"/>
        <v>94.5</v>
      </c>
    </row>
    <row r="7742" spans="2:15" x14ac:dyDescent="0.2">
      <c r="B7742" s="34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7">
        <f t="shared" si="362"/>
        <v>103.2</v>
      </c>
    </row>
    <row r="7743" spans="2:15" x14ac:dyDescent="0.2">
      <c r="B7743" s="34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7">
        <f t="shared" si="362"/>
        <v>119.2</v>
      </c>
    </row>
    <row r="7744" spans="2:15" x14ac:dyDescent="0.2">
      <c r="B7744" s="34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7">
        <f t="shared" si="362"/>
        <v>189</v>
      </c>
    </row>
    <row r="7745" spans="2:15" x14ac:dyDescent="0.2">
      <c r="B7745" s="34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7">
        <f t="shared" si="362"/>
        <v>152.1</v>
      </c>
    </row>
    <row r="7746" spans="2:15" x14ac:dyDescent="0.2">
      <c r="B7746" s="34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7">
        <f t="shared" si="362"/>
        <v>179</v>
      </c>
    </row>
    <row r="7747" spans="2:15" x14ac:dyDescent="0.2">
      <c r="B7747" s="34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7">
        <f t="shared" si="362"/>
        <v>179</v>
      </c>
    </row>
    <row r="7748" spans="2:15" x14ac:dyDescent="0.2">
      <c r="B7748" s="34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7">
        <f t="shared" si="362"/>
        <v>159</v>
      </c>
    </row>
    <row r="7749" spans="2:15" x14ac:dyDescent="0.2">
      <c r="B7749" s="34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7">
        <f t="shared" si="362"/>
        <v>159</v>
      </c>
    </row>
    <row r="7750" spans="2:15" x14ac:dyDescent="0.2">
      <c r="B7750" s="34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7">
        <f t="shared" ref="O7750:O7813" si="365">K7750*(1-L7750)</f>
        <v>159</v>
      </c>
    </row>
    <row r="7751" spans="2:15" x14ac:dyDescent="0.2">
      <c r="B7751" s="34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7">
        <f t="shared" si="365"/>
        <v>139</v>
      </c>
    </row>
    <row r="7752" spans="2:15" x14ac:dyDescent="0.2">
      <c r="B7752" s="34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7">
        <f t="shared" si="365"/>
        <v>159</v>
      </c>
    </row>
    <row r="7753" spans="2:15" x14ac:dyDescent="0.2">
      <c r="B7753" s="34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7">
        <f t="shared" si="365"/>
        <v>199</v>
      </c>
    </row>
    <row r="7754" spans="2:15" x14ac:dyDescent="0.2">
      <c r="B7754" s="34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7">
        <f t="shared" si="365"/>
        <v>103.2</v>
      </c>
    </row>
    <row r="7755" spans="2:15" x14ac:dyDescent="0.2">
      <c r="B7755" s="34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7">
        <f t="shared" si="365"/>
        <v>135.20000000000002</v>
      </c>
    </row>
    <row r="7756" spans="2:15" x14ac:dyDescent="0.2">
      <c r="B7756" s="34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7">
        <f t="shared" si="365"/>
        <v>90.3</v>
      </c>
    </row>
    <row r="7757" spans="2:15" x14ac:dyDescent="0.2">
      <c r="B7757" s="34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7">
        <f t="shared" si="365"/>
        <v>139.29999999999998</v>
      </c>
    </row>
    <row r="7758" spans="2:15" x14ac:dyDescent="0.2">
      <c r="B7758" s="34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7">
        <f t="shared" si="365"/>
        <v>152.1</v>
      </c>
    </row>
    <row r="7759" spans="2:15" x14ac:dyDescent="0.2">
      <c r="B7759" s="34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7">
        <f t="shared" si="365"/>
        <v>125.3</v>
      </c>
    </row>
    <row r="7760" spans="2:15" x14ac:dyDescent="0.2">
      <c r="B7760" s="34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7">
        <f t="shared" si="365"/>
        <v>149</v>
      </c>
    </row>
    <row r="7761" spans="2:15" x14ac:dyDescent="0.2">
      <c r="B7761" s="34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7">
        <f t="shared" si="365"/>
        <v>189</v>
      </c>
    </row>
    <row r="7762" spans="2:15" x14ac:dyDescent="0.2">
      <c r="B7762" s="34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7">
        <f t="shared" si="365"/>
        <v>119.2</v>
      </c>
    </row>
    <row r="7763" spans="2:15" x14ac:dyDescent="0.2">
      <c r="B7763" s="34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7">
        <f t="shared" si="365"/>
        <v>179</v>
      </c>
    </row>
    <row r="7764" spans="2:15" x14ac:dyDescent="0.2">
      <c r="B7764" s="34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7">
        <f t="shared" si="365"/>
        <v>199</v>
      </c>
    </row>
    <row r="7765" spans="2:15" x14ac:dyDescent="0.2">
      <c r="B7765" s="34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7">
        <f t="shared" si="365"/>
        <v>189</v>
      </c>
    </row>
    <row r="7766" spans="2:15" x14ac:dyDescent="0.2">
      <c r="B7766" s="34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7">
        <f t="shared" si="365"/>
        <v>111.2</v>
      </c>
    </row>
    <row r="7767" spans="2:15" x14ac:dyDescent="0.2">
      <c r="B7767" s="34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7">
        <f t="shared" si="365"/>
        <v>159</v>
      </c>
    </row>
    <row r="7768" spans="2:15" x14ac:dyDescent="0.2">
      <c r="B7768" s="34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7">
        <f t="shared" si="365"/>
        <v>129</v>
      </c>
    </row>
    <row r="7769" spans="2:15" x14ac:dyDescent="0.2">
      <c r="B7769" s="34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7">
        <f t="shared" si="365"/>
        <v>111.2</v>
      </c>
    </row>
    <row r="7770" spans="2:15" x14ac:dyDescent="0.2">
      <c r="B7770" s="34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7">
        <f t="shared" si="365"/>
        <v>169</v>
      </c>
    </row>
    <row r="7771" spans="2:15" x14ac:dyDescent="0.2">
      <c r="B7771" s="34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7">
        <f t="shared" si="365"/>
        <v>143.20000000000002</v>
      </c>
    </row>
    <row r="7772" spans="2:15" x14ac:dyDescent="0.2">
      <c r="B7772" s="34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7">
        <f t="shared" si="365"/>
        <v>179</v>
      </c>
    </row>
    <row r="7773" spans="2:15" x14ac:dyDescent="0.2">
      <c r="B7773" s="34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7">
        <f t="shared" si="365"/>
        <v>159</v>
      </c>
    </row>
    <row r="7774" spans="2:15" x14ac:dyDescent="0.2">
      <c r="B7774" s="34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7">
        <f t="shared" si="365"/>
        <v>199</v>
      </c>
    </row>
    <row r="7775" spans="2:15" x14ac:dyDescent="0.2">
      <c r="B7775" s="34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7">
        <f t="shared" si="365"/>
        <v>189</v>
      </c>
    </row>
    <row r="7776" spans="2:15" x14ac:dyDescent="0.2">
      <c r="B7776" s="34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7">
        <f t="shared" si="365"/>
        <v>104.3</v>
      </c>
    </row>
    <row r="7777" spans="2:15" x14ac:dyDescent="0.2">
      <c r="B7777" s="34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7">
        <f t="shared" si="365"/>
        <v>69.5</v>
      </c>
    </row>
    <row r="7778" spans="2:15" x14ac:dyDescent="0.2">
      <c r="B7778" s="34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7">
        <f t="shared" si="365"/>
        <v>151.20000000000002</v>
      </c>
    </row>
    <row r="7779" spans="2:15" x14ac:dyDescent="0.2">
      <c r="B7779" s="34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7">
        <f t="shared" si="365"/>
        <v>159</v>
      </c>
    </row>
    <row r="7780" spans="2:15" x14ac:dyDescent="0.2">
      <c r="B7780" s="34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7">
        <f t="shared" si="365"/>
        <v>139</v>
      </c>
    </row>
    <row r="7781" spans="2:15" x14ac:dyDescent="0.2">
      <c r="B7781" s="34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7">
        <f t="shared" si="365"/>
        <v>189</v>
      </c>
    </row>
    <row r="7782" spans="2:15" x14ac:dyDescent="0.2">
      <c r="B7782" s="34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7">
        <f t="shared" si="365"/>
        <v>132.29999999999998</v>
      </c>
    </row>
    <row r="7783" spans="2:15" x14ac:dyDescent="0.2">
      <c r="B7783" s="34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7">
        <f t="shared" si="365"/>
        <v>69.5</v>
      </c>
    </row>
    <row r="7784" spans="2:15" x14ac:dyDescent="0.2">
      <c r="B7784" s="34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7">
        <f t="shared" si="365"/>
        <v>189</v>
      </c>
    </row>
    <row r="7785" spans="2:15" x14ac:dyDescent="0.2">
      <c r="B7785" s="34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7">
        <f t="shared" si="365"/>
        <v>64.5</v>
      </c>
    </row>
    <row r="7786" spans="2:15" x14ac:dyDescent="0.2">
      <c r="B7786" s="34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7">
        <f t="shared" si="365"/>
        <v>179</v>
      </c>
    </row>
    <row r="7787" spans="2:15" x14ac:dyDescent="0.2">
      <c r="B7787" s="34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7">
        <f t="shared" si="365"/>
        <v>159</v>
      </c>
    </row>
    <row r="7788" spans="2:15" x14ac:dyDescent="0.2">
      <c r="B7788" s="34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7">
        <f t="shared" si="365"/>
        <v>125.3</v>
      </c>
    </row>
    <row r="7789" spans="2:15" x14ac:dyDescent="0.2">
      <c r="B7789" s="34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7">
        <f t="shared" si="365"/>
        <v>199</v>
      </c>
    </row>
    <row r="7790" spans="2:15" x14ac:dyDescent="0.2">
      <c r="B7790" s="34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7">
        <f t="shared" si="365"/>
        <v>149</v>
      </c>
    </row>
    <row r="7791" spans="2:15" x14ac:dyDescent="0.2">
      <c r="B7791" s="34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7">
        <f t="shared" si="365"/>
        <v>199</v>
      </c>
    </row>
    <row r="7792" spans="2:15" x14ac:dyDescent="0.2">
      <c r="B7792" s="34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7">
        <f t="shared" si="365"/>
        <v>139</v>
      </c>
    </row>
    <row r="7793" spans="2:15" x14ac:dyDescent="0.2">
      <c r="B7793" s="34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7">
        <f t="shared" si="365"/>
        <v>149</v>
      </c>
    </row>
    <row r="7794" spans="2:15" x14ac:dyDescent="0.2">
      <c r="B7794" s="34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7">
        <f t="shared" si="365"/>
        <v>179</v>
      </c>
    </row>
    <row r="7795" spans="2:15" x14ac:dyDescent="0.2">
      <c r="B7795" s="34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7">
        <f t="shared" si="365"/>
        <v>125.3</v>
      </c>
    </row>
    <row r="7796" spans="2:15" x14ac:dyDescent="0.2">
      <c r="B7796" s="34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7">
        <f t="shared" si="365"/>
        <v>199</v>
      </c>
    </row>
    <row r="7797" spans="2:15" x14ac:dyDescent="0.2">
      <c r="B7797" s="34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7">
        <f t="shared" si="365"/>
        <v>189</v>
      </c>
    </row>
    <row r="7798" spans="2:15" x14ac:dyDescent="0.2">
      <c r="B7798" s="34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7">
        <f t="shared" si="365"/>
        <v>199</v>
      </c>
    </row>
    <row r="7799" spans="2:15" x14ac:dyDescent="0.2">
      <c r="B7799" s="34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7">
        <f t="shared" si="365"/>
        <v>189</v>
      </c>
    </row>
    <row r="7800" spans="2:15" x14ac:dyDescent="0.2">
      <c r="B7800" s="34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7">
        <f t="shared" si="365"/>
        <v>139</v>
      </c>
    </row>
    <row r="7801" spans="2:15" x14ac:dyDescent="0.2">
      <c r="B7801" s="34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7">
        <f t="shared" si="365"/>
        <v>169</v>
      </c>
    </row>
    <row r="7802" spans="2:15" x14ac:dyDescent="0.2">
      <c r="B7802" s="34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7">
        <f t="shared" si="365"/>
        <v>119.2</v>
      </c>
    </row>
    <row r="7803" spans="2:15" x14ac:dyDescent="0.2">
      <c r="B7803" s="34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7">
        <f t="shared" si="365"/>
        <v>169</v>
      </c>
    </row>
    <row r="7804" spans="2:15" x14ac:dyDescent="0.2">
      <c r="B7804" s="34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7">
        <f t="shared" si="365"/>
        <v>79.5</v>
      </c>
    </row>
    <row r="7805" spans="2:15" x14ac:dyDescent="0.2">
      <c r="B7805" s="34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7">
        <f t="shared" si="365"/>
        <v>169</v>
      </c>
    </row>
    <row r="7806" spans="2:15" x14ac:dyDescent="0.2">
      <c r="B7806" s="34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7">
        <f t="shared" si="365"/>
        <v>125.10000000000001</v>
      </c>
    </row>
    <row r="7807" spans="2:15" x14ac:dyDescent="0.2">
      <c r="B7807" s="34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7">
        <f t="shared" si="365"/>
        <v>169</v>
      </c>
    </row>
    <row r="7808" spans="2:15" x14ac:dyDescent="0.2">
      <c r="B7808" s="34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7">
        <f t="shared" si="365"/>
        <v>127.2</v>
      </c>
    </row>
    <row r="7809" spans="2:15" x14ac:dyDescent="0.2">
      <c r="B7809" s="34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7">
        <f t="shared" si="365"/>
        <v>149</v>
      </c>
    </row>
    <row r="7810" spans="2:15" x14ac:dyDescent="0.2">
      <c r="B7810" s="34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7">
        <f t="shared" si="365"/>
        <v>125.3</v>
      </c>
    </row>
    <row r="7811" spans="2:15" x14ac:dyDescent="0.2">
      <c r="B7811" s="34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7">
        <f t="shared" si="365"/>
        <v>69.5</v>
      </c>
    </row>
    <row r="7812" spans="2:15" x14ac:dyDescent="0.2">
      <c r="B7812" s="34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7">
        <f t="shared" si="365"/>
        <v>74.5</v>
      </c>
    </row>
    <row r="7813" spans="2:15" x14ac:dyDescent="0.2">
      <c r="B7813" s="34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7">
        <f t="shared" si="365"/>
        <v>116.10000000000001</v>
      </c>
    </row>
    <row r="7814" spans="2:15" x14ac:dyDescent="0.2">
      <c r="B7814" s="34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7">
        <f t="shared" ref="O7814:O7877" si="368">K7814*(1-L7814)</f>
        <v>116.10000000000001</v>
      </c>
    </row>
    <row r="7815" spans="2:15" x14ac:dyDescent="0.2">
      <c r="B7815" s="34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7">
        <f t="shared" si="368"/>
        <v>189</v>
      </c>
    </row>
    <row r="7816" spans="2:15" x14ac:dyDescent="0.2">
      <c r="B7816" s="34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7">
        <f t="shared" si="368"/>
        <v>99.5</v>
      </c>
    </row>
    <row r="7817" spans="2:15" x14ac:dyDescent="0.2">
      <c r="B7817" s="34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7">
        <f t="shared" si="368"/>
        <v>125.10000000000001</v>
      </c>
    </row>
    <row r="7818" spans="2:15" x14ac:dyDescent="0.2">
      <c r="B7818" s="34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7">
        <f t="shared" si="368"/>
        <v>161.1</v>
      </c>
    </row>
    <row r="7819" spans="2:15" x14ac:dyDescent="0.2">
      <c r="B7819" s="34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7">
        <f t="shared" si="368"/>
        <v>159</v>
      </c>
    </row>
    <row r="7820" spans="2:15" x14ac:dyDescent="0.2">
      <c r="B7820" s="34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7">
        <f t="shared" si="368"/>
        <v>104.3</v>
      </c>
    </row>
    <row r="7821" spans="2:15" x14ac:dyDescent="0.2">
      <c r="B7821" s="34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7">
        <f t="shared" si="368"/>
        <v>179.1</v>
      </c>
    </row>
    <row r="7822" spans="2:15" x14ac:dyDescent="0.2">
      <c r="B7822" s="34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7">
        <f t="shared" si="368"/>
        <v>139</v>
      </c>
    </row>
    <row r="7823" spans="2:15" x14ac:dyDescent="0.2">
      <c r="B7823" s="34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7">
        <f t="shared" si="368"/>
        <v>169</v>
      </c>
    </row>
    <row r="7824" spans="2:15" x14ac:dyDescent="0.2">
      <c r="B7824" s="34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7">
        <f t="shared" si="368"/>
        <v>64.5</v>
      </c>
    </row>
    <row r="7825" spans="2:15" x14ac:dyDescent="0.2">
      <c r="B7825" s="34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7">
        <f t="shared" si="368"/>
        <v>149</v>
      </c>
    </row>
    <row r="7826" spans="2:15" x14ac:dyDescent="0.2">
      <c r="B7826" s="34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7">
        <f t="shared" si="368"/>
        <v>149</v>
      </c>
    </row>
    <row r="7827" spans="2:15" x14ac:dyDescent="0.2">
      <c r="B7827" s="34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7">
        <f t="shared" si="368"/>
        <v>169</v>
      </c>
    </row>
    <row r="7828" spans="2:15" x14ac:dyDescent="0.2">
      <c r="B7828" s="34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7">
        <f t="shared" si="368"/>
        <v>111.2</v>
      </c>
    </row>
    <row r="7829" spans="2:15" x14ac:dyDescent="0.2">
      <c r="B7829" s="34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7">
        <f t="shared" si="368"/>
        <v>199</v>
      </c>
    </row>
    <row r="7830" spans="2:15" x14ac:dyDescent="0.2">
      <c r="B7830" s="34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7">
        <f t="shared" si="368"/>
        <v>69.5</v>
      </c>
    </row>
    <row r="7831" spans="2:15" x14ac:dyDescent="0.2">
      <c r="B7831" s="34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7">
        <f t="shared" si="368"/>
        <v>132.29999999999998</v>
      </c>
    </row>
    <row r="7832" spans="2:15" x14ac:dyDescent="0.2">
      <c r="B7832" s="34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7">
        <f t="shared" si="368"/>
        <v>135.20000000000002</v>
      </c>
    </row>
    <row r="7833" spans="2:15" x14ac:dyDescent="0.2">
      <c r="B7833" s="34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7">
        <f t="shared" si="368"/>
        <v>199</v>
      </c>
    </row>
    <row r="7834" spans="2:15" x14ac:dyDescent="0.2">
      <c r="B7834" s="34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7">
        <f t="shared" si="368"/>
        <v>199</v>
      </c>
    </row>
    <row r="7835" spans="2:15" x14ac:dyDescent="0.2">
      <c r="B7835" s="34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7">
        <f t="shared" si="368"/>
        <v>169</v>
      </c>
    </row>
    <row r="7836" spans="2:15" x14ac:dyDescent="0.2">
      <c r="B7836" s="34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7">
        <f t="shared" si="368"/>
        <v>189</v>
      </c>
    </row>
    <row r="7837" spans="2:15" x14ac:dyDescent="0.2">
      <c r="B7837" s="34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7">
        <f t="shared" si="368"/>
        <v>179</v>
      </c>
    </row>
    <row r="7838" spans="2:15" x14ac:dyDescent="0.2">
      <c r="B7838" s="34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7">
        <f t="shared" si="368"/>
        <v>149</v>
      </c>
    </row>
    <row r="7839" spans="2:15" x14ac:dyDescent="0.2">
      <c r="B7839" s="34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7">
        <f t="shared" si="368"/>
        <v>189</v>
      </c>
    </row>
    <row r="7840" spans="2:15" x14ac:dyDescent="0.2">
      <c r="B7840" s="34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7">
        <f t="shared" si="368"/>
        <v>111.3</v>
      </c>
    </row>
    <row r="7841" spans="2:15" x14ac:dyDescent="0.2">
      <c r="B7841" s="34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7">
        <f t="shared" si="368"/>
        <v>94.5</v>
      </c>
    </row>
    <row r="7842" spans="2:15" x14ac:dyDescent="0.2">
      <c r="B7842" s="34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7">
        <f t="shared" si="368"/>
        <v>143.1</v>
      </c>
    </row>
    <row r="7843" spans="2:15" x14ac:dyDescent="0.2">
      <c r="B7843" s="34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7">
        <f t="shared" si="368"/>
        <v>119.2</v>
      </c>
    </row>
    <row r="7844" spans="2:15" x14ac:dyDescent="0.2">
      <c r="B7844" s="34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7">
        <f t="shared" si="368"/>
        <v>139</v>
      </c>
    </row>
    <row r="7845" spans="2:15" x14ac:dyDescent="0.2">
      <c r="B7845" s="34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7">
        <f t="shared" si="368"/>
        <v>103.2</v>
      </c>
    </row>
    <row r="7846" spans="2:15" x14ac:dyDescent="0.2">
      <c r="B7846" s="34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7">
        <f t="shared" si="368"/>
        <v>179.1</v>
      </c>
    </row>
    <row r="7847" spans="2:15" x14ac:dyDescent="0.2">
      <c r="B7847" s="34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7">
        <f t="shared" si="368"/>
        <v>139</v>
      </c>
    </row>
    <row r="7848" spans="2:15" x14ac:dyDescent="0.2">
      <c r="B7848" s="34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7">
        <f t="shared" si="368"/>
        <v>111.2</v>
      </c>
    </row>
    <row r="7849" spans="2:15" x14ac:dyDescent="0.2">
      <c r="B7849" s="34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7">
        <f t="shared" si="368"/>
        <v>118.3</v>
      </c>
    </row>
    <row r="7850" spans="2:15" x14ac:dyDescent="0.2">
      <c r="B7850" s="34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7">
        <f t="shared" si="368"/>
        <v>94.5</v>
      </c>
    </row>
    <row r="7851" spans="2:15" x14ac:dyDescent="0.2">
      <c r="B7851" s="34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7">
        <f t="shared" si="368"/>
        <v>143.1</v>
      </c>
    </row>
    <row r="7852" spans="2:15" x14ac:dyDescent="0.2">
      <c r="B7852" s="34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7">
        <f t="shared" si="368"/>
        <v>159</v>
      </c>
    </row>
    <row r="7853" spans="2:15" x14ac:dyDescent="0.2">
      <c r="B7853" s="34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7">
        <f t="shared" si="368"/>
        <v>143.1</v>
      </c>
    </row>
    <row r="7854" spans="2:15" x14ac:dyDescent="0.2">
      <c r="B7854" s="34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7">
        <f t="shared" si="368"/>
        <v>179</v>
      </c>
    </row>
    <row r="7855" spans="2:15" x14ac:dyDescent="0.2">
      <c r="B7855" s="34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7">
        <f t="shared" si="368"/>
        <v>189</v>
      </c>
    </row>
    <row r="7856" spans="2:15" x14ac:dyDescent="0.2">
      <c r="B7856" s="34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7">
        <f t="shared" si="368"/>
        <v>149</v>
      </c>
    </row>
    <row r="7857" spans="2:15" x14ac:dyDescent="0.2">
      <c r="B7857" s="34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7">
        <f t="shared" si="368"/>
        <v>134.1</v>
      </c>
    </row>
    <row r="7858" spans="2:15" x14ac:dyDescent="0.2">
      <c r="B7858" s="34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7">
        <f t="shared" si="368"/>
        <v>179</v>
      </c>
    </row>
    <row r="7859" spans="2:15" x14ac:dyDescent="0.2">
      <c r="B7859" s="34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7">
        <f t="shared" si="368"/>
        <v>132.29999999999998</v>
      </c>
    </row>
    <row r="7860" spans="2:15" x14ac:dyDescent="0.2">
      <c r="B7860" s="34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7">
        <f t="shared" si="368"/>
        <v>116.10000000000001</v>
      </c>
    </row>
    <row r="7861" spans="2:15" x14ac:dyDescent="0.2">
      <c r="B7861" s="34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7">
        <f t="shared" si="368"/>
        <v>149</v>
      </c>
    </row>
    <row r="7862" spans="2:15" x14ac:dyDescent="0.2">
      <c r="B7862" s="34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7">
        <f t="shared" si="368"/>
        <v>129</v>
      </c>
    </row>
    <row r="7863" spans="2:15" x14ac:dyDescent="0.2">
      <c r="B7863" s="34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7">
        <f t="shared" si="368"/>
        <v>199</v>
      </c>
    </row>
    <row r="7864" spans="2:15" x14ac:dyDescent="0.2">
      <c r="B7864" s="34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7">
        <f t="shared" si="368"/>
        <v>139.29999999999998</v>
      </c>
    </row>
    <row r="7865" spans="2:15" x14ac:dyDescent="0.2">
      <c r="B7865" s="34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7">
        <f t="shared" si="368"/>
        <v>111.3</v>
      </c>
    </row>
    <row r="7866" spans="2:15" x14ac:dyDescent="0.2">
      <c r="B7866" s="34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7">
        <f t="shared" si="368"/>
        <v>116.10000000000001</v>
      </c>
    </row>
    <row r="7867" spans="2:15" x14ac:dyDescent="0.2">
      <c r="B7867" s="34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7">
        <f t="shared" si="368"/>
        <v>132.29999999999998</v>
      </c>
    </row>
    <row r="7868" spans="2:15" x14ac:dyDescent="0.2">
      <c r="B7868" s="34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7">
        <f t="shared" si="368"/>
        <v>99.5</v>
      </c>
    </row>
    <row r="7869" spans="2:15" x14ac:dyDescent="0.2">
      <c r="B7869" s="34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7">
        <f t="shared" si="368"/>
        <v>139</v>
      </c>
    </row>
    <row r="7870" spans="2:15" x14ac:dyDescent="0.2">
      <c r="B7870" s="34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7">
        <f t="shared" si="368"/>
        <v>179</v>
      </c>
    </row>
    <row r="7871" spans="2:15" x14ac:dyDescent="0.2">
      <c r="B7871" s="34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7">
        <f t="shared" si="368"/>
        <v>159.20000000000002</v>
      </c>
    </row>
    <row r="7872" spans="2:15" x14ac:dyDescent="0.2">
      <c r="B7872" s="34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7">
        <f t="shared" si="368"/>
        <v>199</v>
      </c>
    </row>
    <row r="7873" spans="2:15" x14ac:dyDescent="0.2">
      <c r="B7873" s="34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7">
        <f t="shared" si="368"/>
        <v>169</v>
      </c>
    </row>
    <row r="7874" spans="2:15" x14ac:dyDescent="0.2">
      <c r="B7874" s="34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7">
        <f t="shared" si="368"/>
        <v>90.3</v>
      </c>
    </row>
    <row r="7875" spans="2:15" x14ac:dyDescent="0.2">
      <c r="B7875" s="34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7">
        <f t="shared" si="368"/>
        <v>143.1</v>
      </c>
    </row>
    <row r="7876" spans="2:15" x14ac:dyDescent="0.2">
      <c r="B7876" s="34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7">
        <f t="shared" si="368"/>
        <v>139</v>
      </c>
    </row>
    <row r="7877" spans="2:15" x14ac:dyDescent="0.2">
      <c r="B7877" s="34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7">
        <f t="shared" si="368"/>
        <v>139</v>
      </c>
    </row>
    <row r="7878" spans="2:15" x14ac:dyDescent="0.2">
      <c r="B7878" s="34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7">
        <f t="shared" ref="O7878:O7941" si="371">K7878*(1-L7878)</f>
        <v>179</v>
      </c>
    </row>
    <row r="7879" spans="2:15" x14ac:dyDescent="0.2">
      <c r="B7879" s="34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7">
        <f t="shared" si="371"/>
        <v>89.5</v>
      </c>
    </row>
    <row r="7880" spans="2:15" x14ac:dyDescent="0.2">
      <c r="B7880" s="34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7">
        <f t="shared" si="371"/>
        <v>179</v>
      </c>
    </row>
    <row r="7881" spans="2:15" x14ac:dyDescent="0.2">
      <c r="B7881" s="34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7">
        <f t="shared" si="371"/>
        <v>149</v>
      </c>
    </row>
    <row r="7882" spans="2:15" x14ac:dyDescent="0.2">
      <c r="B7882" s="34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7">
        <f t="shared" si="371"/>
        <v>149</v>
      </c>
    </row>
    <row r="7883" spans="2:15" x14ac:dyDescent="0.2">
      <c r="B7883" s="34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7">
        <f t="shared" si="371"/>
        <v>129</v>
      </c>
    </row>
    <row r="7884" spans="2:15" x14ac:dyDescent="0.2">
      <c r="B7884" s="34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7">
        <f t="shared" si="371"/>
        <v>189</v>
      </c>
    </row>
    <row r="7885" spans="2:15" x14ac:dyDescent="0.2">
      <c r="B7885" s="34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7">
        <f t="shared" si="371"/>
        <v>94.5</v>
      </c>
    </row>
    <row r="7886" spans="2:15" x14ac:dyDescent="0.2">
      <c r="B7886" s="34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7">
        <f t="shared" si="371"/>
        <v>125.10000000000001</v>
      </c>
    </row>
    <row r="7887" spans="2:15" x14ac:dyDescent="0.2">
      <c r="B7887" s="34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7">
        <f t="shared" si="371"/>
        <v>139.29999999999998</v>
      </c>
    </row>
    <row r="7888" spans="2:15" x14ac:dyDescent="0.2">
      <c r="B7888" s="34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7">
        <f t="shared" si="371"/>
        <v>79.5</v>
      </c>
    </row>
    <row r="7889" spans="2:15" x14ac:dyDescent="0.2">
      <c r="B7889" s="34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7">
        <f t="shared" si="371"/>
        <v>199</v>
      </c>
    </row>
    <row r="7890" spans="2:15" x14ac:dyDescent="0.2">
      <c r="B7890" s="34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7">
        <f t="shared" si="371"/>
        <v>189</v>
      </c>
    </row>
    <row r="7891" spans="2:15" x14ac:dyDescent="0.2">
      <c r="B7891" s="34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7">
        <f t="shared" si="371"/>
        <v>139</v>
      </c>
    </row>
    <row r="7892" spans="2:15" x14ac:dyDescent="0.2">
      <c r="B7892" s="34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7">
        <f t="shared" si="371"/>
        <v>129</v>
      </c>
    </row>
    <row r="7893" spans="2:15" x14ac:dyDescent="0.2">
      <c r="B7893" s="34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7">
        <f t="shared" si="371"/>
        <v>84.5</v>
      </c>
    </row>
    <row r="7894" spans="2:15" x14ac:dyDescent="0.2">
      <c r="B7894" s="34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7">
        <f t="shared" si="371"/>
        <v>119.2</v>
      </c>
    </row>
    <row r="7895" spans="2:15" x14ac:dyDescent="0.2">
      <c r="B7895" s="34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7">
        <f t="shared" si="371"/>
        <v>64.5</v>
      </c>
    </row>
    <row r="7896" spans="2:15" x14ac:dyDescent="0.2">
      <c r="B7896" s="34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7">
        <f t="shared" si="371"/>
        <v>179</v>
      </c>
    </row>
    <row r="7897" spans="2:15" x14ac:dyDescent="0.2">
      <c r="B7897" s="34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7">
        <f t="shared" si="371"/>
        <v>111.2</v>
      </c>
    </row>
    <row r="7898" spans="2:15" x14ac:dyDescent="0.2">
      <c r="B7898" s="34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7">
        <f t="shared" si="371"/>
        <v>161.1</v>
      </c>
    </row>
    <row r="7899" spans="2:15" x14ac:dyDescent="0.2">
      <c r="B7899" s="34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7">
        <f t="shared" si="371"/>
        <v>132.29999999999998</v>
      </c>
    </row>
    <row r="7900" spans="2:15" x14ac:dyDescent="0.2">
      <c r="B7900" s="34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7">
        <f t="shared" si="371"/>
        <v>159</v>
      </c>
    </row>
    <row r="7901" spans="2:15" x14ac:dyDescent="0.2">
      <c r="B7901" s="34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7">
        <f t="shared" si="371"/>
        <v>189</v>
      </c>
    </row>
    <row r="7902" spans="2:15" x14ac:dyDescent="0.2">
      <c r="B7902" s="34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7">
        <f t="shared" si="371"/>
        <v>179</v>
      </c>
    </row>
    <row r="7903" spans="2:15" x14ac:dyDescent="0.2">
      <c r="B7903" s="34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7">
        <f t="shared" si="371"/>
        <v>169</v>
      </c>
    </row>
    <row r="7904" spans="2:15" x14ac:dyDescent="0.2">
      <c r="B7904" s="34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7">
        <f t="shared" si="371"/>
        <v>84.5</v>
      </c>
    </row>
    <row r="7905" spans="2:15" x14ac:dyDescent="0.2">
      <c r="B7905" s="34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7">
        <f t="shared" si="371"/>
        <v>99.5</v>
      </c>
    </row>
    <row r="7906" spans="2:15" x14ac:dyDescent="0.2">
      <c r="B7906" s="34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7">
        <f t="shared" si="371"/>
        <v>169</v>
      </c>
    </row>
    <row r="7907" spans="2:15" x14ac:dyDescent="0.2">
      <c r="B7907" s="34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7">
        <f t="shared" si="371"/>
        <v>129</v>
      </c>
    </row>
    <row r="7908" spans="2:15" x14ac:dyDescent="0.2">
      <c r="B7908" s="34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7">
        <f t="shared" si="371"/>
        <v>199</v>
      </c>
    </row>
    <row r="7909" spans="2:15" x14ac:dyDescent="0.2">
      <c r="B7909" s="34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7">
        <f t="shared" si="371"/>
        <v>97.3</v>
      </c>
    </row>
    <row r="7910" spans="2:15" x14ac:dyDescent="0.2">
      <c r="B7910" s="34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7">
        <f t="shared" si="371"/>
        <v>99.5</v>
      </c>
    </row>
    <row r="7911" spans="2:15" x14ac:dyDescent="0.2">
      <c r="B7911" s="34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7">
        <f t="shared" si="371"/>
        <v>125.3</v>
      </c>
    </row>
    <row r="7912" spans="2:15" x14ac:dyDescent="0.2">
      <c r="B7912" s="34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7">
        <f t="shared" si="371"/>
        <v>179</v>
      </c>
    </row>
    <row r="7913" spans="2:15" x14ac:dyDescent="0.2">
      <c r="B7913" s="34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7">
        <f t="shared" si="371"/>
        <v>69.5</v>
      </c>
    </row>
    <row r="7914" spans="2:15" x14ac:dyDescent="0.2">
      <c r="B7914" s="34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7">
        <f t="shared" si="371"/>
        <v>199</v>
      </c>
    </row>
    <row r="7915" spans="2:15" x14ac:dyDescent="0.2">
      <c r="B7915" s="34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7">
        <f t="shared" si="371"/>
        <v>189</v>
      </c>
    </row>
    <row r="7916" spans="2:15" x14ac:dyDescent="0.2">
      <c r="B7916" s="34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7">
        <f t="shared" si="371"/>
        <v>179</v>
      </c>
    </row>
    <row r="7917" spans="2:15" x14ac:dyDescent="0.2">
      <c r="B7917" s="34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7">
        <f t="shared" si="371"/>
        <v>74.5</v>
      </c>
    </row>
    <row r="7918" spans="2:15" x14ac:dyDescent="0.2">
      <c r="B7918" s="34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7">
        <f t="shared" si="371"/>
        <v>149</v>
      </c>
    </row>
    <row r="7919" spans="2:15" x14ac:dyDescent="0.2">
      <c r="B7919" s="34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7">
        <f t="shared" si="371"/>
        <v>161.1</v>
      </c>
    </row>
    <row r="7920" spans="2:15" x14ac:dyDescent="0.2">
      <c r="B7920" s="34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7">
        <f t="shared" si="371"/>
        <v>139.29999999999998</v>
      </c>
    </row>
    <row r="7921" spans="2:15" x14ac:dyDescent="0.2">
      <c r="B7921" s="34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7">
        <f t="shared" si="371"/>
        <v>104.3</v>
      </c>
    </row>
    <row r="7922" spans="2:15" x14ac:dyDescent="0.2">
      <c r="B7922" s="34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7">
        <f t="shared" si="371"/>
        <v>199</v>
      </c>
    </row>
    <row r="7923" spans="2:15" x14ac:dyDescent="0.2">
      <c r="B7923" s="34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7">
        <f t="shared" si="371"/>
        <v>169</v>
      </c>
    </row>
    <row r="7924" spans="2:15" x14ac:dyDescent="0.2">
      <c r="B7924" s="34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7">
        <f t="shared" si="371"/>
        <v>125.3</v>
      </c>
    </row>
    <row r="7925" spans="2:15" x14ac:dyDescent="0.2">
      <c r="B7925" s="34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7">
        <f t="shared" si="371"/>
        <v>139.29999999999998</v>
      </c>
    </row>
    <row r="7926" spans="2:15" x14ac:dyDescent="0.2">
      <c r="B7926" s="34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7">
        <f t="shared" si="371"/>
        <v>149</v>
      </c>
    </row>
    <row r="7927" spans="2:15" x14ac:dyDescent="0.2">
      <c r="B7927" s="34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7">
        <f t="shared" si="371"/>
        <v>149</v>
      </c>
    </row>
    <row r="7928" spans="2:15" x14ac:dyDescent="0.2">
      <c r="B7928" s="34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7">
        <f t="shared" si="371"/>
        <v>116.10000000000001</v>
      </c>
    </row>
    <row r="7929" spans="2:15" x14ac:dyDescent="0.2">
      <c r="B7929" s="34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7">
        <f t="shared" si="371"/>
        <v>159</v>
      </c>
    </row>
    <row r="7930" spans="2:15" x14ac:dyDescent="0.2">
      <c r="B7930" s="34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7">
        <f t="shared" si="371"/>
        <v>149</v>
      </c>
    </row>
    <row r="7931" spans="2:15" x14ac:dyDescent="0.2">
      <c r="B7931" s="34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7">
        <f t="shared" si="371"/>
        <v>139</v>
      </c>
    </row>
    <row r="7932" spans="2:15" x14ac:dyDescent="0.2">
      <c r="B7932" s="34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7">
        <f t="shared" si="371"/>
        <v>161.1</v>
      </c>
    </row>
    <row r="7933" spans="2:15" x14ac:dyDescent="0.2">
      <c r="B7933" s="34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7">
        <f t="shared" si="371"/>
        <v>189</v>
      </c>
    </row>
    <row r="7934" spans="2:15" x14ac:dyDescent="0.2">
      <c r="B7934" s="34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7">
        <f t="shared" si="371"/>
        <v>116.10000000000001</v>
      </c>
    </row>
    <row r="7935" spans="2:15" x14ac:dyDescent="0.2">
      <c r="B7935" s="34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7">
        <f t="shared" si="371"/>
        <v>89.5</v>
      </c>
    </row>
    <row r="7936" spans="2:15" x14ac:dyDescent="0.2">
      <c r="B7936" s="34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7">
        <f t="shared" si="371"/>
        <v>169</v>
      </c>
    </row>
    <row r="7937" spans="2:15" x14ac:dyDescent="0.2">
      <c r="B7937" s="34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7">
        <f t="shared" si="371"/>
        <v>94.5</v>
      </c>
    </row>
    <row r="7938" spans="2:15" x14ac:dyDescent="0.2">
      <c r="B7938" s="34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7">
        <f t="shared" si="371"/>
        <v>99.5</v>
      </c>
    </row>
    <row r="7939" spans="2:15" x14ac:dyDescent="0.2">
      <c r="B7939" s="34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7">
        <f t="shared" si="371"/>
        <v>179</v>
      </c>
    </row>
    <row r="7940" spans="2:15" x14ac:dyDescent="0.2">
      <c r="B7940" s="34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7">
        <f t="shared" si="371"/>
        <v>169</v>
      </c>
    </row>
    <row r="7941" spans="2:15" x14ac:dyDescent="0.2">
      <c r="B7941" s="34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7">
        <f t="shared" si="371"/>
        <v>111.2</v>
      </c>
    </row>
    <row r="7942" spans="2:15" x14ac:dyDescent="0.2">
      <c r="B7942" s="34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7">
        <f t="shared" ref="O7942:O8005" si="374">K7942*(1-L7942)</f>
        <v>116.10000000000001</v>
      </c>
    </row>
    <row r="7943" spans="2:15" x14ac:dyDescent="0.2">
      <c r="B7943" s="34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7">
        <f t="shared" si="374"/>
        <v>199</v>
      </c>
    </row>
    <row r="7944" spans="2:15" x14ac:dyDescent="0.2">
      <c r="B7944" s="34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7">
        <f t="shared" si="374"/>
        <v>139</v>
      </c>
    </row>
    <row r="7945" spans="2:15" x14ac:dyDescent="0.2">
      <c r="B7945" s="34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7">
        <f t="shared" si="374"/>
        <v>189</v>
      </c>
    </row>
    <row r="7946" spans="2:15" x14ac:dyDescent="0.2">
      <c r="B7946" s="34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7">
        <f t="shared" si="374"/>
        <v>119.2</v>
      </c>
    </row>
    <row r="7947" spans="2:15" x14ac:dyDescent="0.2">
      <c r="B7947" s="34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7">
        <f t="shared" si="374"/>
        <v>129</v>
      </c>
    </row>
    <row r="7948" spans="2:15" x14ac:dyDescent="0.2">
      <c r="B7948" s="34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7">
        <f t="shared" si="374"/>
        <v>199</v>
      </c>
    </row>
    <row r="7949" spans="2:15" x14ac:dyDescent="0.2">
      <c r="B7949" s="34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7">
        <f t="shared" si="374"/>
        <v>103.2</v>
      </c>
    </row>
    <row r="7950" spans="2:15" x14ac:dyDescent="0.2">
      <c r="B7950" s="34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7">
        <f t="shared" si="374"/>
        <v>179</v>
      </c>
    </row>
    <row r="7951" spans="2:15" x14ac:dyDescent="0.2">
      <c r="B7951" s="34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7">
        <f t="shared" si="374"/>
        <v>161.1</v>
      </c>
    </row>
    <row r="7952" spans="2:15" x14ac:dyDescent="0.2">
      <c r="B7952" s="34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7">
        <f t="shared" si="374"/>
        <v>125.10000000000001</v>
      </c>
    </row>
    <row r="7953" spans="2:15" x14ac:dyDescent="0.2">
      <c r="B7953" s="34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7">
        <f t="shared" si="374"/>
        <v>99.5</v>
      </c>
    </row>
    <row r="7954" spans="2:15" x14ac:dyDescent="0.2">
      <c r="B7954" s="34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7">
        <f t="shared" si="374"/>
        <v>119.2</v>
      </c>
    </row>
    <row r="7955" spans="2:15" x14ac:dyDescent="0.2">
      <c r="B7955" s="34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7">
        <f t="shared" si="374"/>
        <v>89.5</v>
      </c>
    </row>
    <row r="7956" spans="2:15" x14ac:dyDescent="0.2">
      <c r="B7956" s="34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7">
        <f t="shared" si="374"/>
        <v>149</v>
      </c>
    </row>
    <row r="7957" spans="2:15" x14ac:dyDescent="0.2">
      <c r="B7957" s="34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7">
        <f t="shared" si="374"/>
        <v>159</v>
      </c>
    </row>
    <row r="7958" spans="2:15" x14ac:dyDescent="0.2">
      <c r="B7958" s="34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7">
        <f t="shared" si="374"/>
        <v>132.29999999999998</v>
      </c>
    </row>
    <row r="7959" spans="2:15" x14ac:dyDescent="0.2">
      <c r="B7959" s="34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7">
        <f t="shared" si="374"/>
        <v>118.3</v>
      </c>
    </row>
    <row r="7960" spans="2:15" x14ac:dyDescent="0.2">
      <c r="B7960" s="34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7">
        <f t="shared" si="374"/>
        <v>179</v>
      </c>
    </row>
    <row r="7961" spans="2:15" x14ac:dyDescent="0.2">
      <c r="B7961" s="34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7">
        <f t="shared" si="374"/>
        <v>189</v>
      </c>
    </row>
    <row r="7962" spans="2:15" x14ac:dyDescent="0.2">
      <c r="B7962" s="34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7">
        <f t="shared" si="374"/>
        <v>139</v>
      </c>
    </row>
    <row r="7963" spans="2:15" x14ac:dyDescent="0.2">
      <c r="B7963" s="34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7">
        <f t="shared" si="374"/>
        <v>189</v>
      </c>
    </row>
    <row r="7964" spans="2:15" x14ac:dyDescent="0.2">
      <c r="B7964" s="34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7">
        <f t="shared" si="374"/>
        <v>103.2</v>
      </c>
    </row>
    <row r="7965" spans="2:15" x14ac:dyDescent="0.2">
      <c r="B7965" s="34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7">
        <f t="shared" si="374"/>
        <v>189</v>
      </c>
    </row>
    <row r="7966" spans="2:15" x14ac:dyDescent="0.2">
      <c r="B7966" s="34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7">
        <f t="shared" si="374"/>
        <v>135.20000000000002</v>
      </c>
    </row>
    <row r="7967" spans="2:15" x14ac:dyDescent="0.2">
      <c r="B7967" s="34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7">
        <f t="shared" si="374"/>
        <v>139</v>
      </c>
    </row>
    <row r="7968" spans="2:15" x14ac:dyDescent="0.2">
      <c r="B7968" s="34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7">
        <f t="shared" si="374"/>
        <v>149</v>
      </c>
    </row>
    <row r="7969" spans="2:15" x14ac:dyDescent="0.2">
      <c r="B7969" s="34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7">
        <f t="shared" si="374"/>
        <v>129</v>
      </c>
    </row>
    <row r="7970" spans="2:15" x14ac:dyDescent="0.2">
      <c r="B7970" s="34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7">
        <f t="shared" si="374"/>
        <v>179</v>
      </c>
    </row>
    <row r="7971" spans="2:15" x14ac:dyDescent="0.2">
      <c r="B7971" s="34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7">
        <f t="shared" si="374"/>
        <v>134.1</v>
      </c>
    </row>
    <row r="7972" spans="2:15" x14ac:dyDescent="0.2">
      <c r="B7972" s="34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7">
        <f t="shared" si="374"/>
        <v>79.5</v>
      </c>
    </row>
    <row r="7973" spans="2:15" x14ac:dyDescent="0.2">
      <c r="B7973" s="34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7">
        <f t="shared" si="374"/>
        <v>143.20000000000002</v>
      </c>
    </row>
    <row r="7974" spans="2:15" x14ac:dyDescent="0.2">
      <c r="B7974" s="34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7">
        <f t="shared" si="374"/>
        <v>199</v>
      </c>
    </row>
    <row r="7975" spans="2:15" x14ac:dyDescent="0.2">
      <c r="B7975" s="34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7">
        <f t="shared" si="374"/>
        <v>179</v>
      </c>
    </row>
    <row r="7976" spans="2:15" x14ac:dyDescent="0.2">
      <c r="B7976" s="34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7">
        <f t="shared" si="374"/>
        <v>149</v>
      </c>
    </row>
    <row r="7977" spans="2:15" x14ac:dyDescent="0.2">
      <c r="B7977" s="34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7">
        <f t="shared" si="374"/>
        <v>149</v>
      </c>
    </row>
    <row r="7978" spans="2:15" x14ac:dyDescent="0.2">
      <c r="B7978" s="34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7">
        <f t="shared" si="374"/>
        <v>129</v>
      </c>
    </row>
    <row r="7979" spans="2:15" x14ac:dyDescent="0.2">
      <c r="B7979" s="34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7">
        <f t="shared" si="374"/>
        <v>143.20000000000002</v>
      </c>
    </row>
    <row r="7980" spans="2:15" x14ac:dyDescent="0.2">
      <c r="B7980" s="34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7">
        <f t="shared" si="374"/>
        <v>84.5</v>
      </c>
    </row>
    <row r="7981" spans="2:15" x14ac:dyDescent="0.2">
      <c r="B7981" s="34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7">
        <f t="shared" si="374"/>
        <v>125.3</v>
      </c>
    </row>
    <row r="7982" spans="2:15" x14ac:dyDescent="0.2">
      <c r="B7982" s="34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7">
        <f t="shared" si="374"/>
        <v>189</v>
      </c>
    </row>
    <row r="7983" spans="2:15" x14ac:dyDescent="0.2">
      <c r="B7983" s="34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7">
        <f t="shared" si="374"/>
        <v>199</v>
      </c>
    </row>
    <row r="7984" spans="2:15" x14ac:dyDescent="0.2">
      <c r="B7984" s="34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7">
        <f t="shared" si="374"/>
        <v>159</v>
      </c>
    </row>
    <row r="7985" spans="2:15" x14ac:dyDescent="0.2">
      <c r="B7985" s="34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7">
        <f t="shared" si="374"/>
        <v>179</v>
      </c>
    </row>
    <row r="7986" spans="2:15" x14ac:dyDescent="0.2">
      <c r="B7986" s="34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7">
        <f t="shared" si="374"/>
        <v>134.1</v>
      </c>
    </row>
    <row r="7987" spans="2:15" x14ac:dyDescent="0.2">
      <c r="B7987" s="34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7">
        <f t="shared" si="374"/>
        <v>199</v>
      </c>
    </row>
    <row r="7988" spans="2:15" x14ac:dyDescent="0.2">
      <c r="B7988" s="34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7">
        <f t="shared" si="374"/>
        <v>159</v>
      </c>
    </row>
    <row r="7989" spans="2:15" x14ac:dyDescent="0.2">
      <c r="B7989" s="34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7">
        <f t="shared" si="374"/>
        <v>129</v>
      </c>
    </row>
    <row r="7990" spans="2:15" x14ac:dyDescent="0.2">
      <c r="B7990" s="34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7">
        <f t="shared" si="374"/>
        <v>189</v>
      </c>
    </row>
    <row r="7991" spans="2:15" x14ac:dyDescent="0.2">
      <c r="B7991" s="34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7">
        <f t="shared" si="374"/>
        <v>152.1</v>
      </c>
    </row>
    <row r="7992" spans="2:15" x14ac:dyDescent="0.2">
      <c r="B7992" s="34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7">
        <f t="shared" si="374"/>
        <v>94.5</v>
      </c>
    </row>
    <row r="7993" spans="2:15" x14ac:dyDescent="0.2">
      <c r="B7993" s="34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7">
        <f t="shared" si="374"/>
        <v>159</v>
      </c>
    </row>
    <row r="7994" spans="2:15" x14ac:dyDescent="0.2">
      <c r="B7994" s="34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7">
        <f t="shared" si="374"/>
        <v>159.20000000000002</v>
      </c>
    </row>
    <row r="7995" spans="2:15" x14ac:dyDescent="0.2">
      <c r="B7995" s="34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7">
        <f t="shared" si="374"/>
        <v>97.3</v>
      </c>
    </row>
    <row r="7996" spans="2:15" x14ac:dyDescent="0.2">
      <c r="B7996" s="34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7">
        <f t="shared" si="374"/>
        <v>199</v>
      </c>
    </row>
    <row r="7997" spans="2:15" x14ac:dyDescent="0.2">
      <c r="B7997" s="34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7">
        <f t="shared" si="374"/>
        <v>169</v>
      </c>
    </row>
    <row r="7998" spans="2:15" x14ac:dyDescent="0.2">
      <c r="B7998" s="34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7">
        <f t="shared" si="374"/>
        <v>111.2</v>
      </c>
    </row>
    <row r="7999" spans="2:15" x14ac:dyDescent="0.2">
      <c r="B7999" s="34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7">
        <f t="shared" si="374"/>
        <v>139</v>
      </c>
    </row>
    <row r="8000" spans="2:15" x14ac:dyDescent="0.2">
      <c r="B8000" s="34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7">
        <f t="shared" si="374"/>
        <v>84.5</v>
      </c>
    </row>
    <row r="8001" spans="2:15" x14ac:dyDescent="0.2">
      <c r="B8001" s="34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7">
        <f t="shared" si="374"/>
        <v>69.5</v>
      </c>
    </row>
    <row r="8002" spans="2:15" x14ac:dyDescent="0.2">
      <c r="B8002" s="34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7">
        <f t="shared" si="374"/>
        <v>99.5</v>
      </c>
    </row>
    <row r="8003" spans="2:15" x14ac:dyDescent="0.2">
      <c r="B8003" s="34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7">
        <f t="shared" si="374"/>
        <v>149</v>
      </c>
    </row>
    <row r="8004" spans="2:15" x14ac:dyDescent="0.2">
      <c r="B8004" s="34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7">
        <f t="shared" si="374"/>
        <v>179</v>
      </c>
    </row>
    <row r="8005" spans="2:15" x14ac:dyDescent="0.2">
      <c r="B8005" s="34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7">
        <f t="shared" si="374"/>
        <v>149</v>
      </c>
    </row>
    <row r="8006" spans="2:15" x14ac:dyDescent="0.2">
      <c r="B8006" s="34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7">
        <f t="shared" ref="O8006:O8069" si="377">K8006*(1-L8006)</f>
        <v>116.10000000000001</v>
      </c>
    </row>
    <row r="8007" spans="2:15" x14ac:dyDescent="0.2">
      <c r="B8007" s="34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7">
        <f t="shared" si="377"/>
        <v>169</v>
      </c>
    </row>
    <row r="8008" spans="2:15" x14ac:dyDescent="0.2">
      <c r="B8008" s="34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7">
        <f t="shared" si="377"/>
        <v>169</v>
      </c>
    </row>
    <row r="8009" spans="2:15" x14ac:dyDescent="0.2">
      <c r="B8009" s="34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7">
        <f t="shared" si="377"/>
        <v>103.2</v>
      </c>
    </row>
    <row r="8010" spans="2:15" x14ac:dyDescent="0.2">
      <c r="B8010" s="34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7">
        <f t="shared" si="377"/>
        <v>189</v>
      </c>
    </row>
    <row r="8011" spans="2:15" x14ac:dyDescent="0.2">
      <c r="B8011" s="34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7">
        <f t="shared" si="377"/>
        <v>129</v>
      </c>
    </row>
    <row r="8012" spans="2:15" x14ac:dyDescent="0.2">
      <c r="B8012" s="34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7">
        <f t="shared" si="377"/>
        <v>116.10000000000001</v>
      </c>
    </row>
    <row r="8013" spans="2:15" x14ac:dyDescent="0.2">
      <c r="B8013" s="34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7">
        <f t="shared" si="377"/>
        <v>152.1</v>
      </c>
    </row>
    <row r="8014" spans="2:15" x14ac:dyDescent="0.2">
      <c r="B8014" s="34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7">
        <f t="shared" si="377"/>
        <v>179</v>
      </c>
    </row>
    <row r="8015" spans="2:15" x14ac:dyDescent="0.2">
      <c r="B8015" s="34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7">
        <f t="shared" si="377"/>
        <v>169</v>
      </c>
    </row>
    <row r="8016" spans="2:15" x14ac:dyDescent="0.2">
      <c r="B8016" s="34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7">
        <f t="shared" si="377"/>
        <v>159</v>
      </c>
    </row>
    <row r="8017" spans="2:15" x14ac:dyDescent="0.2">
      <c r="B8017" s="34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7">
        <f t="shared" si="377"/>
        <v>169</v>
      </c>
    </row>
    <row r="8018" spans="2:15" x14ac:dyDescent="0.2">
      <c r="B8018" s="34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7">
        <f t="shared" si="377"/>
        <v>139.29999999999998</v>
      </c>
    </row>
    <row r="8019" spans="2:15" x14ac:dyDescent="0.2">
      <c r="B8019" s="34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7">
        <f t="shared" si="377"/>
        <v>139</v>
      </c>
    </row>
    <row r="8020" spans="2:15" x14ac:dyDescent="0.2">
      <c r="B8020" s="34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7">
        <f t="shared" si="377"/>
        <v>152.1</v>
      </c>
    </row>
    <row r="8021" spans="2:15" x14ac:dyDescent="0.2">
      <c r="B8021" s="34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7">
        <f t="shared" si="377"/>
        <v>189</v>
      </c>
    </row>
    <row r="8022" spans="2:15" x14ac:dyDescent="0.2">
      <c r="B8022" s="34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7">
        <f t="shared" si="377"/>
        <v>152.1</v>
      </c>
    </row>
    <row r="8023" spans="2:15" x14ac:dyDescent="0.2">
      <c r="B8023" s="34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7">
        <f t="shared" si="377"/>
        <v>139</v>
      </c>
    </row>
    <row r="8024" spans="2:15" x14ac:dyDescent="0.2">
      <c r="B8024" s="34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7">
        <f t="shared" si="377"/>
        <v>139</v>
      </c>
    </row>
    <row r="8025" spans="2:15" x14ac:dyDescent="0.2">
      <c r="B8025" s="34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7">
        <f t="shared" si="377"/>
        <v>129</v>
      </c>
    </row>
    <row r="8026" spans="2:15" x14ac:dyDescent="0.2">
      <c r="B8026" s="34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7">
        <f t="shared" si="377"/>
        <v>119.2</v>
      </c>
    </row>
    <row r="8027" spans="2:15" x14ac:dyDescent="0.2">
      <c r="B8027" s="34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7">
        <f t="shared" si="377"/>
        <v>179</v>
      </c>
    </row>
    <row r="8028" spans="2:15" x14ac:dyDescent="0.2">
      <c r="B8028" s="34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7">
        <f t="shared" si="377"/>
        <v>152.1</v>
      </c>
    </row>
    <row r="8029" spans="2:15" x14ac:dyDescent="0.2">
      <c r="B8029" s="34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7">
        <f t="shared" si="377"/>
        <v>118.3</v>
      </c>
    </row>
    <row r="8030" spans="2:15" x14ac:dyDescent="0.2">
      <c r="B8030" s="34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7">
        <f t="shared" si="377"/>
        <v>74.5</v>
      </c>
    </row>
    <row r="8031" spans="2:15" x14ac:dyDescent="0.2">
      <c r="B8031" s="34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7">
        <f t="shared" si="377"/>
        <v>169</v>
      </c>
    </row>
    <row r="8032" spans="2:15" x14ac:dyDescent="0.2">
      <c r="B8032" s="34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7">
        <f t="shared" si="377"/>
        <v>199</v>
      </c>
    </row>
    <row r="8033" spans="2:15" x14ac:dyDescent="0.2">
      <c r="B8033" s="34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7">
        <f t="shared" si="377"/>
        <v>89.5</v>
      </c>
    </row>
    <row r="8034" spans="2:15" x14ac:dyDescent="0.2">
      <c r="B8034" s="34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7">
        <f t="shared" si="377"/>
        <v>84.5</v>
      </c>
    </row>
    <row r="8035" spans="2:15" x14ac:dyDescent="0.2">
      <c r="B8035" s="34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7">
        <f t="shared" si="377"/>
        <v>159</v>
      </c>
    </row>
    <row r="8036" spans="2:15" x14ac:dyDescent="0.2">
      <c r="B8036" s="34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7">
        <f t="shared" si="377"/>
        <v>139</v>
      </c>
    </row>
    <row r="8037" spans="2:15" x14ac:dyDescent="0.2">
      <c r="B8037" s="34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7">
        <f t="shared" si="377"/>
        <v>97.3</v>
      </c>
    </row>
    <row r="8038" spans="2:15" x14ac:dyDescent="0.2">
      <c r="B8038" s="34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7">
        <f t="shared" si="377"/>
        <v>118.3</v>
      </c>
    </row>
    <row r="8039" spans="2:15" x14ac:dyDescent="0.2">
      <c r="B8039" s="34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7">
        <f t="shared" si="377"/>
        <v>179</v>
      </c>
    </row>
    <row r="8040" spans="2:15" x14ac:dyDescent="0.2">
      <c r="B8040" s="34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7">
        <f t="shared" si="377"/>
        <v>179</v>
      </c>
    </row>
    <row r="8041" spans="2:15" x14ac:dyDescent="0.2">
      <c r="B8041" s="34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7">
        <f t="shared" si="377"/>
        <v>199</v>
      </c>
    </row>
    <row r="8042" spans="2:15" x14ac:dyDescent="0.2">
      <c r="B8042" s="34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7">
        <f t="shared" si="377"/>
        <v>179</v>
      </c>
    </row>
    <row r="8043" spans="2:15" x14ac:dyDescent="0.2">
      <c r="B8043" s="34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7">
        <f t="shared" si="377"/>
        <v>127.2</v>
      </c>
    </row>
    <row r="8044" spans="2:15" x14ac:dyDescent="0.2">
      <c r="B8044" s="34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7">
        <f t="shared" si="377"/>
        <v>90.3</v>
      </c>
    </row>
    <row r="8045" spans="2:15" x14ac:dyDescent="0.2">
      <c r="B8045" s="34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7">
        <f t="shared" si="377"/>
        <v>119.2</v>
      </c>
    </row>
    <row r="8046" spans="2:15" x14ac:dyDescent="0.2">
      <c r="B8046" s="34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7">
        <f t="shared" si="377"/>
        <v>94.5</v>
      </c>
    </row>
    <row r="8047" spans="2:15" x14ac:dyDescent="0.2">
      <c r="B8047" s="34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7">
        <f t="shared" si="377"/>
        <v>97.3</v>
      </c>
    </row>
    <row r="8048" spans="2:15" x14ac:dyDescent="0.2">
      <c r="B8048" s="34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7">
        <f t="shared" si="377"/>
        <v>169</v>
      </c>
    </row>
    <row r="8049" spans="2:15" x14ac:dyDescent="0.2">
      <c r="B8049" s="34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7">
        <f t="shared" si="377"/>
        <v>99.5</v>
      </c>
    </row>
    <row r="8050" spans="2:15" x14ac:dyDescent="0.2">
      <c r="B8050" s="34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7">
        <f t="shared" si="377"/>
        <v>159</v>
      </c>
    </row>
    <row r="8051" spans="2:15" x14ac:dyDescent="0.2">
      <c r="B8051" s="34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7">
        <f t="shared" si="377"/>
        <v>99.5</v>
      </c>
    </row>
    <row r="8052" spans="2:15" x14ac:dyDescent="0.2">
      <c r="B8052" s="34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7">
        <f t="shared" si="377"/>
        <v>199</v>
      </c>
    </row>
    <row r="8053" spans="2:15" x14ac:dyDescent="0.2">
      <c r="B8053" s="34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7">
        <f t="shared" si="377"/>
        <v>134.1</v>
      </c>
    </row>
    <row r="8054" spans="2:15" x14ac:dyDescent="0.2">
      <c r="B8054" s="34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7">
        <f t="shared" si="377"/>
        <v>169</v>
      </c>
    </row>
    <row r="8055" spans="2:15" x14ac:dyDescent="0.2">
      <c r="B8055" s="34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7">
        <f t="shared" si="377"/>
        <v>97.3</v>
      </c>
    </row>
    <row r="8056" spans="2:15" x14ac:dyDescent="0.2">
      <c r="B8056" s="34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7">
        <f t="shared" si="377"/>
        <v>149</v>
      </c>
    </row>
    <row r="8057" spans="2:15" x14ac:dyDescent="0.2">
      <c r="B8057" s="34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7">
        <f t="shared" si="377"/>
        <v>149</v>
      </c>
    </row>
    <row r="8058" spans="2:15" x14ac:dyDescent="0.2">
      <c r="B8058" s="34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7">
        <f t="shared" si="377"/>
        <v>199</v>
      </c>
    </row>
    <row r="8059" spans="2:15" x14ac:dyDescent="0.2">
      <c r="B8059" s="34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7">
        <f t="shared" si="377"/>
        <v>132.29999999999998</v>
      </c>
    </row>
    <row r="8060" spans="2:15" x14ac:dyDescent="0.2">
      <c r="B8060" s="34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7">
        <f t="shared" si="377"/>
        <v>159</v>
      </c>
    </row>
    <row r="8061" spans="2:15" x14ac:dyDescent="0.2">
      <c r="B8061" s="34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7">
        <f t="shared" si="377"/>
        <v>125.10000000000001</v>
      </c>
    </row>
    <row r="8062" spans="2:15" x14ac:dyDescent="0.2">
      <c r="B8062" s="34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7">
        <f t="shared" si="377"/>
        <v>179.1</v>
      </c>
    </row>
    <row r="8063" spans="2:15" x14ac:dyDescent="0.2">
      <c r="B8063" s="34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7">
        <f t="shared" si="377"/>
        <v>159</v>
      </c>
    </row>
    <row r="8064" spans="2:15" x14ac:dyDescent="0.2">
      <c r="B8064" s="34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7">
        <f t="shared" si="377"/>
        <v>99.5</v>
      </c>
    </row>
    <row r="8065" spans="2:15" x14ac:dyDescent="0.2">
      <c r="B8065" s="34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7">
        <f t="shared" si="377"/>
        <v>169</v>
      </c>
    </row>
    <row r="8066" spans="2:15" x14ac:dyDescent="0.2">
      <c r="B8066" s="34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7">
        <f t="shared" si="377"/>
        <v>169</v>
      </c>
    </row>
    <row r="8067" spans="2:15" x14ac:dyDescent="0.2">
      <c r="B8067" s="34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7">
        <f t="shared" si="377"/>
        <v>149</v>
      </c>
    </row>
    <row r="8068" spans="2:15" x14ac:dyDescent="0.2">
      <c r="B8068" s="34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7">
        <f t="shared" si="377"/>
        <v>179</v>
      </c>
    </row>
    <row r="8069" spans="2:15" x14ac:dyDescent="0.2">
      <c r="B8069" s="34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7">
        <f t="shared" si="377"/>
        <v>199</v>
      </c>
    </row>
    <row r="8070" spans="2:15" x14ac:dyDescent="0.2">
      <c r="B8070" s="34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7">
        <f t="shared" ref="O8070:O8133" si="380">K8070*(1-L8070)</f>
        <v>103.2</v>
      </c>
    </row>
    <row r="8071" spans="2:15" x14ac:dyDescent="0.2">
      <c r="B8071" s="34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7">
        <f t="shared" si="380"/>
        <v>159</v>
      </c>
    </row>
    <row r="8072" spans="2:15" x14ac:dyDescent="0.2">
      <c r="B8072" s="34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7">
        <f t="shared" si="380"/>
        <v>179</v>
      </c>
    </row>
    <row r="8073" spans="2:15" x14ac:dyDescent="0.2">
      <c r="B8073" s="34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7">
        <f t="shared" si="380"/>
        <v>169</v>
      </c>
    </row>
    <row r="8074" spans="2:15" x14ac:dyDescent="0.2">
      <c r="B8074" s="34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7">
        <f t="shared" si="380"/>
        <v>169</v>
      </c>
    </row>
    <row r="8075" spans="2:15" x14ac:dyDescent="0.2">
      <c r="B8075" s="34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7">
        <f t="shared" si="380"/>
        <v>159</v>
      </c>
    </row>
    <row r="8076" spans="2:15" x14ac:dyDescent="0.2">
      <c r="B8076" s="34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7">
        <f t="shared" si="380"/>
        <v>129</v>
      </c>
    </row>
    <row r="8077" spans="2:15" x14ac:dyDescent="0.2">
      <c r="B8077" s="34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7">
        <f t="shared" si="380"/>
        <v>170.1</v>
      </c>
    </row>
    <row r="8078" spans="2:15" x14ac:dyDescent="0.2">
      <c r="B8078" s="34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7">
        <f t="shared" si="380"/>
        <v>159</v>
      </c>
    </row>
    <row r="8079" spans="2:15" x14ac:dyDescent="0.2">
      <c r="B8079" s="34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7">
        <f t="shared" si="380"/>
        <v>119.2</v>
      </c>
    </row>
    <row r="8080" spans="2:15" x14ac:dyDescent="0.2">
      <c r="B8080" s="34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7">
        <f t="shared" si="380"/>
        <v>199</v>
      </c>
    </row>
    <row r="8081" spans="2:15" x14ac:dyDescent="0.2">
      <c r="B8081" s="34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7">
        <f t="shared" si="380"/>
        <v>169</v>
      </c>
    </row>
    <row r="8082" spans="2:15" x14ac:dyDescent="0.2">
      <c r="B8082" s="34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7">
        <f t="shared" si="380"/>
        <v>90.3</v>
      </c>
    </row>
    <row r="8083" spans="2:15" x14ac:dyDescent="0.2">
      <c r="B8083" s="34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7">
        <f t="shared" si="380"/>
        <v>89.5</v>
      </c>
    </row>
    <row r="8084" spans="2:15" x14ac:dyDescent="0.2">
      <c r="B8084" s="34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7">
        <f t="shared" si="380"/>
        <v>129</v>
      </c>
    </row>
    <row r="8085" spans="2:15" x14ac:dyDescent="0.2">
      <c r="B8085" s="34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7">
        <f t="shared" si="380"/>
        <v>143.1</v>
      </c>
    </row>
    <row r="8086" spans="2:15" x14ac:dyDescent="0.2">
      <c r="B8086" s="34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7">
        <f t="shared" si="380"/>
        <v>116.10000000000001</v>
      </c>
    </row>
    <row r="8087" spans="2:15" x14ac:dyDescent="0.2">
      <c r="B8087" s="34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7">
        <f t="shared" si="380"/>
        <v>111.2</v>
      </c>
    </row>
    <row r="8088" spans="2:15" x14ac:dyDescent="0.2">
      <c r="B8088" s="34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7">
        <f t="shared" si="380"/>
        <v>139</v>
      </c>
    </row>
    <row r="8089" spans="2:15" x14ac:dyDescent="0.2">
      <c r="B8089" s="34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7">
        <f t="shared" si="380"/>
        <v>143.20000000000002</v>
      </c>
    </row>
    <row r="8090" spans="2:15" x14ac:dyDescent="0.2">
      <c r="B8090" s="34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7">
        <f t="shared" si="380"/>
        <v>159</v>
      </c>
    </row>
    <row r="8091" spans="2:15" x14ac:dyDescent="0.2">
      <c r="B8091" s="34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7">
        <f t="shared" si="380"/>
        <v>159</v>
      </c>
    </row>
    <row r="8092" spans="2:15" x14ac:dyDescent="0.2">
      <c r="B8092" s="34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7">
        <f t="shared" si="380"/>
        <v>116.10000000000001</v>
      </c>
    </row>
    <row r="8093" spans="2:15" x14ac:dyDescent="0.2">
      <c r="B8093" s="34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7">
        <f t="shared" si="380"/>
        <v>149</v>
      </c>
    </row>
    <row r="8094" spans="2:15" x14ac:dyDescent="0.2">
      <c r="B8094" s="34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7">
        <f t="shared" si="380"/>
        <v>125.10000000000001</v>
      </c>
    </row>
    <row r="8095" spans="2:15" x14ac:dyDescent="0.2">
      <c r="B8095" s="34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7">
        <f t="shared" si="380"/>
        <v>143.20000000000002</v>
      </c>
    </row>
    <row r="8096" spans="2:15" x14ac:dyDescent="0.2">
      <c r="B8096" s="34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7">
        <f t="shared" si="380"/>
        <v>189</v>
      </c>
    </row>
    <row r="8097" spans="2:15" x14ac:dyDescent="0.2">
      <c r="B8097" s="34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7">
        <f t="shared" si="380"/>
        <v>169</v>
      </c>
    </row>
    <row r="8098" spans="2:15" x14ac:dyDescent="0.2">
      <c r="B8098" s="34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7">
        <f t="shared" si="380"/>
        <v>90.3</v>
      </c>
    </row>
    <row r="8099" spans="2:15" x14ac:dyDescent="0.2">
      <c r="B8099" s="34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7">
        <f t="shared" si="380"/>
        <v>129</v>
      </c>
    </row>
    <row r="8100" spans="2:15" x14ac:dyDescent="0.2">
      <c r="B8100" s="34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7">
        <f t="shared" si="380"/>
        <v>169</v>
      </c>
    </row>
    <row r="8101" spans="2:15" x14ac:dyDescent="0.2">
      <c r="B8101" s="34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7">
        <f t="shared" si="380"/>
        <v>118.3</v>
      </c>
    </row>
    <row r="8102" spans="2:15" x14ac:dyDescent="0.2">
      <c r="B8102" s="34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7">
        <f t="shared" si="380"/>
        <v>79.5</v>
      </c>
    </row>
    <row r="8103" spans="2:15" x14ac:dyDescent="0.2">
      <c r="B8103" s="34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7">
        <f t="shared" si="380"/>
        <v>129</v>
      </c>
    </row>
    <row r="8104" spans="2:15" x14ac:dyDescent="0.2">
      <c r="B8104" s="34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7">
        <f t="shared" si="380"/>
        <v>99.5</v>
      </c>
    </row>
    <row r="8105" spans="2:15" x14ac:dyDescent="0.2">
      <c r="B8105" s="34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7">
        <f t="shared" si="380"/>
        <v>143.1</v>
      </c>
    </row>
    <row r="8106" spans="2:15" x14ac:dyDescent="0.2">
      <c r="B8106" s="34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7">
        <f t="shared" si="380"/>
        <v>99.5</v>
      </c>
    </row>
    <row r="8107" spans="2:15" x14ac:dyDescent="0.2">
      <c r="B8107" s="34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7">
        <f t="shared" si="380"/>
        <v>179</v>
      </c>
    </row>
    <row r="8108" spans="2:15" x14ac:dyDescent="0.2">
      <c r="B8108" s="34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7">
        <f t="shared" si="380"/>
        <v>143.20000000000002</v>
      </c>
    </row>
    <row r="8109" spans="2:15" x14ac:dyDescent="0.2">
      <c r="B8109" s="34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7">
        <f t="shared" si="380"/>
        <v>179.1</v>
      </c>
    </row>
    <row r="8110" spans="2:15" x14ac:dyDescent="0.2">
      <c r="B8110" s="34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7">
        <f t="shared" si="380"/>
        <v>103.2</v>
      </c>
    </row>
    <row r="8111" spans="2:15" x14ac:dyDescent="0.2">
      <c r="B8111" s="34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7">
        <f t="shared" si="380"/>
        <v>179.1</v>
      </c>
    </row>
    <row r="8112" spans="2:15" x14ac:dyDescent="0.2">
      <c r="B8112" s="34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7">
        <f t="shared" si="380"/>
        <v>152.1</v>
      </c>
    </row>
    <row r="8113" spans="2:15" x14ac:dyDescent="0.2">
      <c r="B8113" s="34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7">
        <f t="shared" si="380"/>
        <v>125.3</v>
      </c>
    </row>
    <row r="8114" spans="2:15" x14ac:dyDescent="0.2">
      <c r="B8114" s="34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7">
        <f t="shared" si="380"/>
        <v>179</v>
      </c>
    </row>
    <row r="8115" spans="2:15" x14ac:dyDescent="0.2">
      <c r="B8115" s="34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7">
        <f t="shared" si="380"/>
        <v>199</v>
      </c>
    </row>
    <row r="8116" spans="2:15" x14ac:dyDescent="0.2">
      <c r="B8116" s="34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7">
        <f t="shared" si="380"/>
        <v>111.2</v>
      </c>
    </row>
    <row r="8117" spans="2:15" x14ac:dyDescent="0.2">
      <c r="B8117" s="34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7">
        <f t="shared" si="380"/>
        <v>159</v>
      </c>
    </row>
    <row r="8118" spans="2:15" x14ac:dyDescent="0.2">
      <c r="B8118" s="34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7">
        <f t="shared" si="380"/>
        <v>129</v>
      </c>
    </row>
    <row r="8119" spans="2:15" x14ac:dyDescent="0.2">
      <c r="B8119" s="34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7">
        <f t="shared" si="380"/>
        <v>129</v>
      </c>
    </row>
    <row r="8120" spans="2:15" x14ac:dyDescent="0.2">
      <c r="B8120" s="34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7">
        <f t="shared" si="380"/>
        <v>179</v>
      </c>
    </row>
    <row r="8121" spans="2:15" x14ac:dyDescent="0.2">
      <c r="B8121" s="34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7">
        <f t="shared" si="380"/>
        <v>169</v>
      </c>
    </row>
    <row r="8122" spans="2:15" x14ac:dyDescent="0.2">
      <c r="B8122" s="34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7">
        <f t="shared" si="380"/>
        <v>159</v>
      </c>
    </row>
    <row r="8123" spans="2:15" x14ac:dyDescent="0.2">
      <c r="B8123" s="34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7">
        <f t="shared" si="380"/>
        <v>161.1</v>
      </c>
    </row>
    <row r="8124" spans="2:15" x14ac:dyDescent="0.2">
      <c r="B8124" s="34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7">
        <f t="shared" si="380"/>
        <v>125.3</v>
      </c>
    </row>
    <row r="8125" spans="2:15" x14ac:dyDescent="0.2">
      <c r="B8125" s="34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7">
        <f t="shared" si="380"/>
        <v>139</v>
      </c>
    </row>
    <row r="8126" spans="2:15" x14ac:dyDescent="0.2">
      <c r="B8126" s="34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7">
        <f t="shared" si="380"/>
        <v>143.1</v>
      </c>
    </row>
    <row r="8127" spans="2:15" x14ac:dyDescent="0.2">
      <c r="B8127" s="34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7">
        <f t="shared" si="380"/>
        <v>139</v>
      </c>
    </row>
    <row r="8128" spans="2:15" x14ac:dyDescent="0.2">
      <c r="B8128" s="34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7">
        <f t="shared" si="380"/>
        <v>139</v>
      </c>
    </row>
    <row r="8129" spans="2:15" x14ac:dyDescent="0.2">
      <c r="B8129" s="34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7">
        <f t="shared" si="380"/>
        <v>127.2</v>
      </c>
    </row>
    <row r="8130" spans="2:15" x14ac:dyDescent="0.2">
      <c r="B8130" s="34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7">
        <f t="shared" si="380"/>
        <v>99.5</v>
      </c>
    </row>
    <row r="8131" spans="2:15" x14ac:dyDescent="0.2">
      <c r="B8131" s="34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7">
        <f t="shared" si="380"/>
        <v>129</v>
      </c>
    </row>
    <row r="8132" spans="2:15" x14ac:dyDescent="0.2">
      <c r="B8132" s="34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7">
        <f t="shared" si="380"/>
        <v>74.5</v>
      </c>
    </row>
    <row r="8133" spans="2:15" x14ac:dyDescent="0.2">
      <c r="B8133" s="34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7">
        <f t="shared" si="380"/>
        <v>104.3</v>
      </c>
    </row>
    <row r="8134" spans="2:15" x14ac:dyDescent="0.2">
      <c r="B8134" s="34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7">
        <f t="shared" ref="O8134:O8197" si="383">K8134*(1-L8134)</f>
        <v>149</v>
      </c>
    </row>
    <row r="8135" spans="2:15" x14ac:dyDescent="0.2">
      <c r="B8135" s="34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7">
        <f t="shared" si="383"/>
        <v>129</v>
      </c>
    </row>
    <row r="8136" spans="2:15" x14ac:dyDescent="0.2">
      <c r="B8136" s="34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7">
        <f t="shared" si="383"/>
        <v>99.5</v>
      </c>
    </row>
    <row r="8137" spans="2:15" x14ac:dyDescent="0.2">
      <c r="B8137" s="34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7">
        <f t="shared" si="383"/>
        <v>199</v>
      </c>
    </row>
    <row r="8138" spans="2:15" x14ac:dyDescent="0.2">
      <c r="B8138" s="34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7">
        <f t="shared" si="383"/>
        <v>189</v>
      </c>
    </row>
    <row r="8139" spans="2:15" x14ac:dyDescent="0.2">
      <c r="B8139" s="34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7">
        <f t="shared" si="383"/>
        <v>149</v>
      </c>
    </row>
    <row r="8140" spans="2:15" x14ac:dyDescent="0.2">
      <c r="B8140" s="34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7">
        <f t="shared" si="383"/>
        <v>116.10000000000001</v>
      </c>
    </row>
    <row r="8141" spans="2:15" x14ac:dyDescent="0.2">
      <c r="B8141" s="34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7">
        <f t="shared" si="383"/>
        <v>169</v>
      </c>
    </row>
    <row r="8142" spans="2:15" x14ac:dyDescent="0.2">
      <c r="B8142" s="34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7">
        <f t="shared" si="383"/>
        <v>84.5</v>
      </c>
    </row>
    <row r="8143" spans="2:15" x14ac:dyDescent="0.2">
      <c r="B8143" s="34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7">
        <f t="shared" si="383"/>
        <v>169</v>
      </c>
    </row>
    <row r="8144" spans="2:15" x14ac:dyDescent="0.2">
      <c r="B8144" s="34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7">
        <f t="shared" si="383"/>
        <v>189</v>
      </c>
    </row>
    <row r="8145" spans="2:15" x14ac:dyDescent="0.2">
      <c r="B8145" s="34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7">
        <f t="shared" si="383"/>
        <v>129</v>
      </c>
    </row>
    <row r="8146" spans="2:15" x14ac:dyDescent="0.2">
      <c r="B8146" s="34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7">
        <f t="shared" si="383"/>
        <v>169</v>
      </c>
    </row>
    <row r="8147" spans="2:15" x14ac:dyDescent="0.2">
      <c r="B8147" s="34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7">
        <f t="shared" si="383"/>
        <v>159</v>
      </c>
    </row>
    <row r="8148" spans="2:15" x14ac:dyDescent="0.2">
      <c r="B8148" s="34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7">
        <f t="shared" si="383"/>
        <v>149</v>
      </c>
    </row>
    <row r="8149" spans="2:15" x14ac:dyDescent="0.2">
      <c r="B8149" s="34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7">
        <f t="shared" si="383"/>
        <v>189</v>
      </c>
    </row>
    <row r="8150" spans="2:15" x14ac:dyDescent="0.2">
      <c r="B8150" s="34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7">
        <f t="shared" si="383"/>
        <v>169</v>
      </c>
    </row>
    <row r="8151" spans="2:15" x14ac:dyDescent="0.2">
      <c r="B8151" s="34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7">
        <f t="shared" si="383"/>
        <v>125.10000000000001</v>
      </c>
    </row>
    <row r="8152" spans="2:15" x14ac:dyDescent="0.2">
      <c r="B8152" s="34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7">
        <f t="shared" si="383"/>
        <v>99.5</v>
      </c>
    </row>
    <row r="8153" spans="2:15" x14ac:dyDescent="0.2">
      <c r="B8153" s="34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7">
        <f t="shared" si="383"/>
        <v>179</v>
      </c>
    </row>
    <row r="8154" spans="2:15" x14ac:dyDescent="0.2">
      <c r="B8154" s="34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7">
        <f t="shared" si="383"/>
        <v>161.1</v>
      </c>
    </row>
    <row r="8155" spans="2:15" x14ac:dyDescent="0.2">
      <c r="B8155" s="34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7">
        <f t="shared" si="383"/>
        <v>149</v>
      </c>
    </row>
    <row r="8156" spans="2:15" x14ac:dyDescent="0.2">
      <c r="B8156" s="34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7">
        <f t="shared" si="383"/>
        <v>179</v>
      </c>
    </row>
    <row r="8157" spans="2:15" x14ac:dyDescent="0.2">
      <c r="B8157" s="34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7">
        <f t="shared" si="383"/>
        <v>159</v>
      </c>
    </row>
    <row r="8158" spans="2:15" x14ac:dyDescent="0.2">
      <c r="B8158" s="34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7">
        <f t="shared" si="383"/>
        <v>199</v>
      </c>
    </row>
    <row r="8159" spans="2:15" x14ac:dyDescent="0.2">
      <c r="B8159" s="34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7">
        <f t="shared" si="383"/>
        <v>125.10000000000001</v>
      </c>
    </row>
    <row r="8160" spans="2:15" x14ac:dyDescent="0.2">
      <c r="B8160" s="34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7">
        <f t="shared" si="383"/>
        <v>189</v>
      </c>
    </row>
    <row r="8161" spans="2:15" x14ac:dyDescent="0.2">
      <c r="B8161" s="34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7">
        <f t="shared" si="383"/>
        <v>64.5</v>
      </c>
    </row>
    <row r="8162" spans="2:15" x14ac:dyDescent="0.2">
      <c r="B8162" s="34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7">
        <f t="shared" si="383"/>
        <v>159</v>
      </c>
    </row>
    <row r="8163" spans="2:15" x14ac:dyDescent="0.2">
      <c r="B8163" s="34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7">
        <f t="shared" si="383"/>
        <v>189</v>
      </c>
    </row>
    <row r="8164" spans="2:15" x14ac:dyDescent="0.2">
      <c r="B8164" s="34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7">
        <f t="shared" si="383"/>
        <v>152.1</v>
      </c>
    </row>
    <row r="8165" spans="2:15" x14ac:dyDescent="0.2">
      <c r="B8165" s="34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7">
        <f t="shared" si="383"/>
        <v>79.5</v>
      </c>
    </row>
    <row r="8166" spans="2:15" x14ac:dyDescent="0.2">
      <c r="B8166" s="34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7">
        <f t="shared" si="383"/>
        <v>199</v>
      </c>
    </row>
    <row r="8167" spans="2:15" x14ac:dyDescent="0.2">
      <c r="B8167" s="34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7">
        <f t="shared" si="383"/>
        <v>139</v>
      </c>
    </row>
    <row r="8168" spans="2:15" x14ac:dyDescent="0.2">
      <c r="B8168" s="34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7">
        <f t="shared" si="383"/>
        <v>125.3</v>
      </c>
    </row>
    <row r="8169" spans="2:15" x14ac:dyDescent="0.2">
      <c r="B8169" s="34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7">
        <f t="shared" si="383"/>
        <v>179</v>
      </c>
    </row>
    <row r="8170" spans="2:15" x14ac:dyDescent="0.2">
      <c r="B8170" s="34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7">
        <f t="shared" si="383"/>
        <v>169</v>
      </c>
    </row>
    <row r="8171" spans="2:15" x14ac:dyDescent="0.2">
      <c r="B8171" s="34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7">
        <f t="shared" si="383"/>
        <v>139</v>
      </c>
    </row>
    <row r="8172" spans="2:15" x14ac:dyDescent="0.2">
      <c r="B8172" s="34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7">
        <f t="shared" si="383"/>
        <v>149</v>
      </c>
    </row>
    <row r="8173" spans="2:15" x14ac:dyDescent="0.2">
      <c r="B8173" s="34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7">
        <f t="shared" si="383"/>
        <v>159</v>
      </c>
    </row>
    <row r="8174" spans="2:15" x14ac:dyDescent="0.2">
      <c r="B8174" s="34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7">
        <f t="shared" si="383"/>
        <v>129</v>
      </c>
    </row>
    <row r="8175" spans="2:15" x14ac:dyDescent="0.2">
      <c r="B8175" s="34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7">
        <f t="shared" si="383"/>
        <v>134.1</v>
      </c>
    </row>
    <row r="8176" spans="2:15" x14ac:dyDescent="0.2">
      <c r="B8176" s="34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7">
        <f t="shared" si="383"/>
        <v>69.5</v>
      </c>
    </row>
    <row r="8177" spans="2:15" x14ac:dyDescent="0.2">
      <c r="B8177" s="34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7">
        <f t="shared" si="383"/>
        <v>179.1</v>
      </c>
    </row>
    <row r="8178" spans="2:15" x14ac:dyDescent="0.2">
      <c r="B8178" s="34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7">
        <f t="shared" si="383"/>
        <v>97.3</v>
      </c>
    </row>
    <row r="8179" spans="2:15" x14ac:dyDescent="0.2">
      <c r="B8179" s="34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7">
        <f t="shared" si="383"/>
        <v>139</v>
      </c>
    </row>
    <row r="8180" spans="2:15" x14ac:dyDescent="0.2">
      <c r="B8180" s="34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7">
        <f t="shared" si="383"/>
        <v>69.5</v>
      </c>
    </row>
    <row r="8181" spans="2:15" x14ac:dyDescent="0.2">
      <c r="B8181" s="34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7">
        <f t="shared" si="383"/>
        <v>69.5</v>
      </c>
    </row>
    <row r="8182" spans="2:15" x14ac:dyDescent="0.2">
      <c r="B8182" s="34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7">
        <f t="shared" si="383"/>
        <v>169</v>
      </c>
    </row>
    <row r="8183" spans="2:15" x14ac:dyDescent="0.2">
      <c r="B8183" s="34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7">
        <f t="shared" si="383"/>
        <v>69.5</v>
      </c>
    </row>
    <row r="8184" spans="2:15" x14ac:dyDescent="0.2">
      <c r="B8184" s="34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7">
        <f t="shared" si="383"/>
        <v>111.2</v>
      </c>
    </row>
    <row r="8185" spans="2:15" x14ac:dyDescent="0.2">
      <c r="B8185" s="34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7">
        <f t="shared" si="383"/>
        <v>149</v>
      </c>
    </row>
    <row r="8186" spans="2:15" x14ac:dyDescent="0.2">
      <c r="B8186" s="34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7">
        <f t="shared" si="383"/>
        <v>129</v>
      </c>
    </row>
    <row r="8187" spans="2:15" x14ac:dyDescent="0.2">
      <c r="B8187" s="34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7">
        <f t="shared" si="383"/>
        <v>179.1</v>
      </c>
    </row>
    <row r="8188" spans="2:15" x14ac:dyDescent="0.2">
      <c r="B8188" s="34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7">
        <f t="shared" si="383"/>
        <v>152.1</v>
      </c>
    </row>
    <row r="8189" spans="2:15" x14ac:dyDescent="0.2">
      <c r="B8189" s="34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7">
        <f t="shared" si="383"/>
        <v>199</v>
      </c>
    </row>
    <row r="8190" spans="2:15" x14ac:dyDescent="0.2">
      <c r="B8190" s="34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7">
        <f t="shared" si="383"/>
        <v>118.3</v>
      </c>
    </row>
    <row r="8191" spans="2:15" x14ac:dyDescent="0.2">
      <c r="B8191" s="34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7">
        <f t="shared" si="383"/>
        <v>79.5</v>
      </c>
    </row>
    <row r="8192" spans="2:15" x14ac:dyDescent="0.2">
      <c r="B8192" s="34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7">
        <f t="shared" si="383"/>
        <v>149</v>
      </c>
    </row>
    <row r="8193" spans="2:15" x14ac:dyDescent="0.2">
      <c r="B8193" s="34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7">
        <f t="shared" si="383"/>
        <v>84.5</v>
      </c>
    </row>
    <row r="8194" spans="2:15" x14ac:dyDescent="0.2">
      <c r="B8194" s="34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7">
        <f t="shared" si="383"/>
        <v>118.3</v>
      </c>
    </row>
    <row r="8195" spans="2:15" x14ac:dyDescent="0.2">
      <c r="B8195" s="34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7">
        <f t="shared" si="383"/>
        <v>111.3</v>
      </c>
    </row>
    <row r="8196" spans="2:15" x14ac:dyDescent="0.2">
      <c r="B8196" s="34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7">
        <f t="shared" si="383"/>
        <v>129</v>
      </c>
    </row>
    <row r="8197" spans="2:15" x14ac:dyDescent="0.2">
      <c r="B8197" s="34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7">
        <f t="shared" si="383"/>
        <v>99.5</v>
      </c>
    </row>
    <row r="8198" spans="2:15" x14ac:dyDescent="0.2">
      <c r="B8198" s="34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7">
        <f t="shared" ref="O8198:O8261" si="386">K8198*(1-L8198)</f>
        <v>104.3</v>
      </c>
    </row>
    <row r="8199" spans="2:15" x14ac:dyDescent="0.2">
      <c r="B8199" s="34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7">
        <f t="shared" si="386"/>
        <v>135.20000000000002</v>
      </c>
    </row>
    <row r="8200" spans="2:15" x14ac:dyDescent="0.2">
      <c r="B8200" s="34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7">
        <f t="shared" si="386"/>
        <v>143.20000000000002</v>
      </c>
    </row>
    <row r="8201" spans="2:15" x14ac:dyDescent="0.2">
      <c r="B8201" s="34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7">
        <f t="shared" si="386"/>
        <v>125.3</v>
      </c>
    </row>
    <row r="8202" spans="2:15" x14ac:dyDescent="0.2">
      <c r="B8202" s="34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7">
        <f t="shared" si="386"/>
        <v>139</v>
      </c>
    </row>
    <row r="8203" spans="2:15" x14ac:dyDescent="0.2">
      <c r="B8203" s="34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7">
        <f t="shared" si="386"/>
        <v>99.5</v>
      </c>
    </row>
    <row r="8204" spans="2:15" x14ac:dyDescent="0.2">
      <c r="B8204" s="34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7">
        <f t="shared" si="386"/>
        <v>74.5</v>
      </c>
    </row>
    <row r="8205" spans="2:15" x14ac:dyDescent="0.2">
      <c r="B8205" s="34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7">
        <f t="shared" si="386"/>
        <v>97.3</v>
      </c>
    </row>
    <row r="8206" spans="2:15" x14ac:dyDescent="0.2">
      <c r="B8206" s="34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7">
        <f t="shared" si="386"/>
        <v>149</v>
      </c>
    </row>
    <row r="8207" spans="2:15" x14ac:dyDescent="0.2">
      <c r="B8207" s="34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7">
        <f t="shared" si="386"/>
        <v>189</v>
      </c>
    </row>
    <row r="8208" spans="2:15" x14ac:dyDescent="0.2">
      <c r="B8208" s="34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7">
        <f t="shared" si="386"/>
        <v>119.2</v>
      </c>
    </row>
    <row r="8209" spans="2:15" x14ac:dyDescent="0.2">
      <c r="B8209" s="34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7">
        <f t="shared" si="386"/>
        <v>179</v>
      </c>
    </row>
    <row r="8210" spans="2:15" x14ac:dyDescent="0.2">
      <c r="B8210" s="34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7">
        <f t="shared" si="386"/>
        <v>129</v>
      </c>
    </row>
    <row r="8211" spans="2:15" x14ac:dyDescent="0.2">
      <c r="B8211" s="34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7">
        <f t="shared" si="386"/>
        <v>118.3</v>
      </c>
    </row>
    <row r="8212" spans="2:15" x14ac:dyDescent="0.2">
      <c r="B8212" s="34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7">
        <f t="shared" si="386"/>
        <v>79.5</v>
      </c>
    </row>
    <row r="8213" spans="2:15" x14ac:dyDescent="0.2">
      <c r="B8213" s="34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7">
        <f t="shared" si="386"/>
        <v>179</v>
      </c>
    </row>
    <row r="8214" spans="2:15" x14ac:dyDescent="0.2">
      <c r="B8214" s="34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7">
        <f t="shared" si="386"/>
        <v>159</v>
      </c>
    </row>
    <row r="8215" spans="2:15" x14ac:dyDescent="0.2">
      <c r="B8215" s="34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7">
        <f t="shared" si="386"/>
        <v>143.1</v>
      </c>
    </row>
    <row r="8216" spans="2:15" x14ac:dyDescent="0.2">
      <c r="B8216" s="34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7">
        <f t="shared" si="386"/>
        <v>169</v>
      </c>
    </row>
    <row r="8217" spans="2:15" x14ac:dyDescent="0.2">
      <c r="B8217" s="34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7">
        <f t="shared" si="386"/>
        <v>125.3</v>
      </c>
    </row>
    <row r="8218" spans="2:15" x14ac:dyDescent="0.2">
      <c r="B8218" s="34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7">
        <f t="shared" si="386"/>
        <v>169</v>
      </c>
    </row>
    <row r="8219" spans="2:15" x14ac:dyDescent="0.2">
      <c r="B8219" s="34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7">
        <f t="shared" si="386"/>
        <v>169</v>
      </c>
    </row>
    <row r="8220" spans="2:15" x14ac:dyDescent="0.2">
      <c r="B8220" s="34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7">
        <f t="shared" si="386"/>
        <v>69.5</v>
      </c>
    </row>
    <row r="8221" spans="2:15" x14ac:dyDescent="0.2">
      <c r="B8221" s="34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7">
        <f t="shared" si="386"/>
        <v>74.5</v>
      </c>
    </row>
    <row r="8222" spans="2:15" x14ac:dyDescent="0.2">
      <c r="B8222" s="34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7">
        <f t="shared" si="386"/>
        <v>129</v>
      </c>
    </row>
    <row r="8223" spans="2:15" x14ac:dyDescent="0.2">
      <c r="B8223" s="34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7">
        <f t="shared" si="386"/>
        <v>152.1</v>
      </c>
    </row>
    <row r="8224" spans="2:15" x14ac:dyDescent="0.2">
      <c r="B8224" s="34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7">
        <f t="shared" si="386"/>
        <v>199</v>
      </c>
    </row>
    <row r="8225" spans="2:15" x14ac:dyDescent="0.2">
      <c r="B8225" s="34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7">
        <f t="shared" si="386"/>
        <v>139</v>
      </c>
    </row>
    <row r="8226" spans="2:15" x14ac:dyDescent="0.2">
      <c r="B8226" s="34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7">
        <f t="shared" si="386"/>
        <v>179</v>
      </c>
    </row>
    <row r="8227" spans="2:15" x14ac:dyDescent="0.2">
      <c r="B8227" s="34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7">
        <f t="shared" si="386"/>
        <v>103.2</v>
      </c>
    </row>
    <row r="8228" spans="2:15" x14ac:dyDescent="0.2">
      <c r="B8228" s="34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7">
        <f t="shared" si="386"/>
        <v>149</v>
      </c>
    </row>
    <row r="8229" spans="2:15" x14ac:dyDescent="0.2">
      <c r="B8229" s="34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7">
        <f t="shared" si="386"/>
        <v>118.3</v>
      </c>
    </row>
    <row r="8230" spans="2:15" x14ac:dyDescent="0.2">
      <c r="B8230" s="34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7">
        <f t="shared" si="386"/>
        <v>149</v>
      </c>
    </row>
    <row r="8231" spans="2:15" x14ac:dyDescent="0.2">
      <c r="B8231" s="34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7">
        <f t="shared" si="386"/>
        <v>99.5</v>
      </c>
    </row>
    <row r="8232" spans="2:15" x14ac:dyDescent="0.2">
      <c r="B8232" s="34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7">
        <f t="shared" si="386"/>
        <v>129</v>
      </c>
    </row>
    <row r="8233" spans="2:15" x14ac:dyDescent="0.2">
      <c r="B8233" s="34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7">
        <f t="shared" si="386"/>
        <v>118.3</v>
      </c>
    </row>
    <row r="8234" spans="2:15" x14ac:dyDescent="0.2">
      <c r="B8234" s="34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7">
        <f t="shared" si="386"/>
        <v>125.10000000000001</v>
      </c>
    </row>
    <row r="8235" spans="2:15" x14ac:dyDescent="0.2">
      <c r="B8235" s="34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7">
        <f t="shared" si="386"/>
        <v>129</v>
      </c>
    </row>
    <row r="8236" spans="2:15" x14ac:dyDescent="0.2">
      <c r="B8236" s="34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7">
        <f t="shared" si="386"/>
        <v>99.5</v>
      </c>
    </row>
    <row r="8237" spans="2:15" x14ac:dyDescent="0.2">
      <c r="B8237" s="34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7">
        <f t="shared" si="386"/>
        <v>149</v>
      </c>
    </row>
    <row r="8238" spans="2:15" x14ac:dyDescent="0.2">
      <c r="B8238" s="34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7">
        <f t="shared" si="386"/>
        <v>125.3</v>
      </c>
    </row>
    <row r="8239" spans="2:15" x14ac:dyDescent="0.2">
      <c r="B8239" s="34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7">
        <f t="shared" si="386"/>
        <v>199</v>
      </c>
    </row>
    <row r="8240" spans="2:15" x14ac:dyDescent="0.2">
      <c r="B8240" s="34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7">
        <f t="shared" si="386"/>
        <v>103.2</v>
      </c>
    </row>
    <row r="8241" spans="2:15" x14ac:dyDescent="0.2">
      <c r="B8241" s="34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7">
        <f t="shared" si="386"/>
        <v>159</v>
      </c>
    </row>
    <row r="8242" spans="2:15" x14ac:dyDescent="0.2">
      <c r="B8242" s="34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7">
        <f t="shared" si="386"/>
        <v>119.2</v>
      </c>
    </row>
    <row r="8243" spans="2:15" x14ac:dyDescent="0.2">
      <c r="B8243" s="34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7">
        <f t="shared" si="386"/>
        <v>69.5</v>
      </c>
    </row>
    <row r="8244" spans="2:15" x14ac:dyDescent="0.2">
      <c r="B8244" s="34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7">
        <f t="shared" si="386"/>
        <v>169</v>
      </c>
    </row>
    <row r="8245" spans="2:15" x14ac:dyDescent="0.2">
      <c r="B8245" s="34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7">
        <f t="shared" si="386"/>
        <v>94.5</v>
      </c>
    </row>
    <row r="8246" spans="2:15" x14ac:dyDescent="0.2">
      <c r="B8246" s="34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7">
        <f t="shared" si="386"/>
        <v>169</v>
      </c>
    </row>
    <row r="8247" spans="2:15" x14ac:dyDescent="0.2">
      <c r="B8247" s="34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7">
        <f t="shared" si="386"/>
        <v>94.5</v>
      </c>
    </row>
    <row r="8248" spans="2:15" x14ac:dyDescent="0.2">
      <c r="B8248" s="34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7">
        <f t="shared" si="386"/>
        <v>129</v>
      </c>
    </row>
    <row r="8249" spans="2:15" x14ac:dyDescent="0.2">
      <c r="B8249" s="34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7">
        <f t="shared" si="386"/>
        <v>129</v>
      </c>
    </row>
    <row r="8250" spans="2:15" x14ac:dyDescent="0.2">
      <c r="B8250" s="34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7">
        <f t="shared" si="386"/>
        <v>139</v>
      </c>
    </row>
    <row r="8251" spans="2:15" x14ac:dyDescent="0.2">
      <c r="B8251" s="34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7">
        <f t="shared" si="386"/>
        <v>97.3</v>
      </c>
    </row>
    <row r="8252" spans="2:15" x14ac:dyDescent="0.2">
      <c r="B8252" s="34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7">
        <f t="shared" si="386"/>
        <v>135.20000000000002</v>
      </c>
    </row>
    <row r="8253" spans="2:15" x14ac:dyDescent="0.2">
      <c r="B8253" s="34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7">
        <f t="shared" si="386"/>
        <v>159</v>
      </c>
    </row>
    <row r="8254" spans="2:15" x14ac:dyDescent="0.2">
      <c r="B8254" s="34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7">
        <f t="shared" si="386"/>
        <v>199</v>
      </c>
    </row>
    <row r="8255" spans="2:15" x14ac:dyDescent="0.2">
      <c r="B8255" s="34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7">
        <f t="shared" si="386"/>
        <v>129</v>
      </c>
    </row>
    <row r="8256" spans="2:15" x14ac:dyDescent="0.2">
      <c r="B8256" s="34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7">
        <f t="shared" si="386"/>
        <v>132.29999999999998</v>
      </c>
    </row>
    <row r="8257" spans="2:15" x14ac:dyDescent="0.2">
      <c r="B8257" s="34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7">
        <f t="shared" si="386"/>
        <v>125.3</v>
      </c>
    </row>
    <row r="8258" spans="2:15" x14ac:dyDescent="0.2">
      <c r="B8258" s="34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7">
        <f t="shared" si="386"/>
        <v>143.20000000000002</v>
      </c>
    </row>
    <row r="8259" spans="2:15" x14ac:dyDescent="0.2">
      <c r="B8259" s="34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7">
        <f t="shared" si="386"/>
        <v>143.1</v>
      </c>
    </row>
    <row r="8260" spans="2:15" x14ac:dyDescent="0.2">
      <c r="B8260" s="34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7">
        <f t="shared" si="386"/>
        <v>134.1</v>
      </c>
    </row>
    <row r="8261" spans="2:15" x14ac:dyDescent="0.2">
      <c r="B8261" s="34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7">
        <f t="shared" si="386"/>
        <v>143.1</v>
      </c>
    </row>
    <row r="8262" spans="2:15" x14ac:dyDescent="0.2">
      <c r="B8262" s="34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7">
        <f t="shared" ref="O8262:O8325" si="389">K8262*(1-L8262)</f>
        <v>149</v>
      </c>
    </row>
    <row r="8263" spans="2:15" x14ac:dyDescent="0.2">
      <c r="B8263" s="34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7">
        <f t="shared" si="389"/>
        <v>179</v>
      </c>
    </row>
    <row r="8264" spans="2:15" x14ac:dyDescent="0.2">
      <c r="B8264" s="34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7">
        <f t="shared" si="389"/>
        <v>129</v>
      </c>
    </row>
    <row r="8265" spans="2:15" x14ac:dyDescent="0.2">
      <c r="B8265" s="34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7">
        <f t="shared" si="389"/>
        <v>74.5</v>
      </c>
    </row>
    <row r="8266" spans="2:15" x14ac:dyDescent="0.2">
      <c r="B8266" s="34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7">
        <f t="shared" si="389"/>
        <v>189</v>
      </c>
    </row>
    <row r="8267" spans="2:15" x14ac:dyDescent="0.2">
      <c r="B8267" s="34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7">
        <f t="shared" si="389"/>
        <v>159</v>
      </c>
    </row>
    <row r="8268" spans="2:15" x14ac:dyDescent="0.2">
      <c r="B8268" s="34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7">
        <f t="shared" si="389"/>
        <v>199</v>
      </c>
    </row>
    <row r="8269" spans="2:15" x14ac:dyDescent="0.2">
      <c r="B8269" s="34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7">
        <f t="shared" si="389"/>
        <v>189</v>
      </c>
    </row>
    <row r="8270" spans="2:15" x14ac:dyDescent="0.2">
      <c r="B8270" s="34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7">
        <f t="shared" si="389"/>
        <v>79.5</v>
      </c>
    </row>
    <row r="8271" spans="2:15" x14ac:dyDescent="0.2">
      <c r="B8271" s="34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7">
        <f t="shared" si="389"/>
        <v>179</v>
      </c>
    </row>
    <row r="8272" spans="2:15" x14ac:dyDescent="0.2">
      <c r="B8272" s="34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7">
        <f t="shared" si="389"/>
        <v>199</v>
      </c>
    </row>
    <row r="8273" spans="2:15" x14ac:dyDescent="0.2">
      <c r="B8273" s="34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7">
        <f t="shared" si="389"/>
        <v>169</v>
      </c>
    </row>
    <row r="8274" spans="2:15" x14ac:dyDescent="0.2">
      <c r="B8274" s="34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7">
        <f t="shared" si="389"/>
        <v>179</v>
      </c>
    </row>
    <row r="8275" spans="2:15" x14ac:dyDescent="0.2">
      <c r="B8275" s="34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7">
        <f t="shared" si="389"/>
        <v>159</v>
      </c>
    </row>
    <row r="8276" spans="2:15" x14ac:dyDescent="0.2">
      <c r="B8276" s="34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7">
        <f t="shared" si="389"/>
        <v>143.20000000000002</v>
      </c>
    </row>
    <row r="8277" spans="2:15" x14ac:dyDescent="0.2">
      <c r="B8277" s="34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7">
        <f t="shared" si="389"/>
        <v>79.5</v>
      </c>
    </row>
    <row r="8278" spans="2:15" x14ac:dyDescent="0.2">
      <c r="B8278" s="34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7">
        <f t="shared" si="389"/>
        <v>103.2</v>
      </c>
    </row>
    <row r="8279" spans="2:15" x14ac:dyDescent="0.2">
      <c r="B8279" s="34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7">
        <f t="shared" si="389"/>
        <v>199</v>
      </c>
    </row>
    <row r="8280" spans="2:15" x14ac:dyDescent="0.2">
      <c r="B8280" s="34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7">
        <f t="shared" si="389"/>
        <v>129</v>
      </c>
    </row>
    <row r="8281" spans="2:15" x14ac:dyDescent="0.2">
      <c r="B8281" s="34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7">
        <f t="shared" si="389"/>
        <v>99.5</v>
      </c>
    </row>
    <row r="8282" spans="2:15" x14ac:dyDescent="0.2">
      <c r="B8282" s="34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7">
        <f t="shared" si="389"/>
        <v>129</v>
      </c>
    </row>
    <row r="8283" spans="2:15" x14ac:dyDescent="0.2">
      <c r="B8283" s="34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7">
        <f t="shared" si="389"/>
        <v>129</v>
      </c>
    </row>
    <row r="8284" spans="2:15" x14ac:dyDescent="0.2">
      <c r="B8284" s="34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7">
        <f t="shared" si="389"/>
        <v>159</v>
      </c>
    </row>
    <row r="8285" spans="2:15" x14ac:dyDescent="0.2">
      <c r="B8285" s="34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7">
        <f t="shared" si="389"/>
        <v>159</v>
      </c>
    </row>
    <row r="8286" spans="2:15" x14ac:dyDescent="0.2">
      <c r="B8286" s="34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7">
        <f t="shared" si="389"/>
        <v>90.3</v>
      </c>
    </row>
    <row r="8287" spans="2:15" x14ac:dyDescent="0.2">
      <c r="B8287" s="34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7">
        <f t="shared" si="389"/>
        <v>139</v>
      </c>
    </row>
    <row r="8288" spans="2:15" x14ac:dyDescent="0.2">
      <c r="B8288" s="34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7">
        <f t="shared" si="389"/>
        <v>169</v>
      </c>
    </row>
    <row r="8289" spans="2:15" x14ac:dyDescent="0.2">
      <c r="B8289" s="34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7">
        <f t="shared" si="389"/>
        <v>139</v>
      </c>
    </row>
    <row r="8290" spans="2:15" x14ac:dyDescent="0.2">
      <c r="B8290" s="34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7">
        <f t="shared" si="389"/>
        <v>199</v>
      </c>
    </row>
    <row r="8291" spans="2:15" x14ac:dyDescent="0.2">
      <c r="B8291" s="34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7">
        <f t="shared" si="389"/>
        <v>149</v>
      </c>
    </row>
    <row r="8292" spans="2:15" x14ac:dyDescent="0.2">
      <c r="B8292" s="34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7">
        <f t="shared" si="389"/>
        <v>199</v>
      </c>
    </row>
    <row r="8293" spans="2:15" x14ac:dyDescent="0.2">
      <c r="B8293" s="34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7">
        <f t="shared" si="389"/>
        <v>127.2</v>
      </c>
    </row>
    <row r="8294" spans="2:15" x14ac:dyDescent="0.2">
      <c r="B8294" s="34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7">
        <f t="shared" si="389"/>
        <v>143.20000000000002</v>
      </c>
    </row>
    <row r="8295" spans="2:15" x14ac:dyDescent="0.2">
      <c r="B8295" s="34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7">
        <f t="shared" si="389"/>
        <v>139</v>
      </c>
    </row>
    <row r="8296" spans="2:15" x14ac:dyDescent="0.2">
      <c r="B8296" s="34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7">
        <f t="shared" si="389"/>
        <v>129</v>
      </c>
    </row>
    <row r="8297" spans="2:15" x14ac:dyDescent="0.2">
      <c r="B8297" s="34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7">
        <f t="shared" si="389"/>
        <v>199</v>
      </c>
    </row>
    <row r="8298" spans="2:15" x14ac:dyDescent="0.2">
      <c r="B8298" s="34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7">
        <f t="shared" si="389"/>
        <v>159</v>
      </c>
    </row>
    <row r="8299" spans="2:15" x14ac:dyDescent="0.2">
      <c r="B8299" s="34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7">
        <f t="shared" si="389"/>
        <v>97.3</v>
      </c>
    </row>
    <row r="8300" spans="2:15" x14ac:dyDescent="0.2">
      <c r="B8300" s="34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7">
        <f t="shared" si="389"/>
        <v>97.3</v>
      </c>
    </row>
    <row r="8301" spans="2:15" x14ac:dyDescent="0.2">
      <c r="B8301" s="34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7">
        <f t="shared" si="389"/>
        <v>125.10000000000001</v>
      </c>
    </row>
    <row r="8302" spans="2:15" x14ac:dyDescent="0.2">
      <c r="B8302" s="34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7">
        <f t="shared" si="389"/>
        <v>199</v>
      </c>
    </row>
    <row r="8303" spans="2:15" x14ac:dyDescent="0.2">
      <c r="B8303" s="34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7">
        <f t="shared" si="389"/>
        <v>119.2</v>
      </c>
    </row>
    <row r="8304" spans="2:15" x14ac:dyDescent="0.2">
      <c r="B8304" s="34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7">
        <f t="shared" si="389"/>
        <v>179</v>
      </c>
    </row>
    <row r="8305" spans="2:15" x14ac:dyDescent="0.2">
      <c r="B8305" s="34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7">
        <f t="shared" si="389"/>
        <v>169</v>
      </c>
    </row>
    <row r="8306" spans="2:15" x14ac:dyDescent="0.2">
      <c r="B8306" s="34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7">
        <f t="shared" si="389"/>
        <v>134.1</v>
      </c>
    </row>
    <row r="8307" spans="2:15" x14ac:dyDescent="0.2">
      <c r="B8307" s="34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7">
        <f t="shared" si="389"/>
        <v>179</v>
      </c>
    </row>
    <row r="8308" spans="2:15" x14ac:dyDescent="0.2">
      <c r="B8308" s="34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7">
        <f t="shared" si="389"/>
        <v>159</v>
      </c>
    </row>
    <row r="8309" spans="2:15" x14ac:dyDescent="0.2">
      <c r="B8309" s="34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7">
        <f t="shared" si="389"/>
        <v>79.5</v>
      </c>
    </row>
    <row r="8310" spans="2:15" x14ac:dyDescent="0.2">
      <c r="B8310" s="34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7">
        <f t="shared" si="389"/>
        <v>161.1</v>
      </c>
    </row>
    <row r="8311" spans="2:15" x14ac:dyDescent="0.2">
      <c r="B8311" s="34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7">
        <f t="shared" si="389"/>
        <v>149</v>
      </c>
    </row>
    <row r="8312" spans="2:15" x14ac:dyDescent="0.2">
      <c r="B8312" s="34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7">
        <f t="shared" si="389"/>
        <v>159</v>
      </c>
    </row>
    <row r="8313" spans="2:15" x14ac:dyDescent="0.2">
      <c r="B8313" s="34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7">
        <f t="shared" si="389"/>
        <v>127.2</v>
      </c>
    </row>
    <row r="8314" spans="2:15" x14ac:dyDescent="0.2">
      <c r="B8314" s="34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7">
        <f t="shared" si="389"/>
        <v>179</v>
      </c>
    </row>
    <row r="8315" spans="2:15" x14ac:dyDescent="0.2">
      <c r="B8315" s="34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7">
        <f t="shared" si="389"/>
        <v>159</v>
      </c>
    </row>
    <row r="8316" spans="2:15" x14ac:dyDescent="0.2">
      <c r="B8316" s="34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7">
        <f t="shared" si="389"/>
        <v>129</v>
      </c>
    </row>
    <row r="8317" spans="2:15" x14ac:dyDescent="0.2">
      <c r="B8317" s="34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7">
        <f t="shared" si="389"/>
        <v>69.5</v>
      </c>
    </row>
    <row r="8318" spans="2:15" x14ac:dyDescent="0.2">
      <c r="B8318" s="34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7">
        <f t="shared" si="389"/>
        <v>139</v>
      </c>
    </row>
    <row r="8319" spans="2:15" x14ac:dyDescent="0.2">
      <c r="B8319" s="34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7">
        <f t="shared" si="389"/>
        <v>179</v>
      </c>
    </row>
    <row r="8320" spans="2:15" x14ac:dyDescent="0.2">
      <c r="B8320" s="34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7">
        <f t="shared" si="389"/>
        <v>79.5</v>
      </c>
    </row>
    <row r="8321" spans="2:15" x14ac:dyDescent="0.2">
      <c r="B8321" s="34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7">
        <f t="shared" si="389"/>
        <v>74.5</v>
      </c>
    </row>
    <row r="8322" spans="2:15" x14ac:dyDescent="0.2">
      <c r="B8322" s="34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7">
        <f t="shared" si="389"/>
        <v>125.3</v>
      </c>
    </row>
    <row r="8323" spans="2:15" x14ac:dyDescent="0.2">
      <c r="B8323" s="34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7">
        <f t="shared" si="389"/>
        <v>129</v>
      </c>
    </row>
    <row r="8324" spans="2:15" x14ac:dyDescent="0.2">
      <c r="B8324" s="34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7">
        <f t="shared" si="389"/>
        <v>103.2</v>
      </c>
    </row>
    <row r="8325" spans="2:15" x14ac:dyDescent="0.2">
      <c r="B8325" s="34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7">
        <f t="shared" si="389"/>
        <v>159</v>
      </c>
    </row>
    <row r="8326" spans="2:15" x14ac:dyDescent="0.2">
      <c r="B8326" s="34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7">
        <f t="shared" ref="O8326:O8389" si="392">K8326*(1-L8326)</f>
        <v>94.5</v>
      </c>
    </row>
    <row r="8327" spans="2:15" x14ac:dyDescent="0.2">
      <c r="B8327" s="34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7">
        <f t="shared" si="392"/>
        <v>169</v>
      </c>
    </row>
    <row r="8328" spans="2:15" x14ac:dyDescent="0.2">
      <c r="B8328" s="34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7">
        <f t="shared" si="392"/>
        <v>143.20000000000002</v>
      </c>
    </row>
    <row r="8329" spans="2:15" x14ac:dyDescent="0.2">
      <c r="B8329" s="34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7">
        <f t="shared" si="392"/>
        <v>143.1</v>
      </c>
    </row>
    <row r="8330" spans="2:15" x14ac:dyDescent="0.2">
      <c r="B8330" s="34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7">
        <f t="shared" si="392"/>
        <v>103.2</v>
      </c>
    </row>
    <row r="8331" spans="2:15" x14ac:dyDescent="0.2">
      <c r="B8331" s="34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7">
        <f t="shared" si="392"/>
        <v>189</v>
      </c>
    </row>
    <row r="8332" spans="2:15" x14ac:dyDescent="0.2">
      <c r="B8332" s="34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7">
        <f t="shared" si="392"/>
        <v>129</v>
      </c>
    </row>
    <row r="8333" spans="2:15" x14ac:dyDescent="0.2">
      <c r="B8333" s="34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7">
        <f t="shared" si="392"/>
        <v>149</v>
      </c>
    </row>
    <row r="8334" spans="2:15" x14ac:dyDescent="0.2">
      <c r="B8334" s="34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7">
        <f t="shared" si="392"/>
        <v>119.2</v>
      </c>
    </row>
    <row r="8335" spans="2:15" x14ac:dyDescent="0.2">
      <c r="B8335" s="34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7">
        <f t="shared" si="392"/>
        <v>149</v>
      </c>
    </row>
    <row r="8336" spans="2:15" x14ac:dyDescent="0.2">
      <c r="B8336" s="34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7">
        <f t="shared" si="392"/>
        <v>103.2</v>
      </c>
    </row>
    <row r="8337" spans="2:15" x14ac:dyDescent="0.2">
      <c r="B8337" s="34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7">
        <f t="shared" si="392"/>
        <v>116.10000000000001</v>
      </c>
    </row>
    <row r="8338" spans="2:15" x14ac:dyDescent="0.2">
      <c r="B8338" s="34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7">
        <f t="shared" si="392"/>
        <v>169</v>
      </c>
    </row>
    <row r="8339" spans="2:15" x14ac:dyDescent="0.2">
      <c r="B8339" s="34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7">
        <f t="shared" si="392"/>
        <v>94.5</v>
      </c>
    </row>
    <row r="8340" spans="2:15" x14ac:dyDescent="0.2">
      <c r="B8340" s="34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7">
        <f t="shared" si="392"/>
        <v>189</v>
      </c>
    </row>
    <row r="8341" spans="2:15" x14ac:dyDescent="0.2">
      <c r="B8341" s="34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7">
        <f t="shared" si="392"/>
        <v>90.3</v>
      </c>
    </row>
    <row r="8342" spans="2:15" x14ac:dyDescent="0.2">
      <c r="B8342" s="34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7">
        <f t="shared" si="392"/>
        <v>149</v>
      </c>
    </row>
    <row r="8343" spans="2:15" x14ac:dyDescent="0.2">
      <c r="B8343" s="34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7">
        <f t="shared" si="392"/>
        <v>94.5</v>
      </c>
    </row>
    <row r="8344" spans="2:15" x14ac:dyDescent="0.2">
      <c r="B8344" s="34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7">
        <f t="shared" si="392"/>
        <v>129</v>
      </c>
    </row>
    <row r="8345" spans="2:15" x14ac:dyDescent="0.2">
      <c r="B8345" s="34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7">
        <f t="shared" si="392"/>
        <v>74.5</v>
      </c>
    </row>
    <row r="8346" spans="2:15" x14ac:dyDescent="0.2">
      <c r="B8346" s="34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7">
        <f t="shared" si="392"/>
        <v>159</v>
      </c>
    </row>
    <row r="8347" spans="2:15" x14ac:dyDescent="0.2">
      <c r="B8347" s="34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7">
        <f t="shared" si="392"/>
        <v>125.10000000000001</v>
      </c>
    </row>
    <row r="8348" spans="2:15" x14ac:dyDescent="0.2">
      <c r="B8348" s="34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7">
        <f t="shared" si="392"/>
        <v>179.1</v>
      </c>
    </row>
    <row r="8349" spans="2:15" x14ac:dyDescent="0.2">
      <c r="B8349" s="34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7">
        <f t="shared" si="392"/>
        <v>143.20000000000002</v>
      </c>
    </row>
    <row r="8350" spans="2:15" x14ac:dyDescent="0.2">
      <c r="B8350" s="34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7">
        <f t="shared" si="392"/>
        <v>84.5</v>
      </c>
    </row>
    <row r="8351" spans="2:15" x14ac:dyDescent="0.2">
      <c r="B8351" s="34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7">
        <f t="shared" si="392"/>
        <v>139</v>
      </c>
    </row>
    <row r="8352" spans="2:15" x14ac:dyDescent="0.2">
      <c r="B8352" s="34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7">
        <f t="shared" si="392"/>
        <v>189</v>
      </c>
    </row>
    <row r="8353" spans="2:15" x14ac:dyDescent="0.2">
      <c r="B8353" s="34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7">
        <f t="shared" si="392"/>
        <v>169</v>
      </c>
    </row>
    <row r="8354" spans="2:15" x14ac:dyDescent="0.2">
      <c r="B8354" s="34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7">
        <f t="shared" si="392"/>
        <v>97.3</v>
      </c>
    </row>
    <row r="8355" spans="2:15" x14ac:dyDescent="0.2">
      <c r="B8355" s="34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7">
        <f t="shared" si="392"/>
        <v>129</v>
      </c>
    </row>
    <row r="8356" spans="2:15" x14ac:dyDescent="0.2">
      <c r="B8356" s="34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7">
        <f t="shared" si="392"/>
        <v>161.1</v>
      </c>
    </row>
    <row r="8357" spans="2:15" x14ac:dyDescent="0.2">
      <c r="B8357" s="34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7">
        <f t="shared" si="392"/>
        <v>149</v>
      </c>
    </row>
    <row r="8358" spans="2:15" x14ac:dyDescent="0.2">
      <c r="B8358" s="34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7">
        <f t="shared" si="392"/>
        <v>129</v>
      </c>
    </row>
    <row r="8359" spans="2:15" x14ac:dyDescent="0.2">
      <c r="B8359" s="34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7">
        <f t="shared" si="392"/>
        <v>129</v>
      </c>
    </row>
    <row r="8360" spans="2:15" x14ac:dyDescent="0.2">
      <c r="B8360" s="34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7">
        <f t="shared" si="392"/>
        <v>169</v>
      </c>
    </row>
    <row r="8361" spans="2:15" x14ac:dyDescent="0.2">
      <c r="B8361" s="34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7">
        <f t="shared" si="392"/>
        <v>159</v>
      </c>
    </row>
    <row r="8362" spans="2:15" x14ac:dyDescent="0.2">
      <c r="B8362" s="34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7">
        <f t="shared" si="392"/>
        <v>179</v>
      </c>
    </row>
    <row r="8363" spans="2:15" x14ac:dyDescent="0.2">
      <c r="B8363" s="34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7">
        <f t="shared" si="392"/>
        <v>129</v>
      </c>
    </row>
    <row r="8364" spans="2:15" x14ac:dyDescent="0.2">
      <c r="B8364" s="34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7">
        <f t="shared" si="392"/>
        <v>97.3</v>
      </c>
    </row>
    <row r="8365" spans="2:15" x14ac:dyDescent="0.2">
      <c r="B8365" s="34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7">
        <f t="shared" si="392"/>
        <v>134.1</v>
      </c>
    </row>
    <row r="8366" spans="2:15" x14ac:dyDescent="0.2">
      <c r="B8366" s="34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7">
        <f t="shared" si="392"/>
        <v>189</v>
      </c>
    </row>
    <row r="8367" spans="2:15" x14ac:dyDescent="0.2">
      <c r="B8367" s="34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7">
        <f t="shared" si="392"/>
        <v>90.3</v>
      </c>
    </row>
    <row r="8368" spans="2:15" x14ac:dyDescent="0.2">
      <c r="B8368" s="34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7">
        <f t="shared" si="392"/>
        <v>159</v>
      </c>
    </row>
    <row r="8369" spans="2:15" x14ac:dyDescent="0.2">
      <c r="B8369" s="34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7">
        <f t="shared" si="392"/>
        <v>103.2</v>
      </c>
    </row>
    <row r="8370" spans="2:15" x14ac:dyDescent="0.2">
      <c r="B8370" s="34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7">
        <f t="shared" si="392"/>
        <v>125.10000000000001</v>
      </c>
    </row>
    <row r="8371" spans="2:15" x14ac:dyDescent="0.2">
      <c r="B8371" s="34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7">
        <f t="shared" si="392"/>
        <v>79.5</v>
      </c>
    </row>
    <row r="8372" spans="2:15" x14ac:dyDescent="0.2">
      <c r="B8372" s="34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7">
        <f t="shared" si="392"/>
        <v>143.1</v>
      </c>
    </row>
    <row r="8373" spans="2:15" x14ac:dyDescent="0.2">
      <c r="B8373" s="34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7">
        <f t="shared" si="392"/>
        <v>179.1</v>
      </c>
    </row>
    <row r="8374" spans="2:15" x14ac:dyDescent="0.2">
      <c r="B8374" s="34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7">
        <f t="shared" si="392"/>
        <v>169</v>
      </c>
    </row>
    <row r="8375" spans="2:15" x14ac:dyDescent="0.2">
      <c r="B8375" s="34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7">
        <f t="shared" si="392"/>
        <v>189</v>
      </c>
    </row>
    <row r="8376" spans="2:15" x14ac:dyDescent="0.2">
      <c r="B8376" s="34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7">
        <f t="shared" si="392"/>
        <v>170.1</v>
      </c>
    </row>
    <row r="8377" spans="2:15" x14ac:dyDescent="0.2">
      <c r="B8377" s="34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7">
        <f t="shared" si="392"/>
        <v>169</v>
      </c>
    </row>
    <row r="8378" spans="2:15" x14ac:dyDescent="0.2">
      <c r="B8378" s="34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7">
        <f t="shared" si="392"/>
        <v>84.5</v>
      </c>
    </row>
    <row r="8379" spans="2:15" x14ac:dyDescent="0.2">
      <c r="B8379" s="34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7">
        <f t="shared" si="392"/>
        <v>189</v>
      </c>
    </row>
    <row r="8380" spans="2:15" x14ac:dyDescent="0.2">
      <c r="B8380" s="34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7">
        <f t="shared" si="392"/>
        <v>90.3</v>
      </c>
    </row>
    <row r="8381" spans="2:15" x14ac:dyDescent="0.2">
      <c r="B8381" s="34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7">
        <f t="shared" si="392"/>
        <v>97.3</v>
      </c>
    </row>
    <row r="8382" spans="2:15" x14ac:dyDescent="0.2">
      <c r="B8382" s="34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7">
        <f t="shared" si="392"/>
        <v>189</v>
      </c>
    </row>
    <row r="8383" spans="2:15" x14ac:dyDescent="0.2">
      <c r="B8383" s="34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7">
        <f t="shared" si="392"/>
        <v>169</v>
      </c>
    </row>
    <row r="8384" spans="2:15" x14ac:dyDescent="0.2">
      <c r="B8384" s="34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7">
        <f t="shared" si="392"/>
        <v>69.5</v>
      </c>
    </row>
    <row r="8385" spans="2:15" x14ac:dyDescent="0.2">
      <c r="B8385" s="34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7">
        <f t="shared" si="392"/>
        <v>159</v>
      </c>
    </row>
    <row r="8386" spans="2:15" x14ac:dyDescent="0.2">
      <c r="B8386" s="34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7">
        <f t="shared" si="392"/>
        <v>74.5</v>
      </c>
    </row>
    <row r="8387" spans="2:15" x14ac:dyDescent="0.2">
      <c r="B8387" s="34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7">
        <f t="shared" si="392"/>
        <v>139</v>
      </c>
    </row>
    <row r="8388" spans="2:15" x14ac:dyDescent="0.2">
      <c r="B8388" s="34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7">
        <f t="shared" si="392"/>
        <v>64.5</v>
      </c>
    </row>
    <row r="8389" spans="2:15" x14ac:dyDescent="0.2">
      <c r="B8389" s="34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7">
        <f t="shared" si="392"/>
        <v>125.10000000000001</v>
      </c>
    </row>
    <row r="8390" spans="2:15" x14ac:dyDescent="0.2">
      <c r="B8390" s="34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7">
        <f t="shared" ref="O8390:O8453" si="395">K8390*(1-L8390)</f>
        <v>199</v>
      </c>
    </row>
    <row r="8391" spans="2:15" x14ac:dyDescent="0.2">
      <c r="B8391" s="34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7">
        <f t="shared" si="395"/>
        <v>179</v>
      </c>
    </row>
    <row r="8392" spans="2:15" x14ac:dyDescent="0.2">
      <c r="B8392" s="34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7">
        <f t="shared" si="395"/>
        <v>170.1</v>
      </c>
    </row>
    <row r="8393" spans="2:15" x14ac:dyDescent="0.2">
      <c r="B8393" s="34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7">
        <f t="shared" si="395"/>
        <v>139</v>
      </c>
    </row>
    <row r="8394" spans="2:15" x14ac:dyDescent="0.2">
      <c r="B8394" s="34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7">
        <f t="shared" si="395"/>
        <v>149</v>
      </c>
    </row>
    <row r="8395" spans="2:15" x14ac:dyDescent="0.2">
      <c r="B8395" s="34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7">
        <f t="shared" si="395"/>
        <v>199</v>
      </c>
    </row>
    <row r="8396" spans="2:15" x14ac:dyDescent="0.2">
      <c r="B8396" s="34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7">
        <f t="shared" si="395"/>
        <v>129</v>
      </c>
    </row>
    <row r="8397" spans="2:15" x14ac:dyDescent="0.2">
      <c r="B8397" s="34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7">
        <f t="shared" si="395"/>
        <v>159</v>
      </c>
    </row>
    <row r="8398" spans="2:15" x14ac:dyDescent="0.2">
      <c r="B8398" s="34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7">
        <f t="shared" si="395"/>
        <v>169</v>
      </c>
    </row>
    <row r="8399" spans="2:15" x14ac:dyDescent="0.2">
      <c r="B8399" s="34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7">
        <f t="shared" si="395"/>
        <v>139.29999999999998</v>
      </c>
    </row>
    <row r="8400" spans="2:15" x14ac:dyDescent="0.2">
      <c r="B8400" s="34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7">
        <f t="shared" si="395"/>
        <v>129</v>
      </c>
    </row>
    <row r="8401" spans="2:15" x14ac:dyDescent="0.2">
      <c r="B8401" s="34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7">
        <f t="shared" si="395"/>
        <v>199</v>
      </c>
    </row>
    <row r="8402" spans="2:15" x14ac:dyDescent="0.2">
      <c r="B8402" s="34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7">
        <f t="shared" si="395"/>
        <v>199</v>
      </c>
    </row>
    <row r="8403" spans="2:15" x14ac:dyDescent="0.2">
      <c r="B8403" s="34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7">
        <f t="shared" si="395"/>
        <v>129</v>
      </c>
    </row>
    <row r="8404" spans="2:15" x14ac:dyDescent="0.2">
      <c r="B8404" s="34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7">
        <f t="shared" si="395"/>
        <v>69.5</v>
      </c>
    </row>
    <row r="8405" spans="2:15" x14ac:dyDescent="0.2">
      <c r="B8405" s="34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7">
        <f t="shared" si="395"/>
        <v>69.5</v>
      </c>
    </row>
    <row r="8406" spans="2:15" x14ac:dyDescent="0.2">
      <c r="B8406" s="34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7">
        <f t="shared" si="395"/>
        <v>159</v>
      </c>
    </row>
    <row r="8407" spans="2:15" x14ac:dyDescent="0.2">
      <c r="B8407" s="34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7">
        <f t="shared" si="395"/>
        <v>97.3</v>
      </c>
    </row>
    <row r="8408" spans="2:15" x14ac:dyDescent="0.2">
      <c r="B8408" s="34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7">
        <f t="shared" si="395"/>
        <v>139</v>
      </c>
    </row>
    <row r="8409" spans="2:15" x14ac:dyDescent="0.2">
      <c r="B8409" s="34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7">
        <f t="shared" si="395"/>
        <v>134.1</v>
      </c>
    </row>
    <row r="8410" spans="2:15" x14ac:dyDescent="0.2">
      <c r="B8410" s="34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7">
        <f t="shared" si="395"/>
        <v>169</v>
      </c>
    </row>
    <row r="8411" spans="2:15" x14ac:dyDescent="0.2">
      <c r="B8411" s="34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7">
        <f t="shared" si="395"/>
        <v>199</v>
      </c>
    </row>
    <row r="8412" spans="2:15" x14ac:dyDescent="0.2">
      <c r="B8412" s="34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7">
        <f t="shared" si="395"/>
        <v>179</v>
      </c>
    </row>
    <row r="8413" spans="2:15" x14ac:dyDescent="0.2">
      <c r="B8413" s="34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7">
        <f t="shared" si="395"/>
        <v>79.5</v>
      </c>
    </row>
    <row r="8414" spans="2:15" x14ac:dyDescent="0.2">
      <c r="B8414" s="34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7">
        <f t="shared" si="395"/>
        <v>129</v>
      </c>
    </row>
    <row r="8415" spans="2:15" x14ac:dyDescent="0.2">
      <c r="B8415" s="34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7">
        <f t="shared" si="395"/>
        <v>179</v>
      </c>
    </row>
    <row r="8416" spans="2:15" x14ac:dyDescent="0.2">
      <c r="B8416" s="34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7">
        <f t="shared" si="395"/>
        <v>179</v>
      </c>
    </row>
    <row r="8417" spans="2:15" x14ac:dyDescent="0.2">
      <c r="B8417" s="34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7">
        <f t="shared" si="395"/>
        <v>199</v>
      </c>
    </row>
    <row r="8418" spans="2:15" x14ac:dyDescent="0.2">
      <c r="B8418" s="34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7">
        <f t="shared" si="395"/>
        <v>119.2</v>
      </c>
    </row>
    <row r="8419" spans="2:15" x14ac:dyDescent="0.2">
      <c r="B8419" s="34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7">
        <f t="shared" si="395"/>
        <v>84.5</v>
      </c>
    </row>
    <row r="8420" spans="2:15" x14ac:dyDescent="0.2">
      <c r="B8420" s="34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7">
        <f t="shared" si="395"/>
        <v>127.2</v>
      </c>
    </row>
    <row r="8421" spans="2:15" x14ac:dyDescent="0.2">
      <c r="B8421" s="34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7">
        <f t="shared" si="395"/>
        <v>199</v>
      </c>
    </row>
    <row r="8422" spans="2:15" x14ac:dyDescent="0.2">
      <c r="B8422" s="34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7">
        <f t="shared" si="395"/>
        <v>129</v>
      </c>
    </row>
    <row r="8423" spans="2:15" x14ac:dyDescent="0.2">
      <c r="B8423" s="34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7">
        <f t="shared" si="395"/>
        <v>169</v>
      </c>
    </row>
    <row r="8424" spans="2:15" x14ac:dyDescent="0.2">
      <c r="B8424" s="34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7">
        <f t="shared" si="395"/>
        <v>179</v>
      </c>
    </row>
    <row r="8425" spans="2:15" x14ac:dyDescent="0.2">
      <c r="B8425" s="34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7">
        <f t="shared" si="395"/>
        <v>139.29999999999998</v>
      </c>
    </row>
    <row r="8426" spans="2:15" x14ac:dyDescent="0.2">
      <c r="B8426" s="34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7">
        <f t="shared" si="395"/>
        <v>159</v>
      </c>
    </row>
    <row r="8427" spans="2:15" x14ac:dyDescent="0.2">
      <c r="B8427" s="34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7">
        <f t="shared" si="395"/>
        <v>189</v>
      </c>
    </row>
    <row r="8428" spans="2:15" x14ac:dyDescent="0.2">
      <c r="B8428" s="34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7">
        <f t="shared" si="395"/>
        <v>179</v>
      </c>
    </row>
    <row r="8429" spans="2:15" x14ac:dyDescent="0.2">
      <c r="B8429" s="34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7">
        <f t="shared" si="395"/>
        <v>134.1</v>
      </c>
    </row>
    <row r="8430" spans="2:15" x14ac:dyDescent="0.2">
      <c r="B8430" s="34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7">
        <f t="shared" si="395"/>
        <v>169</v>
      </c>
    </row>
    <row r="8431" spans="2:15" x14ac:dyDescent="0.2">
      <c r="B8431" s="34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7">
        <f t="shared" si="395"/>
        <v>189</v>
      </c>
    </row>
    <row r="8432" spans="2:15" x14ac:dyDescent="0.2">
      <c r="B8432" s="34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7">
        <f t="shared" si="395"/>
        <v>132.29999999999998</v>
      </c>
    </row>
    <row r="8433" spans="2:15" x14ac:dyDescent="0.2">
      <c r="B8433" s="34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7">
        <f t="shared" si="395"/>
        <v>199</v>
      </c>
    </row>
    <row r="8434" spans="2:15" x14ac:dyDescent="0.2">
      <c r="B8434" s="34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7">
        <f t="shared" si="395"/>
        <v>179</v>
      </c>
    </row>
    <row r="8435" spans="2:15" x14ac:dyDescent="0.2">
      <c r="B8435" s="34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7">
        <f t="shared" si="395"/>
        <v>139</v>
      </c>
    </row>
    <row r="8436" spans="2:15" x14ac:dyDescent="0.2">
      <c r="B8436" s="34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7">
        <f t="shared" si="395"/>
        <v>90.3</v>
      </c>
    </row>
    <row r="8437" spans="2:15" x14ac:dyDescent="0.2">
      <c r="B8437" s="34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7">
        <f t="shared" si="395"/>
        <v>159</v>
      </c>
    </row>
    <row r="8438" spans="2:15" x14ac:dyDescent="0.2">
      <c r="B8438" s="34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7">
        <f t="shared" si="395"/>
        <v>139</v>
      </c>
    </row>
    <row r="8439" spans="2:15" x14ac:dyDescent="0.2">
      <c r="B8439" s="34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7">
        <f t="shared" si="395"/>
        <v>199</v>
      </c>
    </row>
    <row r="8440" spans="2:15" x14ac:dyDescent="0.2">
      <c r="B8440" s="34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7">
        <f t="shared" si="395"/>
        <v>129</v>
      </c>
    </row>
    <row r="8441" spans="2:15" x14ac:dyDescent="0.2">
      <c r="B8441" s="34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7">
        <f t="shared" si="395"/>
        <v>139.29999999999998</v>
      </c>
    </row>
    <row r="8442" spans="2:15" x14ac:dyDescent="0.2">
      <c r="B8442" s="34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7">
        <f t="shared" si="395"/>
        <v>139</v>
      </c>
    </row>
    <row r="8443" spans="2:15" x14ac:dyDescent="0.2">
      <c r="B8443" s="34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7">
        <f t="shared" si="395"/>
        <v>159</v>
      </c>
    </row>
    <row r="8444" spans="2:15" x14ac:dyDescent="0.2">
      <c r="B8444" s="34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7">
        <f t="shared" si="395"/>
        <v>169</v>
      </c>
    </row>
    <row r="8445" spans="2:15" x14ac:dyDescent="0.2">
      <c r="B8445" s="34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7">
        <f t="shared" si="395"/>
        <v>103.2</v>
      </c>
    </row>
    <row r="8446" spans="2:15" x14ac:dyDescent="0.2">
      <c r="B8446" s="34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7">
        <f t="shared" si="395"/>
        <v>169</v>
      </c>
    </row>
    <row r="8447" spans="2:15" x14ac:dyDescent="0.2">
      <c r="B8447" s="34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7">
        <f t="shared" si="395"/>
        <v>132.29999999999998</v>
      </c>
    </row>
    <row r="8448" spans="2:15" x14ac:dyDescent="0.2">
      <c r="B8448" s="34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7">
        <f t="shared" si="395"/>
        <v>74.5</v>
      </c>
    </row>
    <row r="8449" spans="2:15" x14ac:dyDescent="0.2">
      <c r="B8449" s="34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7">
        <f t="shared" si="395"/>
        <v>139</v>
      </c>
    </row>
    <row r="8450" spans="2:15" x14ac:dyDescent="0.2">
      <c r="B8450" s="34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7">
        <f t="shared" si="395"/>
        <v>134.1</v>
      </c>
    </row>
    <row r="8451" spans="2:15" x14ac:dyDescent="0.2">
      <c r="B8451" s="34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7">
        <f t="shared" si="395"/>
        <v>139</v>
      </c>
    </row>
    <row r="8452" spans="2:15" x14ac:dyDescent="0.2">
      <c r="B8452" s="34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7">
        <f t="shared" si="395"/>
        <v>199</v>
      </c>
    </row>
    <row r="8453" spans="2:15" x14ac:dyDescent="0.2">
      <c r="B8453" s="34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7">
        <f t="shared" si="395"/>
        <v>149</v>
      </c>
    </row>
    <row r="8454" spans="2:15" x14ac:dyDescent="0.2">
      <c r="B8454" s="34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7">
        <f t="shared" ref="O8454:O8517" si="398">K8454*(1-L8454)</f>
        <v>94.5</v>
      </c>
    </row>
    <row r="8455" spans="2:15" x14ac:dyDescent="0.2">
      <c r="B8455" s="34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7">
        <f t="shared" si="398"/>
        <v>179.1</v>
      </c>
    </row>
    <row r="8456" spans="2:15" x14ac:dyDescent="0.2">
      <c r="B8456" s="34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7">
        <f t="shared" si="398"/>
        <v>89.5</v>
      </c>
    </row>
    <row r="8457" spans="2:15" x14ac:dyDescent="0.2">
      <c r="B8457" s="34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7">
        <f t="shared" si="398"/>
        <v>149</v>
      </c>
    </row>
    <row r="8458" spans="2:15" x14ac:dyDescent="0.2">
      <c r="B8458" s="34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7">
        <f t="shared" si="398"/>
        <v>69.5</v>
      </c>
    </row>
    <row r="8459" spans="2:15" x14ac:dyDescent="0.2">
      <c r="B8459" s="34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7">
        <f t="shared" si="398"/>
        <v>79.5</v>
      </c>
    </row>
    <row r="8460" spans="2:15" x14ac:dyDescent="0.2">
      <c r="B8460" s="34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7">
        <f t="shared" si="398"/>
        <v>149</v>
      </c>
    </row>
    <row r="8461" spans="2:15" x14ac:dyDescent="0.2">
      <c r="B8461" s="34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7">
        <f t="shared" si="398"/>
        <v>189</v>
      </c>
    </row>
    <row r="8462" spans="2:15" x14ac:dyDescent="0.2">
      <c r="B8462" s="34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7">
        <f t="shared" si="398"/>
        <v>116.10000000000001</v>
      </c>
    </row>
    <row r="8463" spans="2:15" x14ac:dyDescent="0.2">
      <c r="B8463" s="34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7">
        <f t="shared" si="398"/>
        <v>199</v>
      </c>
    </row>
    <row r="8464" spans="2:15" x14ac:dyDescent="0.2">
      <c r="B8464" s="34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7">
        <f t="shared" si="398"/>
        <v>125.3</v>
      </c>
    </row>
    <row r="8465" spans="2:15" x14ac:dyDescent="0.2">
      <c r="B8465" s="34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7">
        <f t="shared" si="398"/>
        <v>179</v>
      </c>
    </row>
    <row r="8466" spans="2:15" x14ac:dyDescent="0.2">
      <c r="B8466" s="34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7">
        <f t="shared" si="398"/>
        <v>152.1</v>
      </c>
    </row>
    <row r="8467" spans="2:15" x14ac:dyDescent="0.2">
      <c r="B8467" s="34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7">
        <f t="shared" si="398"/>
        <v>179</v>
      </c>
    </row>
    <row r="8468" spans="2:15" x14ac:dyDescent="0.2">
      <c r="B8468" s="34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7">
        <f t="shared" si="398"/>
        <v>179</v>
      </c>
    </row>
    <row r="8469" spans="2:15" x14ac:dyDescent="0.2">
      <c r="B8469" s="34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7">
        <f t="shared" si="398"/>
        <v>139</v>
      </c>
    </row>
    <row r="8470" spans="2:15" x14ac:dyDescent="0.2">
      <c r="B8470" s="34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7">
        <f t="shared" si="398"/>
        <v>179</v>
      </c>
    </row>
    <row r="8471" spans="2:15" x14ac:dyDescent="0.2">
      <c r="B8471" s="34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7">
        <f t="shared" si="398"/>
        <v>90.3</v>
      </c>
    </row>
    <row r="8472" spans="2:15" x14ac:dyDescent="0.2">
      <c r="B8472" s="34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7">
        <f t="shared" si="398"/>
        <v>97.3</v>
      </c>
    </row>
    <row r="8473" spans="2:15" x14ac:dyDescent="0.2">
      <c r="B8473" s="34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7">
        <f t="shared" si="398"/>
        <v>179</v>
      </c>
    </row>
    <row r="8474" spans="2:15" x14ac:dyDescent="0.2">
      <c r="B8474" s="34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7">
        <f t="shared" si="398"/>
        <v>129</v>
      </c>
    </row>
    <row r="8475" spans="2:15" x14ac:dyDescent="0.2">
      <c r="B8475" s="34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7">
        <f t="shared" si="398"/>
        <v>159</v>
      </c>
    </row>
    <row r="8476" spans="2:15" x14ac:dyDescent="0.2">
      <c r="B8476" s="34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7">
        <f t="shared" si="398"/>
        <v>179</v>
      </c>
    </row>
    <row r="8477" spans="2:15" x14ac:dyDescent="0.2">
      <c r="B8477" s="34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7">
        <f t="shared" si="398"/>
        <v>139.29999999999998</v>
      </c>
    </row>
    <row r="8478" spans="2:15" x14ac:dyDescent="0.2">
      <c r="B8478" s="34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7">
        <f t="shared" si="398"/>
        <v>129</v>
      </c>
    </row>
    <row r="8479" spans="2:15" x14ac:dyDescent="0.2">
      <c r="B8479" s="34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7">
        <f t="shared" si="398"/>
        <v>104.3</v>
      </c>
    </row>
    <row r="8480" spans="2:15" x14ac:dyDescent="0.2">
      <c r="B8480" s="34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7">
        <f t="shared" si="398"/>
        <v>199</v>
      </c>
    </row>
    <row r="8481" spans="2:15" x14ac:dyDescent="0.2">
      <c r="B8481" s="34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7">
        <f t="shared" si="398"/>
        <v>143.1</v>
      </c>
    </row>
    <row r="8482" spans="2:15" x14ac:dyDescent="0.2">
      <c r="B8482" s="34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7">
        <f t="shared" si="398"/>
        <v>199</v>
      </c>
    </row>
    <row r="8483" spans="2:15" x14ac:dyDescent="0.2">
      <c r="B8483" s="34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7">
        <f t="shared" si="398"/>
        <v>139</v>
      </c>
    </row>
    <row r="8484" spans="2:15" x14ac:dyDescent="0.2">
      <c r="B8484" s="34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7">
        <f t="shared" si="398"/>
        <v>170.1</v>
      </c>
    </row>
    <row r="8485" spans="2:15" x14ac:dyDescent="0.2">
      <c r="B8485" s="34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7">
        <f t="shared" si="398"/>
        <v>169</v>
      </c>
    </row>
    <row r="8486" spans="2:15" x14ac:dyDescent="0.2">
      <c r="B8486" s="34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7">
        <f t="shared" si="398"/>
        <v>97.3</v>
      </c>
    </row>
    <row r="8487" spans="2:15" x14ac:dyDescent="0.2">
      <c r="B8487" s="34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7">
        <f t="shared" si="398"/>
        <v>189</v>
      </c>
    </row>
    <row r="8488" spans="2:15" x14ac:dyDescent="0.2">
      <c r="B8488" s="34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7">
        <f t="shared" si="398"/>
        <v>169</v>
      </c>
    </row>
    <row r="8489" spans="2:15" x14ac:dyDescent="0.2">
      <c r="B8489" s="34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7">
        <f t="shared" si="398"/>
        <v>199</v>
      </c>
    </row>
    <row r="8490" spans="2:15" x14ac:dyDescent="0.2">
      <c r="B8490" s="34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7">
        <f t="shared" si="398"/>
        <v>134.1</v>
      </c>
    </row>
    <row r="8491" spans="2:15" x14ac:dyDescent="0.2">
      <c r="B8491" s="34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7">
        <f t="shared" si="398"/>
        <v>159</v>
      </c>
    </row>
    <row r="8492" spans="2:15" x14ac:dyDescent="0.2">
      <c r="B8492" s="34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7">
        <f t="shared" si="398"/>
        <v>139.29999999999998</v>
      </c>
    </row>
    <row r="8493" spans="2:15" x14ac:dyDescent="0.2">
      <c r="B8493" s="34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7">
        <f t="shared" si="398"/>
        <v>179</v>
      </c>
    </row>
    <row r="8494" spans="2:15" x14ac:dyDescent="0.2">
      <c r="B8494" s="34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7">
        <f t="shared" si="398"/>
        <v>129</v>
      </c>
    </row>
    <row r="8495" spans="2:15" x14ac:dyDescent="0.2">
      <c r="B8495" s="34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7">
        <f t="shared" si="398"/>
        <v>139</v>
      </c>
    </row>
    <row r="8496" spans="2:15" x14ac:dyDescent="0.2">
      <c r="B8496" s="34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7">
        <f t="shared" si="398"/>
        <v>118.3</v>
      </c>
    </row>
    <row r="8497" spans="2:15" x14ac:dyDescent="0.2">
      <c r="B8497" s="34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7">
        <f t="shared" si="398"/>
        <v>79.5</v>
      </c>
    </row>
    <row r="8498" spans="2:15" x14ac:dyDescent="0.2">
      <c r="B8498" s="34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7">
        <f t="shared" si="398"/>
        <v>129</v>
      </c>
    </row>
    <row r="8499" spans="2:15" x14ac:dyDescent="0.2">
      <c r="B8499" s="34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7">
        <f t="shared" si="398"/>
        <v>159</v>
      </c>
    </row>
    <row r="8500" spans="2:15" x14ac:dyDescent="0.2">
      <c r="B8500" s="34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7">
        <f t="shared" si="398"/>
        <v>94.5</v>
      </c>
    </row>
    <row r="8501" spans="2:15" x14ac:dyDescent="0.2">
      <c r="B8501" s="34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7">
        <f t="shared" si="398"/>
        <v>132.29999999999998</v>
      </c>
    </row>
    <row r="8502" spans="2:15" x14ac:dyDescent="0.2">
      <c r="B8502" s="34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7">
        <f t="shared" si="398"/>
        <v>149</v>
      </c>
    </row>
    <row r="8503" spans="2:15" x14ac:dyDescent="0.2">
      <c r="B8503" s="34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7">
        <f t="shared" si="398"/>
        <v>169</v>
      </c>
    </row>
    <row r="8504" spans="2:15" x14ac:dyDescent="0.2">
      <c r="B8504" s="34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7">
        <f t="shared" si="398"/>
        <v>129</v>
      </c>
    </row>
    <row r="8505" spans="2:15" x14ac:dyDescent="0.2">
      <c r="B8505" s="34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7">
        <f t="shared" si="398"/>
        <v>189</v>
      </c>
    </row>
    <row r="8506" spans="2:15" x14ac:dyDescent="0.2">
      <c r="B8506" s="34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7">
        <f t="shared" si="398"/>
        <v>84.5</v>
      </c>
    </row>
    <row r="8507" spans="2:15" x14ac:dyDescent="0.2">
      <c r="B8507" s="34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7">
        <f t="shared" si="398"/>
        <v>139</v>
      </c>
    </row>
    <row r="8508" spans="2:15" x14ac:dyDescent="0.2">
      <c r="B8508" s="34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7">
        <f t="shared" si="398"/>
        <v>139</v>
      </c>
    </row>
    <row r="8509" spans="2:15" x14ac:dyDescent="0.2">
      <c r="B8509" s="34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7">
        <f t="shared" si="398"/>
        <v>149</v>
      </c>
    </row>
    <row r="8510" spans="2:15" x14ac:dyDescent="0.2">
      <c r="B8510" s="34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7">
        <f t="shared" si="398"/>
        <v>159</v>
      </c>
    </row>
    <row r="8511" spans="2:15" x14ac:dyDescent="0.2">
      <c r="B8511" s="34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7">
        <f t="shared" si="398"/>
        <v>129</v>
      </c>
    </row>
    <row r="8512" spans="2:15" x14ac:dyDescent="0.2">
      <c r="B8512" s="34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7">
        <f t="shared" si="398"/>
        <v>139.29999999999998</v>
      </c>
    </row>
    <row r="8513" spans="2:15" x14ac:dyDescent="0.2">
      <c r="B8513" s="34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7">
        <f t="shared" si="398"/>
        <v>189</v>
      </c>
    </row>
    <row r="8514" spans="2:15" x14ac:dyDescent="0.2">
      <c r="B8514" s="34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7">
        <f t="shared" si="398"/>
        <v>170.1</v>
      </c>
    </row>
    <row r="8515" spans="2:15" x14ac:dyDescent="0.2">
      <c r="B8515" s="34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7">
        <f t="shared" si="398"/>
        <v>118.3</v>
      </c>
    </row>
    <row r="8516" spans="2:15" x14ac:dyDescent="0.2">
      <c r="B8516" s="34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7">
        <f t="shared" si="398"/>
        <v>179</v>
      </c>
    </row>
    <row r="8517" spans="2:15" x14ac:dyDescent="0.2">
      <c r="B8517" s="34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7">
        <f t="shared" si="398"/>
        <v>159</v>
      </c>
    </row>
    <row r="8518" spans="2:15" x14ac:dyDescent="0.2">
      <c r="B8518" s="34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7">
        <f t="shared" ref="O8518:O8581" si="401">K8518*(1-L8518)</f>
        <v>90.3</v>
      </c>
    </row>
    <row r="8519" spans="2:15" x14ac:dyDescent="0.2">
      <c r="B8519" s="34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7">
        <f t="shared" si="401"/>
        <v>189</v>
      </c>
    </row>
    <row r="8520" spans="2:15" x14ac:dyDescent="0.2">
      <c r="B8520" s="34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7">
        <f t="shared" si="401"/>
        <v>129</v>
      </c>
    </row>
    <row r="8521" spans="2:15" x14ac:dyDescent="0.2">
      <c r="B8521" s="34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7">
        <f t="shared" si="401"/>
        <v>79.5</v>
      </c>
    </row>
    <row r="8522" spans="2:15" x14ac:dyDescent="0.2">
      <c r="B8522" s="34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7">
        <f t="shared" si="401"/>
        <v>189</v>
      </c>
    </row>
    <row r="8523" spans="2:15" x14ac:dyDescent="0.2">
      <c r="B8523" s="34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7">
        <f t="shared" si="401"/>
        <v>199</v>
      </c>
    </row>
    <row r="8524" spans="2:15" x14ac:dyDescent="0.2">
      <c r="B8524" s="34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7">
        <f t="shared" si="401"/>
        <v>139</v>
      </c>
    </row>
    <row r="8525" spans="2:15" x14ac:dyDescent="0.2">
      <c r="B8525" s="34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7">
        <f t="shared" si="401"/>
        <v>179</v>
      </c>
    </row>
    <row r="8526" spans="2:15" x14ac:dyDescent="0.2">
      <c r="B8526" s="34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7">
        <f t="shared" si="401"/>
        <v>199</v>
      </c>
    </row>
    <row r="8527" spans="2:15" x14ac:dyDescent="0.2">
      <c r="B8527" s="34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7">
        <f t="shared" si="401"/>
        <v>111.2</v>
      </c>
    </row>
    <row r="8528" spans="2:15" x14ac:dyDescent="0.2">
      <c r="B8528" s="34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7">
        <f t="shared" si="401"/>
        <v>129</v>
      </c>
    </row>
    <row r="8529" spans="2:15" x14ac:dyDescent="0.2">
      <c r="B8529" s="34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7">
        <f t="shared" si="401"/>
        <v>199</v>
      </c>
    </row>
    <row r="8530" spans="2:15" x14ac:dyDescent="0.2">
      <c r="B8530" s="34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7">
        <f t="shared" si="401"/>
        <v>84.5</v>
      </c>
    </row>
    <row r="8531" spans="2:15" x14ac:dyDescent="0.2">
      <c r="B8531" s="34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7">
        <f t="shared" si="401"/>
        <v>159</v>
      </c>
    </row>
    <row r="8532" spans="2:15" x14ac:dyDescent="0.2">
      <c r="B8532" s="34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7">
        <f t="shared" si="401"/>
        <v>129</v>
      </c>
    </row>
    <row r="8533" spans="2:15" x14ac:dyDescent="0.2">
      <c r="B8533" s="34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7">
        <f t="shared" si="401"/>
        <v>189</v>
      </c>
    </row>
    <row r="8534" spans="2:15" x14ac:dyDescent="0.2">
      <c r="B8534" s="34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7">
        <f t="shared" si="401"/>
        <v>129</v>
      </c>
    </row>
    <row r="8535" spans="2:15" x14ac:dyDescent="0.2">
      <c r="B8535" s="34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7">
        <f t="shared" si="401"/>
        <v>189</v>
      </c>
    </row>
    <row r="8536" spans="2:15" x14ac:dyDescent="0.2">
      <c r="B8536" s="34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7">
        <f t="shared" si="401"/>
        <v>104.3</v>
      </c>
    </row>
    <row r="8537" spans="2:15" x14ac:dyDescent="0.2">
      <c r="B8537" s="34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7">
        <f t="shared" si="401"/>
        <v>118.3</v>
      </c>
    </row>
    <row r="8538" spans="2:15" x14ac:dyDescent="0.2">
      <c r="B8538" s="34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7">
        <f t="shared" si="401"/>
        <v>116.10000000000001</v>
      </c>
    </row>
    <row r="8539" spans="2:15" x14ac:dyDescent="0.2">
      <c r="B8539" s="34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7">
        <f t="shared" si="401"/>
        <v>139</v>
      </c>
    </row>
    <row r="8540" spans="2:15" x14ac:dyDescent="0.2">
      <c r="B8540" s="34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7">
        <f t="shared" si="401"/>
        <v>139</v>
      </c>
    </row>
    <row r="8541" spans="2:15" x14ac:dyDescent="0.2">
      <c r="B8541" s="34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7">
        <f t="shared" si="401"/>
        <v>119.2</v>
      </c>
    </row>
    <row r="8542" spans="2:15" x14ac:dyDescent="0.2">
      <c r="B8542" s="34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7">
        <f t="shared" si="401"/>
        <v>161.1</v>
      </c>
    </row>
    <row r="8543" spans="2:15" x14ac:dyDescent="0.2">
      <c r="B8543" s="34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7">
        <f t="shared" si="401"/>
        <v>139</v>
      </c>
    </row>
    <row r="8544" spans="2:15" x14ac:dyDescent="0.2">
      <c r="B8544" s="34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7">
        <f t="shared" si="401"/>
        <v>134.1</v>
      </c>
    </row>
    <row r="8545" spans="2:15" x14ac:dyDescent="0.2">
      <c r="B8545" s="34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7">
        <f t="shared" si="401"/>
        <v>134.1</v>
      </c>
    </row>
    <row r="8546" spans="2:15" x14ac:dyDescent="0.2">
      <c r="B8546" s="34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7">
        <f t="shared" si="401"/>
        <v>129</v>
      </c>
    </row>
    <row r="8547" spans="2:15" x14ac:dyDescent="0.2">
      <c r="B8547" s="34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7">
        <f t="shared" si="401"/>
        <v>139</v>
      </c>
    </row>
    <row r="8548" spans="2:15" x14ac:dyDescent="0.2">
      <c r="B8548" s="34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7">
        <f t="shared" si="401"/>
        <v>169</v>
      </c>
    </row>
    <row r="8549" spans="2:15" x14ac:dyDescent="0.2">
      <c r="B8549" s="34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7">
        <f t="shared" si="401"/>
        <v>179</v>
      </c>
    </row>
    <row r="8550" spans="2:15" x14ac:dyDescent="0.2">
      <c r="B8550" s="34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7">
        <f t="shared" si="401"/>
        <v>79.5</v>
      </c>
    </row>
    <row r="8551" spans="2:15" x14ac:dyDescent="0.2">
      <c r="B8551" s="34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7">
        <f t="shared" si="401"/>
        <v>159</v>
      </c>
    </row>
    <row r="8552" spans="2:15" x14ac:dyDescent="0.2">
      <c r="B8552" s="34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7">
        <f t="shared" si="401"/>
        <v>125.3</v>
      </c>
    </row>
    <row r="8553" spans="2:15" x14ac:dyDescent="0.2">
      <c r="B8553" s="34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7">
        <f t="shared" si="401"/>
        <v>159</v>
      </c>
    </row>
    <row r="8554" spans="2:15" x14ac:dyDescent="0.2">
      <c r="B8554" s="34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7">
        <f t="shared" si="401"/>
        <v>149</v>
      </c>
    </row>
    <row r="8555" spans="2:15" x14ac:dyDescent="0.2">
      <c r="B8555" s="34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7">
        <f t="shared" si="401"/>
        <v>127.2</v>
      </c>
    </row>
    <row r="8556" spans="2:15" x14ac:dyDescent="0.2">
      <c r="B8556" s="34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7">
        <f t="shared" si="401"/>
        <v>169</v>
      </c>
    </row>
    <row r="8557" spans="2:15" x14ac:dyDescent="0.2">
      <c r="B8557" s="34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7">
        <f t="shared" si="401"/>
        <v>152.1</v>
      </c>
    </row>
    <row r="8558" spans="2:15" x14ac:dyDescent="0.2">
      <c r="B8558" s="34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7">
        <f t="shared" si="401"/>
        <v>99.5</v>
      </c>
    </row>
    <row r="8559" spans="2:15" x14ac:dyDescent="0.2">
      <c r="B8559" s="34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7">
        <f t="shared" si="401"/>
        <v>189</v>
      </c>
    </row>
    <row r="8560" spans="2:15" x14ac:dyDescent="0.2">
      <c r="B8560" s="34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7">
        <f t="shared" si="401"/>
        <v>161.1</v>
      </c>
    </row>
    <row r="8561" spans="2:15" x14ac:dyDescent="0.2">
      <c r="B8561" s="34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7">
        <f t="shared" si="401"/>
        <v>125.10000000000001</v>
      </c>
    </row>
    <row r="8562" spans="2:15" x14ac:dyDescent="0.2">
      <c r="B8562" s="34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7">
        <f t="shared" si="401"/>
        <v>90.3</v>
      </c>
    </row>
    <row r="8563" spans="2:15" x14ac:dyDescent="0.2">
      <c r="B8563" s="34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7">
        <f t="shared" si="401"/>
        <v>129</v>
      </c>
    </row>
    <row r="8564" spans="2:15" x14ac:dyDescent="0.2">
      <c r="B8564" s="34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7">
        <f t="shared" si="401"/>
        <v>84.5</v>
      </c>
    </row>
    <row r="8565" spans="2:15" x14ac:dyDescent="0.2">
      <c r="B8565" s="34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7">
        <f t="shared" si="401"/>
        <v>169</v>
      </c>
    </row>
    <row r="8566" spans="2:15" x14ac:dyDescent="0.2">
      <c r="B8566" s="34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7">
        <f t="shared" si="401"/>
        <v>125.3</v>
      </c>
    </row>
    <row r="8567" spans="2:15" x14ac:dyDescent="0.2">
      <c r="B8567" s="34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7">
        <f t="shared" si="401"/>
        <v>159.20000000000002</v>
      </c>
    </row>
    <row r="8568" spans="2:15" x14ac:dyDescent="0.2">
      <c r="B8568" s="34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7">
        <f t="shared" si="401"/>
        <v>129</v>
      </c>
    </row>
    <row r="8569" spans="2:15" x14ac:dyDescent="0.2">
      <c r="B8569" s="34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7">
        <f t="shared" si="401"/>
        <v>159.20000000000002</v>
      </c>
    </row>
    <row r="8570" spans="2:15" x14ac:dyDescent="0.2">
      <c r="B8570" s="34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7">
        <f t="shared" si="401"/>
        <v>132.29999999999998</v>
      </c>
    </row>
    <row r="8571" spans="2:15" x14ac:dyDescent="0.2">
      <c r="B8571" s="34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7">
        <f t="shared" si="401"/>
        <v>179</v>
      </c>
    </row>
    <row r="8572" spans="2:15" x14ac:dyDescent="0.2">
      <c r="B8572" s="34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7">
        <f t="shared" si="401"/>
        <v>79.5</v>
      </c>
    </row>
    <row r="8573" spans="2:15" x14ac:dyDescent="0.2">
      <c r="B8573" s="34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7">
        <f t="shared" si="401"/>
        <v>159</v>
      </c>
    </row>
    <row r="8574" spans="2:15" x14ac:dyDescent="0.2">
      <c r="B8574" s="34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7">
        <f t="shared" si="401"/>
        <v>159.20000000000002</v>
      </c>
    </row>
    <row r="8575" spans="2:15" x14ac:dyDescent="0.2">
      <c r="B8575" s="34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7">
        <f t="shared" si="401"/>
        <v>125.10000000000001</v>
      </c>
    </row>
    <row r="8576" spans="2:15" x14ac:dyDescent="0.2">
      <c r="B8576" s="34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7">
        <f t="shared" si="401"/>
        <v>139.29999999999998</v>
      </c>
    </row>
    <row r="8577" spans="2:15" x14ac:dyDescent="0.2">
      <c r="B8577" s="34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7">
        <f t="shared" si="401"/>
        <v>189</v>
      </c>
    </row>
    <row r="8578" spans="2:15" x14ac:dyDescent="0.2">
      <c r="B8578" s="34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7">
        <f t="shared" si="401"/>
        <v>139</v>
      </c>
    </row>
    <row r="8579" spans="2:15" x14ac:dyDescent="0.2">
      <c r="B8579" s="34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7">
        <f t="shared" si="401"/>
        <v>139</v>
      </c>
    </row>
    <row r="8580" spans="2:15" x14ac:dyDescent="0.2">
      <c r="B8580" s="34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7">
        <f t="shared" si="401"/>
        <v>189</v>
      </c>
    </row>
    <row r="8581" spans="2:15" x14ac:dyDescent="0.2">
      <c r="B8581" s="34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7">
        <f t="shared" si="401"/>
        <v>179</v>
      </c>
    </row>
    <row r="8582" spans="2:15" x14ac:dyDescent="0.2">
      <c r="B8582" s="34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7">
        <f t="shared" ref="O8582:O8645" si="404">K8582*(1-L8582)</f>
        <v>125.10000000000001</v>
      </c>
    </row>
    <row r="8583" spans="2:15" x14ac:dyDescent="0.2">
      <c r="B8583" s="34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7">
        <f t="shared" si="404"/>
        <v>179</v>
      </c>
    </row>
    <row r="8584" spans="2:15" x14ac:dyDescent="0.2">
      <c r="B8584" s="34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7">
        <f t="shared" si="404"/>
        <v>111.3</v>
      </c>
    </row>
    <row r="8585" spans="2:15" x14ac:dyDescent="0.2">
      <c r="B8585" s="34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7">
        <f t="shared" si="404"/>
        <v>129</v>
      </c>
    </row>
    <row r="8586" spans="2:15" x14ac:dyDescent="0.2">
      <c r="B8586" s="34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7">
        <f t="shared" si="404"/>
        <v>129</v>
      </c>
    </row>
    <row r="8587" spans="2:15" x14ac:dyDescent="0.2">
      <c r="B8587" s="34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7">
        <f t="shared" si="404"/>
        <v>139</v>
      </c>
    </row>
    <row r="8588" spans="2:15" x14ac:dyDescent="0.2">
      <c r="B8588" s="34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7">
        <f t="shared" si="404"/>
        <v>159</v>
      </c>
    </row>
    <row r="8589" spans="2:15" x14ac:dyDescent="0.2">
      <c r="B8589" s="34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7">
        <f t="shared" si="404"/>
        <v>139.29999999999998</v>
      </c>
    </row>
    <row r="8590" spans="2:15" x14ac:dyDescent="0.2">
      <c r="B8590" s="34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7">
        <f t="shared" si="404"/>
        <v>129</v>
      </c>
    </row>
    <row r="8591" spans="2:15" x14ac:dyDescent="0.2">
      <c r="B8591" s="34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7">
        <f t="shared" si="404"/>
        <v>129</v>
      </c>
    </row>
    <row r="8592" spans="2:15" x14ac:dyDescent="0.2">
      <c r="B8592" s="34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7">
        <f t="shared" si="404"/>
        <v>161.1</v>
      </c>
    </row>
    <row r="8593" spans="2:15" x14ac:dyDescent="0.2">
      <c r="B8593" s="34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7">
        <f t="shared" si="404"/>
        <v>104.3</v>
      </c>
    </row>
    <row r="8594" spans="2:15" x14ac:dyDescent="0.2">
      <c r="B8594" s="34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7">
        <f t="shared" si="404"/>
        <v>103.2</v>
      </c>
    </row>
    <row r="8595" spans="2:15" x14ac:dyDescent="0.2">
      <c r="B8595" s="34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7">
        <f t="shared" si="404"/>
        <v>129</v>
      </c>
    </row>
    <row r="8596" spans="2:15" x14ac:dyDescent="0.2">
      <c r="B8596" s="34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7">
        <f t="shared" si="404"/>
        <v>125.3</v>
      </c>
    </row>
    <row r="8597" spans="2:15" x14ac:dyDescent="0.2">
      <c r="B8597" s="34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7">
        <f t="shared" si="404"/>
        <v>149</v>
      </c>
    </row>
    <row r="8598" spans="2:15" x14ac:dyDescent="0.2">
      <c r="B8598" s="34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7">
        <f t="shared" si="404"/>
        <v>69.5</v>
      </c>
    </row>
    <row r="8599" spans="2:15" x14ac:dyDescent="0.2">
      <c r="B8599" s="34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7">
        <f t="shared" si="404"/>
        <v>179</v>
      </c>
    </row>
    <row r="8600" spans="2:15" x14ac:dyDescent="0.2">
      <c r="B8600" s="34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7">
        <f t="shared" si="404"/>
        <v>189</v>
      </c>
    </row>
    <row r="8601" spans="2:15" x14ac:dyDescent="0.2">
      <c r="B8601" s="34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7">
        <f t="shared" si="404"/>
        <v>97.3</v>
      </c>
    </row>
    <row r="8602" spans="2:15" x14ac:dyDescent="0.2">
      <c r="B8602" s="34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7">
        <f t="shared" si="404"/>
        <v>169</v>
      </c>
    </row>
    <row r="8603" spans="2:15" x14ac:dyDescent="0.2">
      <c r="B8603" s="34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7">
        <f t="shared" si="404"/>
        <v>189</v>
      </c>
    </row>
    <row r="8604" spans="2:15" x14ac:dyDescent="0.2">
      <c r="B8604" s="34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7">
        <f t="shared" si="404"/>
        <v>129</v>
      </c>
    </row>
    <row r="8605" spans="2:15" x14ac:dyDescent="0.2">
      <c r="B8605" s="34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7">
        <f t="shared" si="404"/>
        <v>159</v>
      </c>
    </row>
    <row r="8606" spans="2:15" x14ac:dyDescent="0.2">
      <c r="B8606" s="34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7">
        <f t="shared" si="404"/>
        <v>179</v>
      </c>
    </row>
    <row r="8607" spans="2:15" x14ac:dyDescent="0.2">
      <c r="B8607" s="34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7">
        <f t="shared" si="404"/>
        <v>111.3</v>
      </c>
    </row>
    <row r="8608" spans="2:15" x14ac:dyDescent="0.2">
      <c r="B8608" s="34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7">
        <f t="shared" si="404"/>
        <v>139</v>
      </c>
    </row>
    <row r="8609" spans="2:15" x14ac:dyDescent="0.2">
      <c r="B8609" s="34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7">
        <f t="shared" si="404"/>
        <v>189</v>
      </c>
    </row>
    <row r="8610" spans="2:15" x14ac:dyDescent="0.2">
      <c r="B8610" s="34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7">
        <f t="shared" si="404"/>
        <v>189</v>
      </c>
    </row>
    <row r="8611" spans="2:15" x14ac:dyDescent="0.2">
      <c r="B8611" s="34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7">
        <f t="shared" si="404"/>
        <v>103.2</v>
      </c>
    </row>
    <row r="8612" spans="2:15" x14ac:dyDescent="0.2">
      <c r="B8612" s="34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7">
        <f t="shared" si="404"/>
        <v>199</v>
      </c>
    </row>
    <row r="8613" spans="2:15" x14ac:dyDescent="0.2">
      <c r="B8613" s="34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7">
        <f t="shared" si="404"/>
        <v>143.1</v>
      </c>
    </row>
    <row r="8614" spans="2:15" x14ac:dyDescent="0.2">
      <c r="B8614" s="34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7">
        <f t="shared" si="404"/>
        <v>199</v>
      </c>
    </row>
    <row r="8615" spans="2:15" x14ac:dyDescent="0.2">
      <c r="B8615" s="34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7">
        <f t="shared" si="404"/>
        <v>84.5</v>
      </c>
    </row>
    <row r="8616" spans="2:15" x14ac:dyDescent="0.2">
      <c r="B8616" s="34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7">
        <f t="shared" si="404"/>
        <v>199</v>
      </c>
    </row>
    <row r="8617" spans="2:15" x14ac:dyDescent="0.2">
      <c r="B8617" s="34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7">
        <f t="shared" si="404"/>
        <v>119.2</v>
      </c>
    </row>
    <row r="8618" spans="2:15" x14ac:dyDescent="0.2">
      <c r="B8618" s="34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7">
        <f t="shared" si="404"/>
        <v>199</v>
      </c>
    </row>
    <row r="8619" spans="2:15" x14ac:dyDescent="0.2">
      <c r="B8619" s="34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7">
        <f t="shared" si="404"/>
        <v>99.5</v>
      </c>
    </row>
    <row r="8620" spans="2:15" x14ac:dyDescent="0.2">
      <c r="B8620" s="34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7">
        <f t="shared" si="404"/>
        <v>199</v>
      </c>
    </row>
    <row r="8621" spans="2:15" x14ac:dyDescent="0.2">
      <c r="B8621" s="34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7">
        <f t="shared" si="404"/>
        <v>125.10000000000001</v>
      </c>
    </row>
    <row r="8622" spans="2:15" x14ac:dyDescent="0.2">
      <c r="B8622" s="34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7">
        <f t="shared" si="404"/>
        <v>134.1</v>
      </c>
    </row>
    <row r="8623" spans="2:15" x14ac:dyDescent="0.2">
      <c r="B8623" s="34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7">
        <f t="shared" si="404"/>
        <v>149</v>
      </c>
    </row>
    <row r="8624" spans="2:15" x14ac:dyDescent="0.2">
      <c r="B8624" s="34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7">
        <f t="shared" si="404"/>
        <v>116.10000000000001</v>
      </c>
    </row>
    <row r="8625" spans="2:15" x14ac:dyDescent="0.2">
      <c r="B8625" s="34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7">
        <f t="shared" si="404"/>
        <v>189</v>
      </c>
    </row>
    <row r="8626" spans="2:15" x14ac:dyDescent="0.2">
      <c r="B8626" s="34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7">
        <f t="shared" si="404"/>
        <v>199</v>
      </c>
    </row>
    <row r="8627" spans="2:15" x14ac:dyDescent="0.2">
      <c r="B8627" s="34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7">
        <f t="shared" si="404"/>
        <v>79.5</v>
      </c>
    </row>
    <row r="8628" spans="2:15" x14ac:dyDescent="0.2">
      <c r="B8628" s="34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7">
        <f t="shared" si="404"/>
        <v>199</v>
      </c>
    </row>
    <row r="8629" spans="2:15" x14ac:dyDescent="0.2">
      <c r="B8629" s="34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7">
        <f t="shared" si="404"/>
        <v>159</v>
      </c>
    </row>
    <row r="8630" spans="2:15" x14ac:dyDescent="0.2">
      <c r="B8630" s="34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7">
        <f t="shared" si="404"/>
        <v>116.10000000000001</v>
      </c>
    </row>
    <row r="8631" spans="2:15" x14ac:dyDescent="0.2">
      <c r="B8631" s="34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7">
        <f t="shared" si="404"/>
        <v>149</v>
      </c>
    </row>
    <row r="8632" spans="2:15" x14ac:dyDescent="0.2">
      <c r="B8632" s="34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7">
        <f t="shared" si="404"/>
        <v>135.20000000000002</v>
      </c>
    </row>
    <row r="8633" spans="2:15" x14ac:dyDescent="0.2">
      <c r="B8633" s="34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7">
        <f t="shared" si="404"/>
        <v>159</v>
      </c>
    </row>
    <row r="8634" spans="2:15" x14ac:dyDescent="0.2">
      <c r="B8634" s="34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7">
        <f t="shared" si="404"/>
        <v>84.5</v>
      </c>
    </row>
    <row r="8635" spans="2:15" x14ac:dyDescent="0.2">
      <c r="B8635" s="34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7">
        <f t="shared" si="404"/>
        <v>129</v>
      </c>
    </row>
    <row r="8636" spans="2:15" x14ac:dyDescent="0.2">
      <c r="B8636" s="34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7">
        <f t="shared" si="404"/>
        <v>129</v>
      </c>
    </row>
    <row r="8637" spans="2:15" x14ac:dyDescent="0.2">
      <c r="B8637" s="34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7">
        <f t="shared" si="404"/>
        <v>199</v>
      </c>
    </row>
    <row r="8638" spans="2:15" x14ac:dyDescent="0.2">
      <c r="B8638" s="34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7">
        <f t="shared" si="404"/>
        <v>129</v>
      </c>
    </row>
    <row r="8639" spans="2:15" x14ac:dyDescent="0.2">
      <c r="B8639" s="34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7">
        <f t="shared" si="404"/>
        <v>132.29999999999998</v>
      </c>
    </row>
    <row r="8640" spans="2:15" x14ac:dyDescent="0.2">
      <c r="B8640" s="34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7">
        <f t="shared" si="404"/>
        <v>125.10000000000001</v>
      </c>
    </row>
    <row r="8641" spans="2:15" x14ac:dyDescent="0.2">
      <c r="B8641" s="34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7">
        <f t="shared" si="404"/>
        <v>179</v>
      </c>
    </row>
    <row r="8642" spans="2:15" x14ac:dyDescent="0.2">
      <c r="B8642" s="34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7">
        <f t="shared" si="404"/>
        <v>169</v>
      </c>
    </row>
    <row r="8643" spans="2:15" x14ac:dyDescent="0.2">
      <c r="B8643" s="34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7">
        <f t="shared" si="404"/>
        <v>189</v>
      </c>
    </row>
    <row r="8644" spans="2:15" x14ac:dyDescent="0.2">
      <c r="B8644" s="34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7">
        <f t="shared" si="404"/>
        <v>89.5</v>
      </c>
    </row>
    <row r="8645" spans="2:15" x14ac:dyDescent="0.2">
      <c r="B8645" s="34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7">
        <f t="shared" si="404"/>
        <v>199</v>
      </c>
    </row>
    <row r="8646" spans="2:15" x14ac:dyDescent="0.2">
      <c r="B8646" s="34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7">
        <f t="shared" ref="O8646:O8709" si="407">K8646*(1-L8646)</f>
        <v>79.5</v>
      </c>
    </row>
    <row r="8647" spans="2:15" x14ac:dyDescent="0.2">
      <c r="B8647" s="34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7">
        <f t="shared" si="407"/>
        <v>99.5</v>
      </c>
    </row>
    <row r="8648" spans="2:15" x14ac:dyDescent="0.2">
      <c r="B8648" s="34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7">
        <f t="shared" si="407"/>
        <v>90.3</v>
      </c>
    </row>
    <row r="8649" spans="2:15" x14ac:dyDescent="0.2">
      <c r="B8649" s="34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7">
        <f t="shared" si="407"/>
        <v>149</v>
      </c>
    </row>
    <row r="8650" spans="2:15" x14ac:dyDescent="0.2">
      <c r="B8650" s="34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7">
        <f t="shared" si="407"/>
        <v>129</v>
      </c>
    </row>
    <row r="8651" spans="2:15" x14ac:dyDescent="0.2">
      <c r="B8651" s="34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7">
        <f t="shared" si="407"/>
        <v>169</v>
      </c>
    </row>
    <row r="8652" spans="2:15" x14ac:dyDescent="0.2">
      <c r="B8652" s="34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7">
        <f t="shared" si="407"/>
        <v>129</v>
      </c>
    </row>
    <row r="8653" spans="2:15" x14ac:dyDescent="0.2">
      <c r="B8653" s="34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7">
        <f t="shared" si="407"/>
        <v>169</v>
      </c>
    </row>
    <row r="8654" spans="2:15" x14ac:dyDescent="0.2">
      <c r="B8654" s="34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7">
        <f t="shared" si="407"/>
        <v>179</v>
      </c>
    </row>
    <row r="8655" spans="2:15" x14ac:dyDescent="0.2">
      <c r="B8655" s="34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7">
        <f t="shared" si="407"/>
        <v>179</v>
      </c>
    </row>
    <row r="8656" spans="2:15" x14ac:dyDescent="0.2">
      <c r="B8656" s="34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7">
        <f t="shared" si="407"/>
        <v>79.5</v>
      </c>
    </row>
    <row r="8657" spans="2:15" x14ac:dyDescent="0.2">
      <c r="B8657" s="34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7">
        <f t="shared" si="407"/>
        <v>111.3</v>
      </c>
    </row>
    <row r="8658" spans="2:15" x14ac:dyDescent="0.2">
      <c r="B8658" s="34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7">
        <f t="shared" si="407"/>
        <v>159</v>
      </c>
    </row>
    <row r="8659" spans="2:15" x14ac:dyDescent="0.2">
      <c r="B8659" s="34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7">
        <f t="shared" si="407"/>
        <v>129</v>
      </c>
    </row>
    <row r="8660" spans="2:15" x14ac:dyDescent="0.2">
      <c r="B8660" s="34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7">
        <f t="shared" si="407"/>
        <v>111.2</v>
      </c>
    </row>
    <row r="8661" spans="2:15" x14ac:dyDescent="0.2">
      <c r="B8661" s="34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7">
        <f t="shared" si="407"/>
        <v>111.3</v>
      </c>
    </row>
    <row r="8662" spans="2:15" x14ac:dyDescent="0.2">
      <c r="B8662" s="34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7">
        <f t="shared" si="407"/>
        <v>84.5</v>
      </c>
    </row>
    <row r="8663" spans="2:15" x14ac:dyDescent="0.2">
      <c r="B8663" s="34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7">
        <f t="shared" si="407"/>
        <v>97.3</v>
      </c>
    </row>
    <row r="8664" spans="2:15" x14ac:dyDescent="0.2">
      <c r="B8664" s="34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7">
        <f t="shared" si="407"/>
        <v>143.1</v>
      </c>
    </row>
    <row r="8665" spans="2:15" x14ac:dyDescent="0.2">
      <c r="B8665" s="34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7">
        <f t="shared" si="407"/>
        <v>149</v>
      </c>
    </row>
    <row r="8666" spans="2:15" x14ac:dyDescent="0.2">
      <c r="B8666" s="34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7">
        <f t="shared" si="407"/>
        <v>139</v>
      </c>
    </row>
    <row r="8667" spans="2:15" x14ac:dyDescent="0.2">
      <c r="B8667" s="34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7">
        <f t="shared" si="407"/>
        <v>143.1</v>
      </c>
    </row>
    <row r="8668" spans="2:15" x14ac:dyDescent="0.2">
      <c r="B8668" s="34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7">
        <f t="shared" si="407"/>
        <v>189</v>
      </c>
    </row>
    <row r="8669" spans="2:15" x14ac:dyDescent="0.2">
      <c r="B8669" s="34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7">
        <f t="shared" si="407"/>
        <v>159</v>
      </c>
    </row>
    <row r="8670" spans="2:15" x14ac:dyDescent="0.2">
      <c r="B8670" s="34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7">
        <f t="shared" si="407"/>
        <v>103.2</v>
      </c>
    </row>
    <row r="8671" spans="2:15" x14ac:dyDescent="0.2">
      <c r="B8671" s="34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7">
        <f t="shared" si="407"/>
        <v>99.5</v>
      </c>
    </row>
    <row r="8672" spans="2:15" x14ac:dyDescent="0.2">
      <c r="B8672" s="34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7">
        <f t="shared" si="407"/>
        <v>132.29999999999998</v>
      </c>
    </row>
    <row r="8673" spans="2:15" x14ac:dyDescent="0.2">
      <c r="B8673" s="34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7">
        <f t="shared" si="407"/>
        <v>129</v>
      </c>
    </row>
    <row r="8674" spans="2:15" x14ac:dyDescent="0.2">
      <c r="B8674" s="34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7">
        <f t="shared" si="407"/>
        <v>103.2</v>
      </c>
    </row>
    <row r="8675" spans="2:15" x14ac:dyDescent="0.2">
      <c r="B8675" s="34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7">
        <f t="shared" si="407"/>
        <v>179</v>
      </c>
    </row>
    <row r="8676" spans="2:15" x14ac:dyDescent="0.2">
      <c r="B8676" s="34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7">
        <f t="shared" si="407"/>
        <v>189</v>
      </c>
    </row>
    <row r="8677" spans="2:15" x14ac:dyDescent="0.2">
      <c r="B8677" s="34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7">
        <f t="shared" si="407"/>
        <v>199</v>
      </c>
    </row>
    <row r="8678" spans="2:15" x14ac:dyDescent="0.2">
      <c r="B8678" s="34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7">
        <f t="shared" si="407"/>
        <v>169</v>
      </c>
    </row>
    <row r="8679" spans="2:15" x14ac:dyDescent="0.2">
      <c r="B8679" s="34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7">
        <f t="shared" si="407"/>
        <v>170.1</v>
      </c>
    </row>
    <row r="8680" spans="2:15" x14ac:dyDescent="0.2">
      <c r="B8680" s="34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7">
        <f t="shared" si="407"/>
        <v>179.1</v>
      </c>
    </row>
    <row r="8681" spans="2:15" x14ac:dyDescent="0.2">
      <c r="B8681" s="34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7">
        <f t="shared" si="407"/>
        <v>152.1</v>
      </c>
    </row>
    <row r="8682" spans="2:15" x14ac:dyDescent="0.2">
      <c r="B8682" s="34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7">
        <f t="shared" si="407"/>
        <v>169</v>
      </c>
    </row>
    <row r="8683" spans="2:15" x14ac:dyDescent="0.2">
      <c r="B8683" s="34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7">
        <f t="shared" si="407"/>
        <v>139</v>
      </c>
    </row>
    <row r="8684" spans="2:15" x14ac:dyDescent="0.2">
      <c r="B8684" s="34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7">
        <f t="shared" si="407"/>
        <v>132.29999999999998</v>
      </c>
    </row>
    <row r="8685" spans="2:15" x14ac:dyDescent="0.2">
      <c r="B8685" s="34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7">
        <f t="shared" si="407"/>
        <v>118.3</v>
      </c>
    </row>
    <row r="8686" spans="2:15" x14ac:dyDescent="0.2">
      <c r="B8686" s="34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7">
        <f t="shared" si="407"/>
        <v>159</v>
      </c>
    </row>
    <row r="8687" spans="2:15" x14ac:dyDescent="0.2">
      <c r="B8687" s="34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7">
        <f t="shared" si="407"/>
        <v>103.2</v>
      </c>
    </row>
    <row r="8688" spans="2:15" x14ac:dyDescent="0.2">
      <c r="B8688" s="34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7">
        <f t="shared" si="407"/>
        <v>151.20000000000002</v>
      </c>
    </row>
    <row r="8689" spans="2:15" x14ac:dyDescent="0.2">
      <c r="B8689" s="34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7">
        <f t="shared" si="407"/>
        <v>139.29999999999998</v>
      </c>
    </row>
    <row r="8690" spans="2:15" x14ac:dyDescent="0.2">
      <c r="B8690" s="34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7">
        <f t="shared" si="407"/>
        <v>94.5</v>
      </c>
    </row>
    <row r="8691" spans="2:15" x14ac:dyDescent="0.2">
      <c r="B8691" s="34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7">
        <f t="shared" si="407"/>
        <v>139</v>
      </c>
    </row>
    <row r="8692" spans="2:15" x14ac:dyDescent="0.2">
      <c r="B8692" s="34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7">
        <f t="shared" si="407"/>
        <v>79.5</v>
      </c>
    </row>
    <row r="8693" spans="2:15" x14ac:dyDescent="0.2">
      <c r="B8693" s="34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7">
        <f t="shared" si="407"/>
        <v>169</v>
      </c>
    </row>
    <row r="8694" spans="2:15" x14ac:dyDescent="0.2">
      <c r="B8694" s="34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7">
        <f t="shared" si="407"/>
        <v>169</v>
      </c>
    </row>
    <row r="8695" spans="2:15" x14ac:dyDescent="0.2">
      <c r="B8695" s="34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7">
        <f t="shared" si="407"/>
        <v>127.2</v>
      </c>
    </row>
    <row r="8696" spans="2:15" x14ac:dyDescent="0.2">
      <c r="B8696" s="34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7">
        <f t="shared" si="407"/>
        <v>139</v>
      </c>
    </row>
    <row r="8697" spans="2:15" x14ac:dyDescent="0.2">
      <c r="B8697" s="34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7">
        <f t="shared" si="407"/>
        <v>125.10000000000001</v>
      </c>
    </row>
    <row r="8698" spans="2:15" x14ac:dyDescent="0.2">
      <c r="B8698" s="34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7">
        <f t="shared" si="407"/>
        <v>90.3</v>
      </c>
    </row>
    <row r="8699" spans="2:15" x14ac:dyDescent="0.2">
      <c r="B8699" s="34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7">
        <f t="shared" si="407"/>
        <v>179</v>
      </c>
    </row>
    <row r="8700" spans="2:15" x14ac:dyDescent="0.2">
      <c r="B8700" s="34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7">
        <f t="shared" si="407"/>
        <v>99.5</v>
      </c>
    </row>
    <row r="8701" spans="2:15" x14ac:dyDescent="0.2">
      <c r="B8701" s="34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7">
        <f t="shared" si="407"/>
        <v>111.2</v>
      </c>
    </row>
    <row r="8702" spans="2:15" x14ac:dyDescent="0.2">
      <c r="B8702" s="34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7">
        <f t="shared" si="407"/>
        <v>111.2</v>
      </c>
    </row>
    <row r="8703" spans="2:15" x14ac:dyDescent="0.2">
      <c r="B8703" s="34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7">
        <f t="shared" si="407"/>
        <v>119.2</v>
      </c>
    </row>
    <row r="8704" spans="2:15" x14ac:dyDescent="0.2">
      <c r="B8704" s="34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7">
        <f t="shared" si="407"/>
        <v>119.2</v>
      </c>
    </row>
    <row r="8705" spans="2:15" x14ac:dyDescent="0.2">
      <c r="B8705" s="34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7">
        <f t="shared" si="407"/>
        <v>179</v>
      </c>
    </row>
    <row r="8706" spans="2:15" x14ac:dyDescent="0.2">
      <c r="B8706" s="34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7">
        <f t="shared" si="407"/>
        <v>179</v>
      </c>
    </row>
    <row r="8707" spans="2:15" x14ac:dyDescent="0.2">
      <c r="B8707" s="34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7">
        <f t="shared" si="407"/>
        <v>116.10000000000001</v>
      </c>
    </row>
    <row r="8708" spans="2:15" x14ac:dyDescent="0.2">
      <c r="B8708" s="34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7">
        <f t="shared" si="407"/>
        <v>152.1</v>
      </c>
    </row>
    <row r="8709" spans="2:15" x14ac:dyDescent="0.2">
      <c r="B8709" s="34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7">
        <f t="shared" si="407"/>
        <v>179</v>
      </c>
    </row>
    <row r="8710" spans="2:15" x14ac:dyDescent="0.2">
      <c r="B8710" s="34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7">
        <f t="shared" ref="O8710:O8773" si="410">K8710*(1-L8710)</f>
        <v>139</v>
      </c>
    </row>
    <row r="8711" spans="2:15" x14ac:dyDescent="0.2">
      <c r="B8711" s="34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7">
        <f t="shared" si="410"/>
        <v>74.5</v>
      </c>
    </row>
    <row r="8712" spans="2:15" x14ac:dyDescent="0.2">
      <c r="B8712" s="34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7">
        <f t="shared" si="410"/>
        <v>129</v>
      </c>
    </row>
    <row r="8713" spans="2:15" x14ac:dyDescent="0.2">
      <c r="B8713" s="34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7">
        <f t="shared" si="410"/>
        <v>149</v>
      </c>
    </row>
    <row r="8714" spans="2:15" x14ac:dyDescent="0.2">
      <c r="B8714" s="34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7">
        <f t="shared" si="410"/>
        <v>143.20000000000002</v>
      </c>
    </row>
    <row r="8715" spans="2:15" x14ac:dyDescent="0.2">
      <c r="B8715" s="34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7">
        <f t="shared" si="410"/>
        <v>125.10000000000001</v>
      </c>
    </row>
    <row r="8716" spans="2:15" x14ac:dyDescent="0.2">
      <c r="B8716" s="34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7">
        <f t="shared" si="410"/>
        <v>199</v>
      </c>
    </row>
    <row r="8717" spans="2:15" x14ac:dyDescent="0.2">
      <c r="B8717" s="34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7">
        <f t="shared" si="410"/>
        <v>139</v>
      </c>
    </row>
    <row r="8718" spans="2:15" x14ac:dyDescent="0.2">
      <c r="B8718" s="34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7">
        <f t="shared" si="410"/>
        <v>169</v>
      </c>
    </row>
    <row r="8719" spans="2:15" x14ac:dyDescent="0.2">
      <c r="B8719" s="34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7">
        <f t="shared" si="410"/>
        <v>149</v>
      </c>
    </row>
    <row r="8720" spans="2:15" x14ac:dyDescent="0.2">
      <c r="B8720" s="34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7">
        <f t="shared" si="410"/>
        <v>149</v>
      </c>
    </row>
    <row r="8721" spans="2:15" x14ac:dyDescent="0.2">
      <c r="B8721" s="34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7">
        <f t="shared" si="410"/>
        <v>179.1</v>
      </c>
    </row>
    <row r="8722" spans="2:15" x14ac:dyDescent="0.2">
      <c r="B8722" s="34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7">
        <f t="shared" si="410"/>
        <v>159.20000000000002</v>
      </c>
    </row>
    <row r="8723" spans="2:15" x14ac:dyDescent="0.2">
      <c r="B8723" s="34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7">
        <f t="shared" si="410"/>
        <v>111.3</v>
      </c>
    </row>
    <row r="8724" spans="2:15" x14ac:dyDescent="0.2">
      <c r="B8724" s="34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7">
        <f t="shared" si="410"/>
        <v>99.5</v>
      </c>
    </row>
    <row r="8725" spans="2:15" x14ac:dyDescent="0.2">
      <c r="B8725" s="34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7">
        <f t="shared" si="410"/>
        <v>152.1</v>
      </c>
    </row>
    <row r="8726" spans="2:15" x14ac:dyDescent="0.2">
      <c r="B8726" s="34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7">
        <f t="shared" si="410"/>
        <v>129</v>
      </c>
    </row>
    <row r="8727" spans="2:15" x14ac:dyDescent="0.2">
      <c r="B8727" s="34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7">
        <f t="shared" si="410"/>
        <v>129</v>
      </c>
    </row>
    <row r="8728" spans="2:15" x14ac:dyDescent="0.2">
      <c r="B8728" s="34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7">
        <f t="shared" si="410"/>
        <v>116.10000000000001</v>
      </c>
    </row>
    <row r="8729" spans="2:15" x14ac:dyDescent="0.2">
      <c r="B8729" s="34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7">
        <f t="shared" si="410"/>
        <v>111.3</v>
      </c>
    </row>
    <row r="8730" spans="2:15" x14ac:dyDescent="0.2">
      <c r="B8730" s="34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7">
        <f t="shared" si="410"/>
        <v>170.1</v>
      </c>
    </row>
    <row r="8731" spans="2:15" x14ac:dyDescent="0.2">
      <c r="B8731" s="34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7">
        <f t="shared" si="410"/>
        <v>132.29999999999998</v>
      </c>
    </row>
    <row r="8732" spans="2:15" x14ac:dyDescent="0.2">
      <c r="B8732" s="34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7">
        <f t="shared" si="410"/>
        <v>170.1</v>
      </c>
    </row>
    <row r="8733" spans="2:15" x14ac:dyDescent="0.2">
      <c r="B8733" s="34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7">
        <f t="shared" si="410"/>
        <v>189</v>
      </c>
    </row>
    <row r="8734" spans="2:15" x14ac:dyDescent="0.2">
      <c r="B8734" s="34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7">
        <f t="shared" si="410"/>
        <v>159</v>
      </c>
    </row>
    <row r="8735" spans="2:15" x14ac:dyDescent="0.2">
      <c r="B8735" s="34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7">
        <f t="shared" si="410"/>
        <v>129</v>
      </c>
    </row>
    <row r="8736" spans="2:15" x14ac:dyDescent="0.2">
      <c r="B8736" s="34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7">
        <f t="shared" si="410"/>
        <v>139</v>
      </c>
    </row>
    <row r="8737" spans="2:15" x14ac:dyDescent="0.2">
      <c r="B8737" s="34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7">
        <f t="shared" si="410"/>
        <v>111.2</v>
      </c>
    </row>
    <row r="8738" spans="2:15" x14ac:dyDescent="0.2">
      <c r="B8738" s="34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7">
        <f t="shared" si="410"/>
        <v>139.29999999999998</v>
      </c>
    </row>
    <row r="8739" spans="2:15" x14ac:dyDescent="0.2">
      <c r="B8739" s="34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7">
        <f t="shared" si="410"/>
        <v>149</v>
      </c>
    </row>
    <row r="8740" spans="2:15" x14ac:dyDescent="0.2">
      <c r="B8740" s="34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7">
        <f t="shared" si="410"/>
        <v>111.2</v>
      </c>
    </row>
    <row r="8741" spans="2:15" x14ac:dyDescent="0.2">
      <c r="B8741" s="34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7">
        <f t="shared" si="410"/>
        <v>125.3</v>
      </c>
    </row>
    <row r="8742" spans="2:15" x14ac:dyDescent="0.2">
      <c r="B8742" s="34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7">
        <f t="shared" si="410"/>
        <v>189</v>
      </c>
    </row>
    <row r="8743" spans="2:15" x14ac:dyDescent="0.2">
      <c r="B8743" s="34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7">
        <f t="shared" si="410"/>
        <v>89.5</v>
      </c>
    </row>
    <row r="8744" spans="2:15" x14ac:dyDescent="0.2">
      <c r="B8744" s="34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7">
        <f t="shared" si="410"/>
        <v>199</v>
      </c>
    </row>
    <row r="8745" spans="2:15" x14ac:dyDescent="0.2">
      <c r="B8745" s="34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7">
        <f t="shared" si="410"/>
        <v>189</v>
      </c>
    </row>
    <row r="8746" spans="2:15" x14ac:dyDescent="0.2">
      <c r="B8746" s="34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7">
        <f t="shared" si="410"/>
        <v>199</v>
      </c>
    </row>
    <row r="8747" spans="2:15" x14ac:dyDescent="0.2">
      <c r="B8747" s="34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7">
        <f t="shared" si="410"/>
        <v>143.1</v>
      </c>
    </row>
    <row r="8748" spans="2:15" x14ac:dyDescent="0.2">
      <c r="B8748" s="34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7">
        <f t="shared" si="410"/>
        <v>149</v>
      </c>
    </row>
    <row r="8749" spans="2:15" x14ac:dyDescent="0.2">
      <c r="B8749" s="34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7">
        <f t="shared" si="410"/>
        <v>179</v>
      </c>
    </row>
    <row r="8750" spans="2:15" x14ac:dyDescent="0.2">
      <c r="B8750" s="34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7">
        <f t="shared" si="410"/>
        <v>159</v>
      </c>
    </row>
    <row r="8751" spans="2:15" x14ac:dyDescent="0.2">
      <c r="B8751" s="34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7">
        <f t="shared" si="410"/>
        <v>179</v>
      </c>
    </row>
    <row r="8752" spans="2:15" x14ac:dyDescent="0.2">
      <c r="B8752" s="34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7">
        <f t="shared" si="410"/>
        <v>139</v>
      </c>
    </row>
    <row r="8753" spans="2:15" x14ac:dyDescent="0.2">
      <c r="B8753" s="34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7">
        <f t="shared" si="410"/>
        <v>189</v>
      </c>
    </row>
    <row r="8754" spans="2:15" x14ac:dyDescent="0.2">
      <c r="B8754" s="34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7">
        <f t="shared" si="410"/>
        <v>179</v>
      </c>
    </row>
    <row r="8755" spans="2:15" x14ac:dyDescent="0.2">
      <c r="B8755" s="34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7">
        <f t="shared" si="410"/>
        <v>84.5</v>
      </c>
    </row>
    <row r="8756" spans="2:15" x14ac:dyDescent="0.2">
      <c r="B8756" s="34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7">
        <f t="shared" si="410"/>
        <v>199</v>
      </c>
    </row>
    <row r="8757" spans="2:15" x14ac:dyDescent="0.2">
      <c r="B8757" s="34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7">
        <f t="shared" si="410"/>
        <v>151.20000000000002</v>
      </c>
    </row>
    <row r="8758" spans="2:15" x14ac:dyDescent="0.2">
      <c r="B8758" s="34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7">
        <f t="shared" si="410"/>
        <v>111.2</v>
      </c>
    </row>
    <row r="8759" spans="2:15" x14ac:dyDescent="0.2">
      <c r="B8759" s="34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7">
        <f t="shared" si="410"/>
        <v>189</v>
      </c>
    </row>
    <row r="8760" spans="2:15" x14ac:dyDescent="0.2">
      <c r="B8760" s="34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7">
        <f t="shared" si="410"/>
        <v>159</v>
      </c>
    </row>
    <row r="8761" spans="2:15" x14ac:dyDescent="0.2">
      <c r="B8761" s="34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7">
        <f t="shared" si="410"/>
        <v>139.29999999999998</v>
      </c>
    </row>
    <row r="8762" spans="2:15" x14ac:dyDescent="0.2">
      <c r="B8762" s="34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7">
        <f t="shared" si="410"/>
        <v>139</v>
      </c>
    </row>
    <row r="8763" spans="2:15" x14ac:dyDescent="0.2">
      <c r="B8763" s="34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7">
        <f t="shared" si="410"/>
        <v>134.1</v>
      </c>
    </row>
    <row r="8764" spans="2:15" x14ac:dyDescent="0.2">
      <c r="B8764" s="34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7">
        <f t="shared" si="410"/>
        <v>149</v>
      </c>
    </row>
    <row r="8765" spans="2:15" x14ac:dyDescent="0.2">
      <c r="B8765" s="34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7">
        <f t="shared" si="410"/>
        <v>159</v>
      </c>
    </row>
    <row r="8766" spans="2:15" x14ac:dyDescent="0.2">
      <c r="B8766" s="34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7">
        <f t="shared" si="410"/>
        <v>111.2</v>
      </c>
    </row>
    <row r="8767" spans="2:15" x14ac:dyDescent="0.2">
      <c r="B8767" s="34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7">
        <f t="shared" si="410"/>
        <v>139</v>
      </c>
    </row>
    <row r="8768" spans="2:15" x14ac:dyDescent="0.2">
      <c r="B8768" s="34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7">
        <f t="shared" si="410"/>
        <v>152.1</v>
      </c>
    </row>
    <row r="8769" spans="2:15" x14ac:dyDescent="0.2">
      <c r="B8769" s="34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7">
        <f t="shared" si="410"/>
        <v>179</v>
      </c>
    </row>
    <row r="8770" spans="2:15" x14ac:dyDescent="0.2">
      <c r="B8770" s="34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7">
        <f t="shared" si="410"/>
        <v>199</v>
      </c>
    </row>
    <row r="8771" spans="2:15" x14ac:dyDescent="0.2">
      <c r="B8771" s="34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7">
        <f t="shared" si="410"/>
        <v>111.3</v>
      </c>
    </row>
    <row r="8772" spans="2:15" x14ac:dyDescent="0.2">
      <c r="B8772" s="34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7">
        <f t="shared" si="410"/>
        <v>189</v>
      </c>
    </row>
    <row r="8773" spans="2:15" x14ac:dyDescent="0.2">
      <c r="B8773" s="34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7">
        <f t="shared" si="410"/>
        <v>74.5</v>
      </c>
    </row>
    <row r="8774" spans="2:15" x14ac:dyDescent="0.2">
      <c r="B8774" s="34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7">
        <f t="shared" ref="O8774:O8837" si="413">K8774*(1-L8774)</f>
        <v>90.3</v>
      </c>
    </row>
    <row r="8775" spans="2:15" x14ac:dyDescent="0.2">
      <c r="B8775" s="34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7">
        <f t="shared" si="413"/>
        <v>116.10000000000001</v>
      </c>
    </row>
    <row r="8776" spans="2:15" x14ac:dyDescent="0.2">
      <c r="B8776" s="34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7">
        <f t="shared" si="413"/>
        <v>119.2</v>
      </c>
    </row>
    <row r="8777" spans="2:15" x14ac:dyDescent="0.2">
      <c r="B8777" s="34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7">
        <f t="shared" si="413"/>
        <v>99.5</v>
      </c>
    </row>
    <row r="8778" spans="2:15" x14ac:dyDescent="0.2">
      <c r="B8778" s="34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7">
        <f t="shared" si="413"/>
        <v>199</v>
      </c>
    </row>
    <row r="8779" spans="2:15" x14ac:dyDescent="0.2">
      <c r="B8779" s="34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7">
        <f t="shared" si="413"/>
        <v>125.3</v>
      </c>
    </row>
    <row r="8780" spans="2:15" x14ac:dyDescent="0.2">
      <c r="B8780" s="34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7">
        <f t="shared" si="413"/>
        <v>143.20000000000002</v>
      </c>
    </row>
    <row r="8781" spans="2:15" x14ac:dyDescent="0.2">
      <c r="B8781" s="34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7">
        <f t="shared" si="413"/>
        <v>129</v>
      </c>
    </row>
    <row r="8782" spans="2:15" x14ac:dyDescent="0.2">
      <c r="B8782" s="34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7">
        <f t="shared" si="413"/>
        <v>84.5</v>
      </c>
    </row>
    <row r="8783" spans="2:15" x14ac:dyDescent="0.2">
      <c r="B8783" s="34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7">
        <f t="shared" si="413"/>
        <v>169</v>
      </c>
    </row>
    <row r="8784" spans="2:15" x14ac:dyDescent="0.2">
      <c r="B8784" s="34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7">
        <f t="shared" si="413"/>
        <v>170.1</v>
      </c>
    </row>
    <row r="8785" spans="2:15" x14ac:dyDescent="0.2">
      <c r="B8785" s="34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7">
        <f t="shared" si="413"/>
        <v>125.3</v>
      </c>
    </row>
    <row r="8786" spans="2:15" x14ac:dyDescent="0.2">
      <c r="B8786" s="34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7">
        <f t="shared" si="413"/>
        <v>169</v>
      </c>
    </row>
    <row r="8787" spans="2:15" x14ac:dyDescent="0.2">
      <c r="B8787" s="34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7">
        <f t="shared" si="413"/>
        <v>103.2</v>
      </c>
    </row>
    <row r="8788" spans="2:15" x14ac:dyDescent="0.2">
      <c r="B8788" s="34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7">
        <f t="shared" si="413"/>
        <v>125.3</v>
      </c>
    </row>
    <row r="8789" spans="2:15" x14ac:dyDescent="0.2">
      <c r="B8789" s="34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7">
        <f t="shared" si="413"/>
        <v>139</v>
      </c>
    </row>
    <row r="8790" spans="2:15" x14ac:dyDescent="0.2">
      <c r="B8790" s="34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7">
        <f t="shared" si="413"/>
        <v>143.1</v>
      </c>
    </row>
    <row r="8791" spans="2:15" x14ac:dyDescent="0.2">
      <c r="B8791" s="34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7">
        <f t="shared" si="413"/>
        <v>189</v>
      </c>
    </row>
    <row r="8792" spans="2:15" x14ac:dyDescent="0.2">
      <c r="B8792" s="34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7">
        <f t="shared" si="413"/>
        <v>189</v>
      </c>
    </row>
    <row r="8793" spans="2:15" x14ac:dyDescent="0.2">
      <c r="B8793" s="34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7">
        <f t="shared" si="413"/>
        <v>199</v>
      </c>
    </row>
    <row r="8794" spans="2:15" x14ac:dyDescent="0.2">
      <c r="B8794" s="34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7">
        <f t="shared" si="413"/>
        <v>139</v>
      </c>
    </row>
    <row r="8795" spans="2:15" x14ac:dyDescent="0.2">
      <c r="B8795" s="34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7">
        <f t="shared" si="413"/>
        <v>129</v>
      </c>
    </row>
    <row r="8796" spans="2:15" x14ac:dyDescent="0.2">
      <c r="B8796" s="34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7">
        <f t="shared" si="413"/>
        <v>129</v>
      </c>
    </row>
    <row r="8797" spans="2:15" x14ac:dyDescent="0.2">
      <c r="B8797" s="34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7">
        <f t="shared" si="413"/>
        <v>159</v>
      </c>
    </row>
    <row r="8798" spans="2:15" x14ac:dyDescent="0.2">
      <c r="B8798" s="34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7">
        <f t="shared" si="413"/>
        <v>143.1</v>
      </c>
    </row>
    <row r="8799" spans="2:15" x14ac:dyDescent="0.2">
      <c r="B8799" s="34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7">
        <f t="shared" si="413"/>
        <v>169</v>
      </c>
    </row>
    <row r="8800" spans="2:15" x14ac:dyDescent="0.2">
      <c r="B8800" s="34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7">
        <f t="shared" si="413"/>
        <v>169</v>
      </c>
    </row>
    <row r="8801" spans="2:15" x14ac:dyDescent="0.2">
      <c r="B8801" s="34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7">
        <f t="shared" si="413"/>
        <v>139.29999999999998</v>
      </c>
    </row>
    <row r="8802" spans="2:15" x14ac:dyDescent="0.2">
      <c r="B8802" s="34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7">
        <f t="shared" si="413"/>
        <v>169</v>
      </c>
    </row>
    <row r="8803" spans="2:15" x14ac:dyDescent="0.2">
      <c r="B8803" s="34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7">
        <f t="shared" si="413"/>
        <v>149</v>
      </c>
    </row>
    <row r="8804" spans="2:15" x14ac:dyDescent="0.2">
      <c r="B8804" s="34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7">
        <f t="shared" si="413"/>
        <v>139</v>
      </c>
    </row>
    <row r="8805" spans="2:15" x14ac:dyDescent="0.2">
      <c r="B8805" s="34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7">
        <f t="shared" si="413"/>
        <v>119.2</v>
      </c>
    </row>
    <row r="8806" spans="2:15" x14ac:dyDescent="0.2">
      <c r="B8806" s="34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7">
        <f t="shared" si="413"/>
        <v>84.5</v>
      </c>
    </row>
    <row r="8807" spans="2:15" x14ac:dyDescent="0.2">
      <c r="B8807" s="34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7">
        <f t="shared" si="413"/>
        <v>143.1</v>
      </c>
    </row>
    <row r="8808" spans="2:15" x14ac:dyDescent="0.2">
      <c r="B8808" s="34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7">
        <f t="shared" si="413"/>
        <v>111.3</v>
      </c>
    </row>
    <row r="8809" spans="2:15" x14ac:dyDescent="0.2">
      <c r="B8809" s="34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7">
        <f t="shared" si="413"/>
        <v>159</v>
      </c>
    </row>
    <row r="8810" spans="2:15" x14ac:dyDescent="0.2">
      <c r="B8810" s="34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7">
        <f t="shared" si="413"/>
        <v>149</v>
      </c>
    </row>
    <row r="8811" spans="2:15" x14ac:dyDescent="0.2">
      <c r="B8811" s="34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7">
        <f t="shared" si="413"/>
        <v>116.10000000000001</v>
      </c>
    </row>
    <row r="8812" spans="2:15" x14ac:dyDescent="0.2">
      <c r="B8812" s="34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7">
        <f t="shared" si="413"/>
        <v>139</v>
      </c>
    </row>
    <row r="8813" spans="2:15" x14ac:dyDescent="0.2">
      <c r="B8813" s="34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7">
        <f t="shared" si="413"/>
        <v>139</v>
      </c>
    </row>
    <row r="8814" spans="2:15" x14ac:dyDescent="0.2">
      <c r="B8814" s="34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7">
        <f t="shared" si="413"/>
        <v>179.1</v>
      </c>
    </row>
    <row r="8815" spans="2:15" x14ac:dyDescent="0.2">
      <c r="B8815" s="34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7">
        <f t="shared" si="413"/>
        <v>159</v>
      </c>
    </row>
    <row r="8816" spans="2:15" x14ac:dyDescent="0.2">
      <c r="B8816" s="34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7">
        <f t="shared" si="413"/>
        <v>129</v>
      </c>
    </row>
    <row r="8817" spans="2:15" x14ac:dyDescent="0.2">
      <c r="B8817" s="34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7">
        <f t="shared" si="413"/>
        <v>84.5</v>
      </c>
    </row>
    <row r="8818" spans="2:15" x14ac:dyDescent="0.2">
      <c r="B8818" s="34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7">
        <f t="shared" si="413"/>
        <v>189</v>
      </c>
    </row>
    <row r="8819" spans="2:15" x14ac:dyDescent="0.2">
      <c r="B8819" s="34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7">
        <f t="shared" si="413"/>
        <v>84.5</v>
      </c>
    </row>
    <row r="8820" spans="2:15" x14ac:dyDescent="0.2">
      <c r="B8820" s="34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7">
        <f t="shared" si="413"/>
        <v>139.29999999999998</v>
      </c>
    </row>
    <row r="8821" spans="2:15" x14ac:dyDescent="0.2">
      <c r="B8821" s="34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7">
        <f t="shared" si="413"/>
        <v>99.5</v>
      </c>
    </row>
    <row r="8822" spans="2:15" x14ac:dyDescent="0.2">
      <c r="B8822" s="34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7">
        <f t="shared" si="413"/>
        <v>139</v>
      </c>
    </row>
    <row r="8823" spans="2:15" x14ac:dyDescent="0.2">
      <c r="B8823" s="34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7">
        <f t="shared" si="413"/>
        <v>169</v>
      </c>
    </row>
    <row r="8824" spans="2:15" x14ac:dyDescent="0.2">
      <c r="B8824" s="34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7">
        <f t="shared" si="413"/>
        <v>139</v>
      </c>
    </row>
    <row r="8825" spans="2:15" x14ac:dyDescent="0.2">
      <c r="B8825" s="34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7">
        <f t="shared" si="413"/>
        <v>139</v>
      </c>
    </row>
    <row r="8826" spans="2:15" x14ac:dyDescent="0.2">
      <c r="B8826" s="34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7">
        <f t="shared" si="413"/>
        <v>179.1</v>
      </c>
    </row>
    <row r="8827" spans="2:15" x14ac:dyDescent="0.2">
      <c r="B8827" s="34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7">
        <f t="shared" si="413"/>
        <v>179</v>
      </c>
    </row>
    <row r="8828" spans="2:15" x14ac:dyDescent="0.2">
      <c r="B8828" s="34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7">
        <f t="shared" si="413"/>
        <v>129</v>
      </c>
    </row>
    <row r="8829" spans="2:15" x14ac:dyDescent="0.2">
      <c r="B8829" s="34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7">
        <f t="shared" si="413"/>
        <v>199</v>
      </c>
    </row>
    <row r="8830" spans="2:15" x14ac:dyDescent="0.2">
      <c r="B8830" s="34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7">
        <f t="shared" si="413"/>
        <v>159</v>
      </c>
    </row>
    <row r="8831" spans="2:15" x14ac:dyDescent="0.2">
      <c r="B8831" s="34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7">
        <f t="shared" si="413"/>
        <v>159</v>
      </c>
    </row>
    <row r="8832" spans="2:15" x14ac:dyDescent="0.2">
      <c r="B8832" s="34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7">
        <f t="shared" si="413"/>
        <v>189</v>
      </c>
    </row>
    <row r="8833" spans="2:15" x14ac:dyDescent="0.2">
      <c r="B8833" s="34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7">
        <f t="shared" si="413"/>
        <v>74.5</v>
      </c>
    </row>
    <row r="8834" spans="2:15" x14ac:dyDescent="0.2">
      <c r="B8834" s="34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7">
        <f t="shared" si="413"/>
        <v>125.10000000000001</v>
      </c>
    </row>
    <row r="8835" spans="2:15" x14ac:dyDescent="0.2">
      <c r="B8835" s="34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7">
        <f t="shared" si="413"/>
        <v>189</v>
      </c>
    </row>
    <row r="8836" spans="2:15" x14ac:dyDescent="0.2">
      <c r="B8836" s="34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7">
        <f t="shared" si="413"/>
        <v>149</v>
      </c>
    </row>
    <row r="8837" spans="2:15" x14ac:dyDescent="0.2">
      <c r="B8837" s="34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7">
        <f t="shared" si="413"/>
        <v>90.3</v>
      </c>
    </row>
    <row r="8838" spans="2:15" x14ac:dyDescent="0.2">
      <c r="B8838" s="34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7">
        <f t="shared" ref="O8838:O8901" si="416">K8838*(1-L8838)</f>
        <v>159</v>
      </c>
    </row>
    <row r="8839" spans="2:15" x14ac:dyDescent="0.2">
      <c r="B8839" s="34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7">
        <f t="shared" si="416"/>
        <v>89.5</v>
      </c>
    </row>
    <row r="8840" spans="2:15" x14ac:dyDescent="0.2">
      <c r="B8840" s="34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7">
        <f t="shared" si="416"/>
        <v>189</v>
      </c>
    </row>
    <row r="8841" spans="2:15" x14ac:dyDescent="0.2">
      <c r="B8841" s="34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7">
        <f t="shared" si="416"/>
        <v>199</v>
      </c>
    </row>
    <row r="8842" spans="2:15" x14ac:dyDescent="0.2">
      <c r="B8842" s="34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7">
        <f t="shared" si="416"/>
        <v>103.2</v>
      </c>
    </row>
    <row r="8843" spans="2:15" x14ac:dyDescent="0.2">
      <c r="B8843" s="34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7">
        <f t="shared" si="416"/>
        <v>159</v>
      </c>
    </row>
    <row r="8844" spans="2:15" x14ac:dyDescent="0.2">
      <c r="B8844" s="34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7">
        <f t="shared" si="416"/>
        <v>118.3</v>
      </c>
    </row>
    <row r="8845" spans="2:15" x14ac:dyDescent="0.2">
      <c r="B8845" s="34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7">
        <f t="shared" si="416"/>
        <v>199</v>
      </c>
    </row>
    <row r="8846" spans="2:15" x14ac:dyDescent="0.2">
      <c r="B8846" s="34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7">
        <f t="shared" si="416"/>
        <v>169</v>
      </c>
    </row>
    <row r="8847" spans="2:15" x14ac:dyDescent="0.2">
      <c r="B8847" s="34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7">
        <f t="shared" si="416"/>
        <v>179</v>
      </c>
    </row>
    <row r="8848" spans="2:15" x14ac:dyDescent="0.2">
      <c r="B8848" s="34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7">
        <f t="shared" si="416"/>
        <v>179.1</v>
      </c>
    </row>
    <row r="8849" spans="2:15" x14ac:dyDescent="0.2">
      <c r="B8849" s="34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7">
        <f t="shared" si="416"/>
        <v>169</v>
      </c>
    </row>
    <row r="8850" spans="2:15" x14ac:dyDescent="0.2">
      <c r="B8850" s="34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7">
        <f t="shared" si="416"/>
        <v>189</v>
      </c>
    </row>
    <row r="8851" spans="2:15" x14ac:dyDescent="0.2">
      <c r="B8851" s="34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7">
        <f t="shared" si="416"/>
        <v>125.10000000000001</v>
      </c>
    </row>
    <row r="8852" spans="2:15" x14ac:dyDescent="0.2">
      <c r="B8852" s="34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7">
        <f t="shared" si="416"/>
        <v>179</v>
      </c>
    </row>
    <row r="8853" spans="2:15" x14ac:dyDescent="0.2">
      <c r="B8853" s="34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7">
        <f t="shared" si="416"/>
        <v>139</v>
      </c>
    </row>
    <row r="8854" spans="2:15" x14ac:dyDescent="0.2">
      <c r="B8854" s="34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7">
        <f t="shared" si="416"/>
        <v>139</v>
      </c>
    </row>
    <row r="8855" spans="2:15" x14ac:dyDescent="0.2">
      <c r="B8855" s="34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7">
        <f t="shared" si="416"/>
        <v>129</v>
      </c>
    </row>
    <row r="8856" spans="2:15" x14ac:dyDescent="0.2">
      <c r="B8856" s="34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7">
        <f t="shared" si="416"/>
        <v>199</v>
      </c>
    </row>
    <row r="8857" spans="2:15" x14ac:dyDescent="0.2">
      <c r="B8857" s="34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7">
        <f t="shared" si="416"/>
        <v>111.3</v>
      </c>
    </row>
    <row r="8858" spans="2:15" x14ac:dyDescent="0.2">
      <c r="B8858" s="34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7">
        <f t="shared" si="416"/>
        <v>169</v>
      </c>
    </row>
    <row r="8859" spans="2:15" x14ac:dyDescent="0.2">
      <c r="B8859" s="34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7">
        <f t="shared" si="416"/>
        <v>132.29999999999998</v>
      </c>
    </row>
    <row r="8860" spans="2:15" x14ac:dyDescent="0.2">
      <c r="B8860" s="34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7">
        <f t="shared" si="416"/>
        <v>189</v>
      </c>
    </row>
    <row r="8861" spans="2:15" x14ac:dyDescent="0.2">
      <c r="B8861" s="34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7">
        <f t="shared" si="416"/>
        <v>111.2</v>
      </c>
    </row>
    <row r="8862" spans="2:15" x14ac:dyDescent="0.2">
      <c r="B8862" s="34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7">
        <f t="shared" si="416"/>
        <v>149</v>
      </c>
    </row>
    <row r="8863" spans="2:15" x14ac:dyDescent="0.2">
      <c r="B8863" s="34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7">
        <f t="shared" si="416"/>
        <v>159</v>
      </c>
    </row>
    <row r="8864" spans="2:15" x14ac:dyDescent="0.2">
      <c r="B8864" s="34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7">
        <f t="shared" si="416"/>
        <v>169</v>
      </c>
    </row>
    <row r="8865" spans="2:15" x14ac:dyDescent="0.2">
      <c r="B8865" s="34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7">
        <f t="shared" si="416"/>
        <v>189</v>
      </c>
    </row>
    <row r="8866" spans="2:15" x14ac:dyDescent="0.2">
      <c r="B8866" s="34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7">
        <f t="shared" si="416"/>
        <v>199</v>
      </c>
    </row>
    <row r="8867" spans="2:15" x14ac:dyDescent="0.2">
      <c r="B8867" s="34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7">
        <f t="shared" si="416"/>
        <v>169</v>
      </c>
    </row>
    <row r="8868" spans="2:15" x14ac:dyDescent="0.2">
      <c r="B8868" s="34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7">
        <f t="shared" si="416"/>
        <v>152.1</v>
      </c>
    </row>
    <row r="8869" spans="2:15" x14ac:dyDescent="0.2">
      <c r="B8869" s="34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7">
        <f t="shared" si="416"/>
        <v>189</v>
      </c>
    </row>
    <row r="8870" spans="2:15" x14ac:dyDescent="0.2">
      <c r="B8870" s="34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7">
        <f t="shared" si="416"/>
        <v>94.5</v>
      </c>
    </row>
    <row r="8871" spans="2:15" x14ac:dyDescent="0.2">
      <c r="B8871" s="34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7">
        <f t="shared" si="416"/>
        <v>139</v>
      </c>
    </row>
    <row r="8872" spans="2:15" x14ac:dyDescent="0.2">
      <c r="B8872" s="34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7">
        <f t="shared" si="416"/>
        <v>116.10000000000001</v>
      </c>
    </row>
    <row r="8873" spans="2:15" x14ac:dyDescent="0.2">
      <c r="B8873" s="34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7">
        <f t="shared" si="416"/>
        <v>179</v>
      </c>
    </row>
    <row r="8874" spans="2:15" x14ac:dyDescent="0.2">
      <c r="B8874" s="34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7">
        <f t="shared" si="416"/>
        <v>139</v>
      </c>
    </row>
    <row r="8875" spans="2:15" x14ac:dyDescent="0.2">
      <c r="B8875" s="34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7">
        <f t="shared" si="416"/>
        <v>84.5</v>
      </c>
    </row>
    <row r="8876" spans="2:15" x14ac:dyDescent="0.2">
      <c r="B8876" s="34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7">
        <f t="shared" si="416"/>
        <v>129</v>
      </c>
    </row>
    <row r="8877" spans="2:15" x14ac:dyDescent="0.2">
      <c r="B8877" s="34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7">
        <f t="shared" si="416"/>
        <v>111.2</v>
      </c>
    </row>
    <row r="8878" spans="2:15" x14ac:dyDescent="0.2">
      <c r="B8878" s="34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7">
        <f t="shared" si="416"/>
        <v>189</v>
      </c>
    </row>
    <row r="8879" spans="2:15" x14ac:dyDescent="0.2">
      <c r="B8879" s="34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7">
        <f t="shared" si="416"/>
        <v>179</v>
      </c>
    </row>
    <row r="8880" spans="2:15" x14ac:dyDescent="0.2">
      <c r="B8880" s="34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7">
        <f t="shared" si="416"/>
        <v>129</v>
      </c>
    </row>
    <row r="8881" spans="2:15" x14ac:dyDescent="0.2">
      <c r="B8881" s="34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7">
        <f t="shared" si="416"/>
        <v>79.5</v>
      </c>
    </row>
    <row r="8882" spans="2:15" x14ac:dyDescent="0.2">
      <c r="B8882" s="34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7">
        <f t="shared" si="416"/>
        <v>179</v>
      </c>
    </row>
    <row r="8883" spans="2:15" x14ac:dyDescent="0.2">
      <c r="B8883" s="34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7">
        <f t="shared" si="416"/>
        <v>139.29999999999998</v>
      </c>
    </row>
    <row r="8884" spans="2:15" x14ac:dyDescent="0.2">
      <c r="B8884" s="34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7">
        <f t="shared" si="416"/>
        <v>161.1</v>
      </c>
    </row>
    <row r="8885" spans="2:15" x14ac:dyDescent="0.2">
      <c r="B8885" s="34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7">
        <f t="shared" si="416"/>
        <v>74.5</v>
      </c>
    </row>
    <row r="8886" spans="2:15" x14ac:dyDescent="0.2">
      <c r="B8886" s="34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7">
        <f t="shared" si="416"/>
        <v>169</v>
      </c>
    </row>
    <row r="8887" spans="2:15" x14ac:dyDescent="0.2">
      <c r="B8887" s="34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7">
        <f t="shared" si="416"/>
        <v>94.5</v>
      </c>
    </row>
    <row r="8888" spans="2:15" x14ac:dyDescent="0.2">
      <c r="B8888" s="34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7">
        <f t="shared" si="416"/>
        <v>119.2</v>
      </c>
    </row>
    <row r="8889" spans="2:15" x14ac:dyDescent="0.2">
      <c r="B8889" s="34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7">
        <f t="shared" si="416"/>
        <v>149</v>
      </c>
    </row>
    <row r="8890" spans="2:15" x14ac:dyDescent="0.2">
      <c r="B8890" s="34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7">
        <f t="shared" si="416"/>
        <v>103.2</v>
      </c>
    </row>
    <row r="8891" spans="2:15" x14ac:dyDescent="0.2">
      <c r="B8891" s="34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7">
        <f t="shared" si="416"/>
        <v>169</v>
      </c>
    </row>
    <row r="8892" spans="2:15" x14ac:dyDescent="0.2">
      <c r="B8892" s="34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7">
        <f t="shared" si="416"/>
        <v>90.3</v>
      </c>
    </row>
    <row r="8893" spans="2:15" x14ac:dyDescent="0.2">
      <c r="B8893" s="34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7">
        <f t="shared" si="416"/>
        <v>104.3</v>
      </c>
    </row>
    <row r="8894" spans="2:15" x14ac:dyDescent="0.2">
      <c r="B8894" s="34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7">
        <f t="shared" si="416"/>
        <v>99.5</v>
      </c>
    </row>
    <row r="8895" spans="2:15" x14ac:dyDescent="0.2">
      <c r="B8895" s="34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7">
        <f t="shared" si="416"/>
        <v>79.5</v>
      </c>
    </row>
    <row r="8896" spans="2:15" x14ac:dyDescent="0.2">
      <c r="B8896" s="34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7">
        <f t="shared" si="416"/>
        <v>189</v>
      </c>
    </row>
    <row r="8897" spans="2:15" x14ac:dyDescent="0.2">
      <c r="B8897" s="34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7">
        <f t="shared" si="416"/>
        <v>111.3</v>
      </c>
    </row>
    <row r="8898" spans="2:15" x14ac:dyDescent="0.2">
      <c r="B8898" s="34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7">
        <f t="shared" si="416"/>
        <v>139</v>
      </c>
    </row>
    <row r="8899" spans="2:15" x14ac:dyDescent="0.2">
      <c r="B8899" s="34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7">
        <f t="shared" si="416"/>
        <v>169</v>
      </c>
    </row>
    <row r="8900" spans="2:15" x14ac:dyDescent="0.2">
      <c r="B8900" s="34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7">
        <f t="shared" si="416"/>
        <v>189</v>
      </c>
    </row>
    <row r="8901" spans="2:15" x14ac:dyDescent="0.2">
      <c r="B8901" s="34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7">
        <f t="shared" si="416"/>
        <v>79.5</v>
      </c>
    </row>
    <row r="8902" spans="2:15" x14ac:dyDescent="0.2">
      <c r="B8902" s="34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7">
        <f t="shared" ref="O8902:O8965" si="419">K8902*(1-L8902)</f>
        <v>169</v>
      </c>
    </row>
    <row r="8903" spans="2:15" x14ac:dyDescent="0.2">
      <c r="B8903" s="34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7">
        <f t="shared" si="419"/>
        <v>129</v>
      </c>
    </row>
    <row r="8904" spans="2:15" x14ac:dyDescent="0.2">
      <c r="B8904" s="34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7">
        <f t="shared" si="419"/>
        <v>79.5</v>
      </c>
    </row>
    <row r="8905" spans="2:15" x14ac:dyDescent="0.2">
      <c r="B8905" s="34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7">
        <f t="shared" si="419"/>
        <v>179</v>
      </c>
    </row>
    <row r="8906" spans="2:15" x14ac:dyDescent="0.2">
      <c r="B8906" s="34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7">
        <f t="shared" si="419"/>
        <v>99.5</v>
      </c>
    </row>
    <row r="8907" spans="2:15" x14ac:dyDescent="0.2">
      <c r="B8907" s="34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7">
        <f t="shared" si="419"/>
        <v>119.2</v>
      </c>
    </row>
    <row r="8908" spans="2:15" x14ac:dyDescent="0.2">
      <c r="B8908" s="34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7">
        <f t="shared" si="419"/>
        <v>189</v>
      </c>
    </row>
    <row r="8909" spans="2:15" x14ac:dyDescent="0.2">
      <c r="B8909" s="34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7">
        <f t="shared" si="419"/>
        <v>169</v>
      </c>
    </row>
    <row r="8910" spans="2:15" x14ac:dyDescent="0.2">
      <c r="B8910" s="34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7">
        <f t="shared" si="419"/>
        <v>199</v>
      </c>
    </row>
    <row r="8911" spans="2:15" x14ac:dyDescent="0.2">
      <c r="B8911" s="34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7">
        <f t="shared" si="419"/>
        <v>139</v>
      </c>
    </row>
    <row r="8912" spans="2:15" x14ac:dyDescent="0.2">
      <c r="B8912" s="34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7">
        <f t="shared" si="419"/>
        <v>125.3</v>
      </c>
    </row>
    <row r="8913" spans="2:15" x14ac:dyDescent="0.2">
      <c r="B8913" s="34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7">
        <f t="shared" si="419"/>
        <v>125.10000000000001</v>
      </c>
    </row>
    <row r="8914" spans="2:15" x14ac:dyDescent="0.2">
      <c r="B8914" s="34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7">
        <f t="shared" si="419"/>
        <v>169</v>
      </c>
    </row>
    <row r="8915" spans="2:15" x14ac:dyDescent="0.2">
      <c r="B8915" s="34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7">
        <f t="shared" si="419"/>
        <v>139</v>
      </c>
    </row>
    <row r="8916" spans="2:15" x14ac:dyDescent="0.2">
      <c r="B8916" s="34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7">
        <f t="shared" si="419"/>
        <v>134.1</v>
      </c>
    </row>
    <row r="8917" spans="2:15" x14ac:dyDescent="0.2">
      <c r="B8917" s="34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7">
        <f t="shared" si="419"/>
        <v>139</v>
      </c>
    </row>
    <row r="8918" spans="2:15" x14ac:dyDescent="0.2">
      <c r="B8918" s="34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7">
        <f t="shared" si="419"/>
        <v>90.3</v>
      </c>
    </row>
    <row r="8919" spans="2:15" x14ac:dyDescent="0.2">
      <c r="B8919" s="34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7">
        <f t="shared" si="419"/>
        <v>159</v>
      </c>
    </row>
    <row r="8920" spans="2:15" x14ac:dyDescent="0.2">
      <c r="B8920" s="34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7">
        <f t="shared" si="419"/>
        <v>104.3</v>
      </c>
    </row>
    <row r="8921" spans="2:15" x14ac:dyDescent="0.2">
      <c r="B8921" s="34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7">
        <f t="shared" si="419"/>
        <v>111.3</v>
      </c>
    </row>
    <row r="8922" spans="2:15" x14ac:dyDescent="0.2">
      <c r="B8922" s="34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7">
        <f t="shared" si="419"/>
        <v>179</v>
      </c>
    </row>
    <row r="8923" spans="2:15" x14ac:dyDescent="0.2">
      <c r="B8923" s="34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7">
        <f t="shared" si="419"/>
        <v>169</v>
      </c>
    </row>
    <row r="8924" spans="2:15" x14ac:dyDescent="0.2">
      <c r="B8924" s="34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7">
        <f t="shared" si="419"/>
        <v>79.5</v>
      </c>
    </row>
    <row r="8925" spans="2:15" x14ac:dyDescent="0.2">
      <c r="B8925" s="34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7">
        <f t="shared" si="419"/>
        <v>169</v>
      </c>
    </row>
    <row r="8926" spans="2:15" x14ac:dyDescent="0.2">
      <c r="B8926" s="34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7">
        <f t="shared" si="419"/>
        <v>89.5</v>
      </c>
    </row>
    <row r="8927" spans="2:15" x14ac:dyDescent="0.2">
      <c r="B8927" s="34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7">
        <f t="shared" si="419"/>
        <v>90.3</v>
      </c>
    </row>
    <row r="8928" spans="2:15" x14ac:dyDescent="0.2">
      <c r="B8928" s="34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7">
        <f t="shared" si="419"/>
        <v>90.3</v>
      </c>
    </row>
    <row r="8929" spans="2:15" x14ac:dyDescent="0.2">
      <c r="B8929" s="34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7">
        <f t="shared" si="419"/>
        <v>111.3</v>
      </c>
    </row>
    <row r="8930" spans="2:15" x14ac:dyDescent="0.2">
      <c r="B8930" s="34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7">
        <f t="shared" si="419"/>
        <v>129</v>
      </c>
    </row>
    <row r="8931" spans="2:15" x14ac:dyDescent="0.2">
      <c r="B8931" s="34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7">
        <f t="shared" si="419"/>
        <v>159</v>
      </c>
    </row>
    <row r="8932" spans="2:15" x14ac:dyDescent="0.2">
      <c r="B8932" s="34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7">
        <f t="shared" si="419"/>
        <v>116.10000000000001</v>
      </c>
    </row>
    <row r="8933" spans="2:15" x14ac:dyDescent="0.2">
      <c r="B8933" s="34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7">
        <f t="shared" si="419"/>
        <v>189</v>
      </c>
    </row>
    <row r="8934" spans="2:15" x14ac:dyDescent="0.2">
      <c r="B8934" s="34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7">
        <f t="shared" si="419"/>
        <v>129</v>
      </c>
    </row>
    <row r="8935" spans="2:15" x14ac:dyDescent="0.2">
      <c r="B8935" s="34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7">
        <f t="shared" si="419"/>
        <v>135.20000000000002</v>
      </c>
    </row>
    <row r="8936" spans="2:15" x14ac:dyDescent="0.2">
      <c r="B8936" s="34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7">
        <f t="shared" si="419"/>
        <v>79.5</v>
      </c>
    </row>
    <row r="8937" spans="2:15" x14ac:dyDescent="0.2">
      <c r="B8937" s="34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7">
        <f t="shared" si="419"/>
        <v>189</v>
      </c>
    </row>
    <row r="8938" spans="2:15" x14ac:dyDescent="0.2">
      <c r="B8938" s="34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7">
        <f t="shared" si="419"/>
        <v>134.1</v>
      </c>
    </row>
    <row r="8939" spans="2:15" x14ac:dyDescent="0.2">
      <c r="B8939" s="34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7">
        <f t="shared" si="419"/>
        <v>159</v>
      </c>
    </row>
    <row r="8940" spans="2:15" x14ac:dyDescent="0.2">
      <c r="B8940" s="34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7">
        <f t="shared" si="419"/>
        <v>149</v>
      </c>
    </row>
    <row r="8941" spans="2:15" x14ac:dyDescent="0.2">
      <c r="B8941" s="34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7">
        <f t="shared" si="419"/>
        <v>132.29999999999998</v>
      </c>
    </row>
    <row r="8942" spans="2:15" x14ac:dyDescent="0.2">
      <c r="B8942" s="34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7">
        <f t="shared" si="419"/>
        <v>111.2</v>
      </c>
    </row>
    <row r="8943" spans="2:15" x14ac:dyDescent="0.2">
      <c r="B8943" s="34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7">
        <f t="shared" si="419"/>
        <v>139</v>
      </c>
    </row>
    <row r="8944" spans="2:15" x14ac:dyDescent="0.2">
      <c r="B8944" s="34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7">
        <f t="shared" si="419"/>
        <v>179.1</v>
      </c>
    </row>
    <row r="8945" spans="2:15" x14ac:dyDescent="0.2">
      <c r="B8945" s="34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7">
        <f t="shared" si="419"/>
        <v>74.5</v>
      </c>
    </row>
    <row r="8946" spans="2:15" x14ac:dyDescent="0.2">
      <c r="B8946" s="34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7">
        <f t="shared" si="419"/>
        <v>90.3</v>
      </c>
    </row>
    <row r="8947" spans="2:15" x14ac:dyDescent="0.2">
      <c r="B8947" s="34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7">
        <f t="shared" si="419"/>
        <v>169</v>
      </c>
    </row>
    <row r="8948" spans="2:15" x14ac:dyDescent="0.2">
      <c r="B8948" s="34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7">
        <f t="shared" si="419"/>
        <v>149</v>
      </c>
    </row>
    <row r="8949" spans="2:15" x14ac:dyDescent="0.2">
      <c r="B8949" s="34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7">
        <f t="shared" si="419"/>
        <v>159</v>
      </c>
    </row>
    <row r="8950" spans="2:15" x14ac:dyDescent="0.2">
      <c r="B8950" s="34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7">
        <f t="shared" si="419"/>
        <v>179</v>
      </c>
    </row>
    <row r="8951" spans="2:15" x14ac:dyDescent="0.2">
      <c r="B8951" s="34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7">
        <f t="shared" si="419"/>
        <v>118.3</v>
      </c>
    </row>
    <row r="8952" spans="2:15" x14ac:dyDescent="0.2">
      <c r="B8952" s="34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7">
        <f t="shared" si="419"/>
        <v>103.2</v>
      </c>
    </row>
    <row r="8953" spans="2:15" x14ac:dyDescent="0.2">
      <c r="B8953" s="34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7">
        <f t="shared" si="419"/>
        <v>139</v>
      </c>
    </row>
    <row r="8954" spans="2:15" x14ac:dyDescent="0.2">
      <c r="B8954" s="34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7">
        <f t="shared" si="419"/>
        <v>139.29999999999998</v>
      </c>
    </row>
    <row r="8955" spans="2:15" x14ac:dyDescent="0.2">
      <c r="B8955" s="34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7">
        <f t="shared" si="419"/>
        <v>135.20000000000002</v>
      </c>
    </row>
    <row r="8956" spans="2:15" x14ac:dyDescent="0.2">
      <c r="B8956" s="34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7">
        <f t="shared" si="419"/>
        <v>151.20000000000002</v>
      </c>
    </row>
    <row r="8957" spans="2:15" x14ac:dyDescent="0.2">
      <c r="B8957" s="34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7">
        <f t="shared" si="419"/>
        <v>170.1</v>
      </c>
    </row>
    <row r="8958" spans="2:15" x14ac:dyDescent="0.2">
      <c r="B8958" s="34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7">
        <f t="shared" si="419"/>
        <v>139</v>
      </c>
    </row>
    <row r="8959" spans="2:15" x14ac:dyDescent="0.2">
      <c r="B8959" s="34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7">
        <f t="shared" si="419"/>
        <v>199</v>
      </c>
    </row>
    <row r="8960" spans="2:15" x14ac:dyDescent="0.2">
      <c r="B8960" s="34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7">
        <f t="shared" si="419"/>
        <v>159</v>
      </c>
    </row>
    <row r="8961" spans="2:15" x14ac:dyDescent="0.2">
      <c r="B8961" s="34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7">
        <f t="shared" si="419"/>
        <v>199</v>
      </c>
    </row>
    <row r="8962" spans="2:15" x14ac:dyDescent="0.2">
      <c r="B8962" s="34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7">
        <f t="shared" si="419"/>
        <v>169</v>
      </c>
    </row>
    <row r="8963" spans="2:15" x14ac:dyDescent="0.2">
      <c r="B8963" s="34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7">
        <f t="shared" si="419"/>
        <v>74.5</v>
      </c>
    </row>
    <row r="8964" spans="2:15" x14ac:dyDescent="0.2">
      <c r="B8964" s="34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7">
        <f t="shared" si="419"/>
        <v>129</v>
      </c>
    </row>
    <row r="8965" spans="2:15" x14ac:dyDescent="0.2">
      <c r="B8965" s="34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7">
        <f t="shared" si="419"/>
        <v>127.2</v>
      </c>
    </row>
    <row r="8966" spans="2:15" x14ac:dyDescent="0.2">
      <c r="B8966" s="34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7">
        <f t="shared" ref="O8966:O9029" si="422">K8966*(1-L8966)</f>
        <v>152.1</v>
      </c>
    </row>
    <row r="8967" spans="2:15" x14ac:dyDescent="0.2">
      <c r="B8967" s="34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7">
        <f t="shared" si="422"/>
        <v>189</v>
      </c>
    </row>
    <row r="8968" spans="2:15" x14ac:dyDescent="0.2">
      <c r="B8968" s="34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7">
        <f t="shared" si="422"/>
        <v>179</v>
      </c>
    </row>
    <row r="8969" spans="2:15" x14ac:dyDescent="0.2">
      <c r="B8969" s="34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7">
        <f t="shared" si="422"/>
        <v>135.20000000000002</v>
      </c>
    </row>
    <row r="8970" spans="2:15" x14ac:dyDescent="0.2">
      <c r="B8970" s="34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7">
        <f t="shared" si="422"/>
        <v>161.1</v>
      </c>
    </row>
    <row r="8971" spans="2:15" x14ac:dyDescent="0.2">
      <c r="B8971" s="34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7">
        <f t="shared" si="422"/>
        <v>129</v>
      </c>
    </row>
    <row r="8972" spans="2:15" x14ac:dyDescent="0.2">
      <c r="B8972" s="34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7">
        <f t="shared" si="422"/>
        <v>134.1</v>
      </c>
    </row>
    <row r="8973" spans="2:15" x14ac:dyDescent="0.2">
      <c r="B8973" s="34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7">
        <f t="shared" si="422"/>
        <v>179</v>
      </c>
    </row>
    <row r="8974" spans="2:15" x14ac:dyDescent="0.2">
      <c r="B8974" s="34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7">
        <f t="shared" si="422"/>
        <v>143.1</v>
      </c>
    </row>
    <row r="8975" spans="2:15" x14ac:dyDescent="0.2">
      <c r="B8975" s="34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7">
        <f t="shared" si="422"/>
        <v>199</v>
      </c>
    </row>
    <row r="8976" spans="2:15" x14ac:dyDescent="0.2">
      <c r="B8976" s="34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7">
        <f t="shared" si="422"/>
        <v>149</v>
      </c>
    </row>
    <row r="8977" spans="2:15" x14ac:dyDescent="0.2">
      <c r="B8977" s="34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7">
        <f t="shared" si="422"/>
        <v>99.5</v>
      </c>
    </row>
    <row r="8978" spans="2:15" x14ac:dyDescent="0.2">
      <c r="B8978" s="34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7">
        <f t="shared" si="422"/>
        <v>179</v>
      </c>
    </row>
    <row r="8979" spans="2:15" x14ac:dyDescent="0.2">
      <c r="B8979" s="34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7">
        <f t="shared" si="422"/>
        <v>179</v>
      </c>
    </row>
    <row r="8980" spans="2:15" x14ac:dyDescent="0.2">
      <c r="B8980" s="34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7">
        <f t="shared" si="422"/>
        <v>90.3</v>
      </c>
    </row>
    <row r="8981" spans="2:15" x14ac:dyDescent="0.2">
      <c r="B8981" s="34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7">
        <f t="shared" si="422"/>
        <v>159</v>
      </c>
    </row>
    <row r="8982" spans="2:15" x14ac:dyDescent="0.2">
      <c r="B8982" s="34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7">
        <f t="shared" si="422"/>
        <v>94.5</v>
      </c>
    </row>
    <row r="8983" spans="2:15" x14ac:dyDescent="0.2">
      <c r="B8983" s="34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7">
        <f t="shared" si="422"/>
        <v>159</v>
      </c>
    </row>
    <row r="8984" spans="2:15" x14ac:dyDescent="0.2">
      <c r="B8984" s="34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7">
        <f t="shared" si="422"/>
        <v>99.5</v>
      </c>
    </row>
    <row r="8985" spans="2:15" x14ac:dyDescent="0.2">
      <c r="B8985" s="34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7">
        <f t="shared" si="422"/>
        <v>179</v>
      </c>
    </row>
    <row r="8986" spans="2:15" x14ac:dyDescent="0.2">
      <c r="B8986" s="34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7">
        <f t="shared" si="422"/>
        <v>159</v>
      </c>
    </row>
    <row r="8987" spans="2:15" x14ac:dyDescent="0.2">
      <c r="B8987" s="34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7">
        <f t="shared" si="422"/>
        <v>97.3</v>
      </c>
    </row>
    <row r="8988" spans="2:15" x14ac:dyDescent="0.2">
      <c r="B8988" s="34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7">
        <f t="shared" si="422"/>
        <v>134.1</v>
      </c>
    </row>
    <row r="8989" spans="2:15" x14ac:dyDescent="0.2">
      <c r="B8989" s="34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7">
        <f t="shared" si="422"/>
        <v>199</v>
      </c>
    </row>
    <row r="8990" spans="2:15" x14ac:dyDescent="0.2">
      <c r="B8990" s="34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7">
        <f t="shared" si="422"/>
        <v>179.1</v>
      </c>
    </row>
    <row r="8991" spans="2:15" x14ac:dyDescent="0.2">
      <c r="B8991" s="34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7">
        <f t="shared" si="422"/>
        <v>189</v>
      </c>
    </row>
    <row r="8992" spans="2:15" x14ac:dyDescent="0.2">
      <c r="B8992" s="34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7">
        <f t="shared" si="422"/>
        <v>170.1</v>
      </c>
    </row>
    <row r="8993" spans="2:15" x14ac:dyDescent="0.2">
      <c r="B8993" s="34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7">
        <f t="shared" si="422"/>
        <v>139</v>
      </c>
    </row>
    <row r="8994" spans="2:15" x14ac:dyDescent="0.2">
      <c r="B8994" s="34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7">
        <f t="shared" si="422"/>
        <v>99.5</v>
      </c>
    </row>
    <row r="8995" spans="2:15" x14ac:dyDescent="0.2">
      <c r="B8995" s="34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7">
        <f t="shared" si="422"/>
        <v>169</v>
      </c>
    </row>
    <row r="8996" spans="2:15" x14ac:dyDescent="0.2">
      <c r="B8996" s="34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7">
        <f t="shared" si="422"/>
        <v>104.3</v>
      </c>
    </row>
    <row r="8997" spans="2:15" x14ac:dyDescent="0.2">
      <c r="B8997" s="34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7">
        <f t="shared" si="422"/>
        <v>139</v>
      </c>
    </row>
    <row r="8998" spans="2:15" x14ac:dyDescent="0.2">
      <c r="B8998" s="34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7">
        <f t="shared" si="422"/>
        <v>169</v>
      </c>
    </row>
    <row r="8999" spans="2:15" x14ac:dyDescent="0.2">
      <c r="B8999" s="34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7">
        <f t="shared" si="422"/>
        <v>179</v>
      </c>
    </row>
    <row r="9000" spans="2:15" x14ac:dyDescent="0.2">
      <c r="B9000" s="34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7">
        <f t="shared" si="422"/>
        <v>99.5</v>
      </c>
    </row>
    <row r="9001" spans="2:15" x14ac:dyDescent="0.2">
      <c r="B9001" s="34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7">
        <f t="shared" si="422"/>
        <v>134.1</v>
      </c>
    </row>
    <row r="9002" spans="2:15" x14ac:dyDescent="0.2">
      <c r="B9002" s="34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7">
        <f t="shared" si="422"/>
        <v>129</v>
      </c>
    </row>
    <row r="9003" spans="2:15" x14ac:dyDescent="0.2">
      <c r="B9003" s="34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7">
        <f t="shared" si="422"/>
        <v>125.10000000000001</v>
      </c>
    </row>
    <row r="9004" spans="2:15" x14ac:dyDescent="0.2">
      <c r="B9004" s="34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7">
        <f t="shared" si="422"/>
        <v>97.3</v>
      </c>
    </row>
    <row r="9005" spans="2:15" x14ac:dyDescent="0.2">
      <c r="B9005" s="34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7">
        <f t="shared" si="422"/>
        <v>169</v>
      </c>
    </row>
    <row r="9006" spans="2:15" x14ac:dyDescent="0.2">
      <c r="B9006" s="34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7">
        <f t="shared" si="422"/>
        <v>159</v>
      </c>
    </row>
    <row r="9007" spans="2:15" x14ac:dyDescent="0.2">
      <c r="B9007" s="34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7">
        <f t="shared" si="422"/>
        <v>134.1</v>
      </c>
    </row>
    <row r="9008" spans="2:15" x14ac:dyDescent="0.2">
      <c r="B9008" s="34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7">
        <f t="shared" si="422"/>
        <v>149</v>
      </c>
    </row>
    <row r="9009" spans="2:15" x14ac:dyDescent="0.2">
      <c r="B9009" s="34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7">
        <f t="shared" si="422"/>
        <v>189</v>
      </c>
    </row>
    <row r="9010" spans="2:15" x14ac:dyDescent="0.2">
      <c r="B9010" s="34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7">
        <f t="shared" si="422"/>
        <v>111.3</v>
      </c>
    </row>
    <row r="9011" spans="2:15" x14ac:dyDescent="0.2">
      <c r="B9011" s="34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7">
        <f t="shared" si="422"/>
        <v>179</v>
      </c>
    </row>
    <row r="9012" spans="2:15" x14ac:dyDescent="0.2">
      <c r="B9012" s="34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7">
        <f t="shared" si="422"/>
        <v>139</v>
      </c>
    </row>
    <row r="9013" spans="2:15" x14ac:dyDescent="0.2">
      <c r="B9013" s="34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7">
        <f t="shared" si="422"/>
        <v>189</v>
      </c>
    </row>
    <row r="9014" spans="2:15" x14ac:dyDescent="0.2">
      <c r="B9014" s="34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7">
        <f t="shared" si="422"/>
        <v>134.1</v>
      </c>
    </row>
    <row r="9015" spans="2:15" x14ac:dyDescent="0.2">
      <c r="B9015" s="34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7">
        <f t="shared" si="422"/>
        <v>129</v>
      </c>
    </row>
    <row r="9016" spans="2:15" x14ac:dyDescent="0.2">
      <c r="B9016" s="34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7">
        <f t="shared" si="422"/>
        <v>189</v>
      </c>
    </row>
    <row r="9017" spans="2:15" x14ac:dyDescent="0.2">
      <c r="B9017" s="34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7">
        <f t="shared" si="422"/>
        <v>179</v>
      </c>
    </row>
    <row r="9018" spans="2:15" x14ac:dyDescent="0.2">
      <c r="B9018" s="34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7">
        <f t="shared" si="422"/>
        <v>139</v>
      </c>
    </row>
    <row r="9019" spans="2:15" x14ac:dyDescent="0.2">
      <c r="B9019" s="34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7">
        <f t="shared" si="422"/>
        <v>84.5</v>
      </c>
    </row>
    <row r="9020" spans="2:15" x14ac:dyDescent="0.2">
      <c r="B9020" s="34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7">
        <f t="shared" si="422"/>
        <v>111.2</v>
      </c>
    </row>
    <row r="9021" spans="2:15" x14ac:dyDescent="0.2">
      <c r="B9021" s="34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7">
        <f t="shared" si="422"/>
        <v>103.2</v>
      </c>
    </row>
    <row r="9022" spans="2:15" x14ac:dyDescent="0.2">
      <c r="B9022" s="34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7">
        <f t="shared" si="422"/>
        <v>139.29999999999998</v>
      </c>
    </row>
    <row r="9023" spans="2:15" x14ac:dyDescent="0.2">
      <c r="B9023" s="34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7">
        <f t="shared" si="422"/>
        <v>111.2</v>
      </c>
    </row>
    <row r="9024" spans="2:15" x14ac:dyDescent="0.2">
      <c r="B9024" s="34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7">
        <f t="shared" si="422"/>
        <v>189</v>
      </c>
    </row>
    <row r="9025" spans="2:15" x14ac:dyDescent="0.2">
      <c r="B9025" s="34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7">
        <f t="shared" si="422"/>
        <v>132.29999999999998</v>
      </c>
    </row>
    <row r="9026" spans="2:15" x14ac:dyDescent="0.2">
      <c r="B9026" s="34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7">
        <f t="shared" si="422"/>
        <v>169</v>
      </c>
    </row>
    <row r="9027" spans="2:15" x14ac:dyDescent="0.2">
      <c r="B9027" s="34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7">
        <f t="shared" si="422"/>
        <v>125.3</v>
      </c>
    </row>
    <row r="9028" spans="2:15" x14ac:dyDescent="0.2">
      <c r="B9028" s="34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7">
        <f t="shared" si="422"/>
        <v>149</v>
      </c>
    </row>
    <row r="9029" spans="2:15" x14ac:dyDescent="0.2">
      <c r="B9029" s="34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7">
        <f t="shared" si="422"/>
        <v>125.10000000000001</v>
      </c>
    </row>
    <row r="9030" spans="2:15" x14ac:dyDescent="0.2">
      <c r="B9030" s="34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7">
        <f t="shared" ref="O9030:O9093" si="425">K9030*(1-L9030)</f>
        <v>169</v>
      </c>
    </row>
    <row r="9031" spans="2:15" x14ac:dyDescent="0.2">
      <c r="B9031" s="34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7">
        <f t="shared" si="425"/>
        <v>134.1</v>
      </c>
    </row>
    <row r="9032" spans="2:15" x14ac:dyDescent="0.2">
      <c r="B9032" s="34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7">
        <f t="shared" si="425"/>
        <v>79.5</v>
      </c>
    </row>
    <row r="9033" spans="2:15" x14ac:dyDescent="0.2">
      <c r="B9033" s="34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7">
        <f t="shared" si="425"/>
        <v>99.5</v>
      </c>
    </row>
    <row r="9034" spans="2:15" x14ac:dyDescent="0.2">
      <c r="B9034" s="34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7">
        <f t="shared" si="425"/>
        <v>125.10000000000001</v>
      </c>
    </row>
    <row r="9035" spans="2:15" x14ac:dyDescent="0.2">
      <c r="B9035" s="34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7">
        <f t="shared" si="425"/>
        <v>189</v>
      </c>
    </row>
    <row r="9036" spans="2:15" x14ac:dyDescent="0.2">
      <c r="B9036" s="34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7">
        <f t="shared" si="425"/>
        <v>84.5</v>
      </c>
    </row>
    <row r="9037" spans="2:15" x14ac:dyDescent="0.2">
      <c r="B9037" s="34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7">
        <f t="shared" si="425"/>
        <v>169</v>
      </c>
    </row>
    <row r="9038" spans="2:15" x14ac:dyDescent="0.2">
      <c r="B9038" s="34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7">
        <f t="shared" si="425"/>
        <v>169</v>
      </c>
    </row>
    <row r="9039" spans="2:15" x14ac:dyDescent="0.2">
      <c r="B9039" s="34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7">
        <f t="shared" si="425"/>
        <v>169</v>
      </c>
    </row>
    <row r="9040" spans="2:15" x14ac:dyDescent="0.2">
      <c r="B9040" s="34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7">
        <f t="shared" si="425"/>
        <v>169</v>
      </c>
    </row>
    <row r="9041" spans="2:15" x14ac:dyDescent="0.2">
      <c r="B9041" s="34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7">
        <f t="shared" si="425"/>
        <v>127.2</v>
      </c>
    </row>
    <row r="9042" spans="2:15" x14ac:dyDescent="0.2">
      <c r="B9042" s="34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7">
        <f t="shared" si="425"/>
        <v>152.1</v>
      </c>
    </row>
    <row r="9043" spans="2:15" x14ac:dyDescent="0.2">
      <c r="B9043" s="34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7">
        <f t="shared" si="425"/>
        <v>139</v>
      </c>
    </row>
    <row r="9044" spans="2:15" x14ac:dyDescent="0.2">
      <c r="B9044" s="34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7">
        <f t="shared" si="425"/>
        <v>179</v>
      </c>
    </row>
    <row r="9045" spans="2:15" x14ac:dyDescent="0.2">
      <c r="B9045" s="34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7">
        <f t="shared" si="425"/>
        <v>125.10000000000001</v>
      </c>
    </row>
    <row r="9046" spans="2:15" x14ac:dyDescent="0.2">
      <c r="B9046" s="34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7">
        <f t="shared" si="425"/>
        <v>90.3</v>
      </c>
    </row>
    <row r="9047" spans="2:15" x14ac:dyDescent="0.2">
      <c r="B9047" s="34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7">
        <f t="shared" si="425"/>
        <v>104.3</v>
      </c>
    </row>
    <row r="9048" spans="2:15" x14ac:dyDescent="0.2">
      <c r="B9048" s="34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7">
        <f t="shared" si="425"/>
        <v>129</v>
      </c>
    </row>
    <row r="9049" spans="2:15" x14ac:dyDescent="0.2">
      <c r="B9049" s="34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7">
        <f t="shared" si="425"/>
        <v>125.10000000000001</v>
      </c>
    </row>
    <row r="9050" spans="2:15" x14ac:dyDescent="0.2">
      <c r="B9050" s="34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7">
        <f t="shared" si="425"/>
        <v>139</v>
      </c>
    </row>
    <row r="9051" spans="2:15" x14ac:dyDescent="0.2">
      <c r="B9051" s="34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7">
        <f t="shared" si="425"/>
        <v>79.5</v>
      </c>
    </row>
    <row r="9052" spans="2:15" x14ac:dyDescent="0.2">
      <c r="B9052" s="34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7">
        <f t="shared" si="425"/>
        <v>159</v>
      </c>
    </row>
    <row r="9053" spans="2:15" x14ac:dyDescent="0.2">
      <c r="B9053" s="34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7">
        <f t="shared" si="425"/>
        <v>179</v>
      </c>
    </row>
    <row r="9054" spans="2:15" x14ac:dyDescent="0.2">
      <c r="B9054" s="34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7">
        <f t="shared" si="425"/>
        <v>159</v>
      </c>
    </row>
    <row r="9055" spans="2:15" x14ac:dyDescent="0.2">
      <c r="B9055" s="34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7">
        <f t="shared" si="425"/>
        <v>149</v>
      </c>
    </row>
    <row r="9056" spans="2:15" x14ac:dyDescent="0.2">
      <c r="B9056" s="34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7">
        <f t="shared" si="425"/>
        <v>90.3</v>
      </c>
    </row>
    <row r="9057" spans="2:15" x14ac:dyDescent="0.2">
      <c r="B9057" s="34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7">
        <f t="shared" si="425"/>
        <v>139</v>
      </c>
    </row>
    <row r="9058" spans="2:15" x14ac:dyDescent="0.2">
      <c r="B9058" s="34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7">
        <f t="shared" si="425"/>
        <v>129</v>
      </c>
    </row>
    <row r="9059" spans="2:15" x14ac:dyDescent="0.2">
      <c r="B9059" s="34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7">
        <f t="shared" si="425"/>
        <v>134.1</v>
      </c>
    </row>
    <row r="9060" spans="2:15" x14ac:dyDescent="0.2">
      <c r="B9060" s="34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7">
        <f t="shared" si="425"/>
        <v>149</v>
      </c>
    </row>
    <row r="9061" spans="2:15" x14ac:dyDescent="0.2">
      <c r="B9061" s="34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7">
        <f t="shared" si="425"/>
        <v>99.5</v>
      </c>
    </row>
    <row r="9062" spans="2:15" x14ac:dyDescent="0.2">
      <c r="B9062" s="34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7">
        <f t="shared" si="425"/>
        <v>119.2</v>
      </c>
    </row>
    <row r="9063" spans="2:15" x14ac:dyDescent="0.2">
      <c r="B9063" s="34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7">
        <f t="shared" si="425"/>
        <v>99.5</v>
      </c>
    </row>
    <row r="9064" spans="2:15" x14ac:dyDescent="0.2">
      <c r="B9064" s="34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7">
        <f t="shared" si="425"/>
        <v>129</v>
      </c>
    </row>
    <row r="9065" spans="2:15" x14ac:dyDescent="0.2">
      <c r="B9065" s="34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7">
        <f t="shared" si="425"/>
        <v>189</v>
      </c>
    </row>
    <row r="9066" spans="2:15" x14ac:dyDescent="0.2">
      <c r="B9066" s="34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7">
        <f t="shared" si="425"/>
        <v>104.3</v>
      </c>
    </row>
    <row r="9067" spans="2:15" x14ac:dyDescent="0.2">
      <c r="B9067" s="34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7">
        <f t="shared" si="425"/>
        <v>149</v>
      </c>
    </row>
    <row r="9068" spans="2:15" x14ac:dyDescent="0.2">
      <c r="B9068" s="34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7">
        <f t="shared" si="425"/>
        <v>127.2</v>
      </c>
    </row>
    <row r="9069" spans="2:15" x14ac:dyDescent="0.2">
      <c r="B9069" s="34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7">
        <f t="shared" si="425"/>
        <v>90.3</v>
      </c>
    </row>
    <row r="9070" spans="2:15" x14ac:dyDescent="0.2">
      <c r="B9070" s="34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7">
        <f t="shared" si="425"/>
        <v>79.5</v>
      </c>
    </row>
    <row r="9071" spans="2:15" x14ac:dyDescent="0.2">
      <c r="B9071" s="34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7">
        <f t="shared" si="425"/>
        <v>199</v>
      </c>
    </row>
    <row r="9072" spans="2:15" x14ac:dyDescent="0.2">
      <c r="B9072" s="34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7">
        <f t="shared" si="425"/>
        <v>189</v>
      </c>
    </row>
    <row r="9073" spans="2:15" x14ac:dyDescent="0.2">
      <c r="B9073" s="34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7">
        <f t="shared" si="425"/>
        <v>170.1</v>
      </c>
    </row>
    <row r="9074" spans="2:15" x14ac:dyDescent="0.2">
      <c r="B9074" s="34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7">
        <f t="shared" si="425"/>
        <v>189</v>
      </c>
    </row>
    <row r="9075" spans="2:15" x14ac:dyDescent="0.2">
      <c r="B9075" s="34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7">
        <f t="shared" si="425"/>
        <v>159</v>
      </c>
    </row>
    <row r="9076" spans="2:15" x14ac:dyDescent="0.2">
      <c r="B9076" s="34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7">
        <f t="shared" si="425"/>
        <v>169</v>
      </c>
    </row>
    <row r="9077" spans="2:15" x14ac:dyDescent="0.2">
      <c r="B9077" s="34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7">
        <f t="shared" si="425"/>
        <v>149</v>
      </c>
    </row>
    <row r="9078" spans="2:15" x14ac:dyDescent="0.2">
      <c r="B9078" s="34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7">
        <f t="shared" si="425"/>
        <v>135.20000000000002</v>
      </c>
    </row>
    <row r="9079" spans="2:15" x14ac:dyDescent="0.2">
      <c r="B9079" s="34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7">
        <f t="shared" si="425"/>
        <v>125.10000000000001</v>
      </c>
    </row>
    <row r="9080" spans="2:15" x14ac:dyDescent="0.2">
      <c r="B9080" s="34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7">
        <f t="shared" si="425"/>
        <v>111.3</v>
      </c>
    </row>
    <row r="9081" spans="2:15" x14ac:dyDescent="0.2">
      <c r="B9081" s="34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7">
        <f t="shared" si="425"/>
        <v>199</v>
      </c>
    </row>
    <row r="9082" spans="2:15" x14ac:dyDescent="0.2">
      <c r="B9082" s="34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7">
        <f t="shared" si="425"/>
        <v>129</v>
      </c>
    </row>
    <row r="9083" spans="2:15" x14ac:dyDescent="0.2">
      <c r="B9083" s="34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7">
        <f t="shared" si="425"/>
        <v>149</v>
      </c>
    </row>
    <row r="9084" spans="2:15" x14ac:dyDescent="0.2">
      <c r="B9084" s="34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7">
        <f t="shared" si="425"/>
        <v>116.10000000000001</v>
      </c>
    </row>
    <row r="9085" spans="2:15" x14ac:dyDescent="0.2">
      <c r="B9085" s="34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7">
        <f t="shared" si="425"/>
        <v>189</v>
      </c>
    </row>
    <row r="9086" spans="2:15" x14ac:dyDescent="0.2">
      <c r="B9086" s="34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7">
        <f t="shared" si="425"/>
        <v>152.1</v>
      </c>
    </row>
    <row r="9087" spans="2:15" x14ac:dyDescent="0.2">
      <c r="B9087" s="34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7">
        <f t="shared" si="425"/>
        <v>179.1</v>
      </c>
    </row>
    <row r="9088" spans="2:15" x14ac:dyDescent="0.2">
      <c r="B9088" s="34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7">
        <f t="shared" si="425"/>
        <v>139.29999999999998</v>
      </c>
    </row>
    <row r="9089" spans="2:15" x14ac:dyDescent="0.2">
      <c r="B9089" s="34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7">
        <f t="shared" si="425"/>
        <v>89.5</v>
      </c>
    </row>
    <row r="9090" spans="2:15" x14ac:dyDescent="0.2">
      <c r="B9090" s="34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7">
        <f t="shared" si="425"/>
        <v>149</v>
      </c>
    </row>
    <row r="9091" spans="2:15" x14ac:dyDescent="0.2">
      <c r="B9091" s="34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7">
        <f t="shared" si="425"/>
        <v>149</v>
      </c>
    </row>
    <row r="9092" spans="2:15" x14ac:dyDescent="0.2">
      <c r="B9092" s="34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7">
        <f t="shared" si="425"/>
        <v>159</v>
      </c>
    </row>
    <row r="9093" spans="2:15" x14ac:dyDescent="0.2">
      <c r="B9093" s="34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7">
        <f t="shared" si="425"/>
        <v>149</v>
      </c>
    </row>
    <row r="9094" spans="2:15" x14ac:dyDescent="0.2">
      <c r="B9094" s="34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7">
        <f t="shared" ref="O9094:O9157" si="428">K9094*(1-L9094)</f>
        <v>125.10000000000001</v>
      </c>
    </row>
    <row r="9095" spans="2:15" x14ac:dyDescent="0.2">
      <c r="B9095" s="34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7">
        <f t="shared" si="428"/>
        <v>125.3</v>
      </c>
    </row>
    <row r="9096" spans="2:15" x14ac:dyDescent="0.2">
      <c r="B9096" s="34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7">
        <f t="shared" si="428"/>
        <v>159</v>
      </c>
    </row>
    <row r="9097" spans="2:15" x14ac:dyDescent="0.2">
      <c r="B9097" s="34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7">
        <f t="shared" si="428"/>
        <v>149</v>
      </c>
    </row>
    <row r="9098" spans="2:15" x14ac:dyDescent="0.2">
      <c r="B9098" s="34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7">
        <f t="shared" si="428"/>
        <v>149</v>
      </c>
    </row>
    <row r="9099" spans="2:15" x14ac:dyDescent="0.2">
      <c r="B9099" s="34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7">
        <f t="shared" si="428"/>
        <v>149</v>
      </c>
    </row>
    <row r="9100" spans="2:15" x14ac:dyDescent="0.2">
      <c r="B9100" s="34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7">
        <f t="shared" si="428"/>
        <v>79.5</v>
      </c>
    </row>
    <row r="9101" spans="2:15" x14ac:dyDescent="0.2">
      <c r="B9101" s="34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7">
        <f t="shared" si="428"/>
        <v>199</v>
      </c>
    </row>
    <row r="9102" spans="2:15" x14ac:dyDescent="0.2">
      <c r="B9102" s="34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7">
        <f t="shared" si="428"/>
        <v>139</v>
      </c>
    </row>
    <row r="9103" spans="2:15" x14ac:dyDescent="0.2">
      <c r="B9103" s="34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7">
        <f t="shared" si="428"/>
        <v>159.20000000000002</v>
      </c>
    </row>
    <row r="9104" spans="2:15" x14ac:dyDescent="0.2">
      <c r="B9104" s="34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7">
        <f t="shared" si="428"/>
        <v>169</v>
      </c>
    </row>
    <row r="9105" spans="2:15" x14ac:dyDescent="0.2">
      <c r="B9105" s="34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7">
        <f t="shared" si="428"/>
        <v>169</v>
      </c>
    </row>
    <row r="9106" spans="2:15" x14ac:dyDescent="0.2">
      <c r="B9106" s="34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7">
        <f t="shared" si="428"/>
        <v>89.5</v>
      </c>
    </row>
    <row r="9107" spans="2:15" x14ac:dyDescent="0.2">
      <c r="B9107" s="34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7">
        <f t="shared" si="428"/>
        <v>111.2</v>
      </c>
    </row>
    <row r="9108" spans="2:15" x14ac:dyDescent="0.2">
      <c r="B9108" s="34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7">
        <f t="shared" si="428"/>
        <v>119.2</v>
      </c>
    </row>
    <row r="9109" spans="2:15" x14ac:dyDescent="0.2">
      <c r="B9109" s="34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7">
        <f t="shared" si="428"/>
        <v>169</v>
      </c>
    </row>
    <row r="9110" spans="2:15" x14ac:dyDescent="0.2">
      <c r="B9110" s="34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7">
        <f t="shared" si="428"/>
        <v>149</v>
      </c>
    </row>
    <row r="9111" spans="2:15" x14ac:dyDescent="0.2">
      <c r="B9111" s="34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7">
        <f t="shared" si="428"/>
        <v>74.5</v>
      </c>
    </row>
    <row r="9112" spans="2:15" x14ac:dyDescent="0.2">
      <c r="B9112" s="34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7">
        <f t="shared" si="428"/>
        <v>169</v>
      </c>
    </row>
    <row r="9113" spans="2:15" x14ac:dyDescent="0.2">
      <c r="B9113" s="34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7">
        <f t="shared" si="428"/>
        <v>179</v>
      </c>
    </row>
    <row r="9114" spans="2:15" x14ac:dyDescent="0.2">
      <c r="B9114" s="34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7">
        <f t="shared" si="428"/>
        <v>159</v>
      </c>
    </row>
    <row r="9115" spans="2:15" x14ac:dyDescent="0.2">
      <c r="B9115" s="34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7">
        <f t="shared" si="428"/>
        <v>159</v>
      </c>
    </row>
    <row r="9116" spans="2:15" x14ac:dyDescent="0.2">
      <c r="B9116" s="34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7">
        <f t="shared" si="428"/>
        <v>170.1</v>
      </c>
    </row>
    <row r="9117" spans="2:15" x14ac:dyDescent="0.2">
      <c r="B9117" s="34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7">
        <f t="shared" si="428"/>
        <v>84.5</v>
      </c>
    </row>
    <row r="9118" spans="2:15" x14ac:dyDescent="0.2">
      <c r="B9118" s="34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7">
        <f t="shared" si="428"/>
        <v>139</v>
      </c>
    </row>
    <row r="9119" spans="2:15" x14ac:dyDescent="0.2">
      <c r="B9119" s="34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7">
        <f t="shared" si="428"/>
        <v>169</v>
      </c>
    </row>
    <row r="9120" spans="2:15" x14ac:dyDescent="0.2">
      <c r="B9120" s="34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7">
        <f t="shared" si="428"/>
        <v>199</v>
      </c>
    </row>
    <row r="9121" spans="2:15" x14ac:dyDescent="0.2">
      <c r="B9121" s="34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7">
        <f t="shared" si="428"/>
        <v>111.2</v>
      </c>
    </row>
    <row r="9122" spans="2:15" x14ac:dyDescent="0.2">
      <c r="B9122" s="34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7">
        <f t="shared" si="428"/>
        <v>189</v>
      </c>
    </row>
    <row r="9123" spans="2:15" x14ac:dyDescent="0.2">
      <c r="B9123" s="34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7">
        <f t="shared" si="428"/>
        <v>97.3</v>
      </c>
    </row>
    <row r="9124" spans="2:15" x14ac:dyDescent="0.2">
      <c r="B9124" s="34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7">
        <f t="shared" si="428"/>
        <v>118.3</v>
      </c>
    </row>
    <row r="9125" spans="2:15" x14ac:dyDescent="0.2">
      <c r="B9125" s="34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7">
        <f t="shared" si="428"/>
        <v>199</v>
      </c>
    </row>
    <row r="9126" spans="2:15" x14ac:dyDescent="0.2">
      <c r="B9126" s="34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7">
        <f t="shared" si="428"/>
        <v>149</v>
      </c>
    </row>
    <row r="9127" spans="2:15" x14ac:dyDescent="0.2">
      <c r="B9127" s="34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7">
        <f t="shared" si="428"/>
        <v>169</v>
      </c>
    </row>
    <row r="9128" spans="2:15" x14ac:dyDescent="0.2">
      <c r="B9128" s="34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7">
        <f t="shared" si="428"/>
        <v>134.1</v>
      </c>
    </row>
    <row r="9129" spans="2:15" x14ac:dyDescent="0.2">
      <c r="B9129" s="34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7">
        <f t="shared" si="428"/>
        <v>169</v>
      </c>
    </row>
    <row r="9130" spans="2:15" x14ac:dyDescent="0.2">
      <c r="B9130" s="34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7">
        <f t="shared" si="428"/>
        <v>159</v>
      </c>
    </row>
    <row r="9131" spans="2:15" x14ac:dyDescent="0.2">
      <c r="B9131" s="34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7">
        <f t="shared" si="428"/>
        <v>139</v>
      </c>
    </row>
    <row r="9132" spans="2:15" x14ac:dyDescent="0.2">
      <c r="B9132" s="34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7">
        <f t="shared" si="428"/>
        <v>111.3</v>
      </c>
    </row>
    <row r="9133" spans="2:15" x14ac:dyDescent="0.2">
      <c r="B9133" s="34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7">
        <f t="shared" si="428"/>
        <v>89.5</v>
      </c>
    </row>
    <row r="9134" spans="2:15" x14ac:dyDescent="0.2">
      <c r="B9134" s="34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7">
        <f t="shared" si="428"/>
        <v>125.10000000000001</v>
      </c>
    </row>
    <row r="9135" spans="2:15" x14ac:dyDescent="0.2">
      <c r="B9135" s="34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7">
        <f t="shared" si="428"/>
        <v>179</v>
      </c>
    </row>
    <row r="9136" spans="2:15" x14ac:dyDescent="0.2">
      <c r="B9136" s="34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7">
        <f t="shared" si="428"/>
        <v>64.5</v>
      </c>
    </row>
    <row r="9137" spans="2:15" x14ac:dyDescent="0.2">
      <c r="B9137" s="34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7">
        <f t="shared" si="428"/>
        <v>139</v>
      </c>
    </row>
    <row r="9138" spans="2:15" x14ac:dyDescent="0.2">
      <c r="B9138" s="34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7">
        <f t="shared" si="428"/>
        <v>129</v>
      </c>
    </row>
    <row r="9139" spans="2:15" x14ac:dyDescent="0.2">
      <c r="B9139" s="34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7">
        <f t="shared" si="428"/>
        <v>139</v>
      </c>
    </row>
    <row r="9140" spans="2:15" x14ac:dyDescent="0.2">
      <c r="B9140" s="34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7">
        <f t="shared" si="428"/>
        <v>199</v>
      </c>
    </row>
    <row r="9141" spans="2:15" x14ac:dyDescent="0.2">
      <c r="B9141" s="34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7">
        <f t="shared" si="428"/>
        <v>189</v>
      </c>
    </row>
    <row r="9142" spans="2:15" x14ac:dyDescent="0.2">
      <c r="B9142" s="34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7">
        <f t="shared" si="428"/>
        <v>139</v>
      </c>
    </row>
    <row r="9143" spans="2:15" x14ac:dyDescent="0.2">
      <c r="B9143" s="34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7">
        <f t="shared" si="428"/>
        <v>119.2</v>
      </c>
    </row>
    <row r="9144" spans="2:15" x14ac:dyDescent="0.2">
      <c r="B9144" s="34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7">
        <f t="shared" si="428"/>
        <v>179.1</v>
      </c>
    </row>
    <row r="9145" spans="2:15" x14ac:dyDescent="0.2">
      <c r="B9145" s="34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7">
        <f t="shared" si="428"/>
        <v>99.5</v>
      </c>
    </row>
    <row r="9146" spans="2:15" x14ac:dyDescent="0.2">
      <c r="B9146" s="34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7">
        <f t="shared" si="428"/>
        <v>152.1</v>
      </c>
    </row>
    <row r="9147" spans="2:15" x14ac:dyDescent="0.2">
      <c r="B9147" s="34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7">
        <f t="shared" si="428"/>
        <v>99.5</v>
      </c>
    </row>
    <row r="9148" spans="2:15" x14ac:dyDescent="0.2">
      <c r="B9148" s="34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7">
        <f t="shared" si="428"/>
        <v>149</v>
      </c>
    </row>
    <row r="9149" spans="2:15" x14ac:dyDescent="0.2">
      <c r="B9149" s="34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7">
        <f t="shared" si="428"/>
        <v>64.5</v>
      </c>
    </row>
    <row r="9150" spans="2:15" x14ac:dyDescent="0.2">
      <c r="B9150" s="34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7">
        <f t="shared" si="428"/>
        <v>143.1</v>
      </c>
    </row>
    <row r="9151" spans="2:15" x14ac:dyDescent="0.2">
      <c r="B9151" s="34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7">
        <f t="shared" si="428"/>
        <v>169</v>
      </c>
    </row>
    <row r="9152" spans="2:15" x14ac:dyDescent="0.2">
      <c r="B9152" s="34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7">
        <f t="shared" si="428"/>
        <v>199</v>
      </c>
    </row>
    <row r="9153" spans="2:15" x14ac:dyDescent="0.2">
      <c r="B9153" s="34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7">
        <f t="shared" si="428"/>
        <v>199</v>
      </c>
    </row>
    <row r="9154" spans="2:15" x14ac:dyDescent="0.2">
      <c r="B9154" s="34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7">
        <f t="shared" si="428"/>
        <v>111.2</v>
      </c>
    </row>
    <row r="9155" spans="2:15" x14ac:dyDescent="0.2">
      <c r="B9155" s="34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7">
        <f t="shared" si="428"/>
        <v>199</v>
      </c>
    </row>
    <row r="9156" spans="2:15" x14ac:dyDescent="0.2">
      <c r="B9156" s="34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7">
        <f t="shared" si="428"/>
        <v>159</v>
      </c>
    </row>
    <row r="9157" spans="2:15" x14ac:dyDescent="0.2">
      <c r="B9157" s="34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7">
        <f t="shared" si="428"/>
        <v>159</v>
      </c>
    </row>
    <row r="9158" spans="2:15" x14ac:dyDescent="0.2">
      <c r="B9158" s="34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7">
        <f t="shared" ref="O9158:O9221" si="431">K9158*(1-L9158)</f>
        <v>169</v>
      </c>
    </row>
    <row r="9159" spans="2:15" x14ac:dyDescent="0.2">
      <c r="B9159" s="34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7">
        <f t="shared" si="431"/>
        <v>149</v>
      </c>
    </row>
    <row r="9160" spans="2:15" x14ac:dyDescent="0.2">
      <c r="B9160" s="34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7">
        <f t="shared" si="431"/>
        <v>189</v>
      </c>
    </row>
    <row r="9161" spans="2:15" x14ac:dyDescent="0.2">
      <c r="B9161" s="34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7">
        <f t="shared" si="431"/>
        <v>125.3</v>
      </c>
    </row>
    <row r="9162" spans="2:15" x14ac:dyDescent="0.2">
      <c r="B9162" s="34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7">
        <f t="shared" si="431"/>
        <v>129</v>
      </c>
    </row>
    <row r="9163" spans="2:15" x14ac:dyDescent="0.2">
      <c r="B9163" s="34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7">
        <f t="shared" si="431"/>
        <v>125.3</v>
      </c>
    </row>
    <row r="9164" spans="2:15" x14ac:dyDescent="0.2">
      <c r="B9164" s="34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7">
        <f t="shared" si="431"/>
        <v>143.20000000000002</v>
      </c>
    </row>
    <row r="9165" spans="2:15" x14ac:dyDescent="0.2">
      <c r="B9165" s="34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7">
        <f t="shared" si="431"/>
        <v>129</v>
      </c>
    </row>
    <row r="9166" spans="2:15" x14ac:dyDescent="0.2">
      <c r="B9166" s="34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7">
        <f t="shared" si="431"/>
        <v>199</v>
      </c>
    </row>
    <row r="9167" spans="2:15" x14ac:dyDescent="0.2">
      <c r="B9167" s="34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7">
        <f t="shared" si="431"/>
        <v>199</v>
      </c>
    </row>
    <row r="9168" spans="2:15" x14ac:dyDescent="0.2">
      <c r="B9168" s="34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7">
        <f t="shared" si="431"/>
        <v>149</v>
      </c>
    </row>
    <row r="9169" spans="2:15" x14ac:dyDescent="0.2">
      <c r="B9169" s="34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7">
        <f t="shared" si="431"/>
        <v>84.5</v>
      </c>
    </row>
    <row r="9170" spans="2:15" x14ac:dyDescent="0.2">
      <c r="B9170" s="34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7">
        <f t="shared" si="431"/>
        <v>179</v>
      </c>
    </row>
    <row r="9171" spans="2:15" x14ac:dyDescent="0.2">
      <c r="B9171" s="34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7">
        <f t="shared" si="431"/>
        <v>97.3</v>
      </c>
    </row>
    <row r="9172" spans="2:15" x14ac:dyDescent="0.2">
      <c r="B9172" s="34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7">
        <f t="shared" si="431"/>
        <v>111.3</v>
      </c>
    </row>
    <row r="9173" spans="2:15" x14ac:dyDescent="0.2">
      <c r="B9173" s="34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7">
        <f t="shared" si="431"/>
        <v>129</v>
      </c>
    </row>
    <row r="9174" spans="2:15" x14ac:dyDescent="0.2">
      <c r="B9174" s="34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7">
        <f t="shared" si="431"/>
        <v>118.3</v>
      </c>
    </row>
    <row r="9175" spans="2:15" x14ac:dyDescent="0.2">
      <c r="B9175" s="34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7">
        <f t="shared" si="431"/>
        <v>149</v>
      </c>
    </row>
    <row r="9176" spans="2:15" x14ac:dyDescent="0.2">
      <c r="B9176" s="34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7">
        <f t="shared" si="431"/>
        <v>84.5</v>
      </c>
    </row>
    <row r="9177" spans="2:15" x14ac:dyDescent="0.2">
      <c r="B9177" s="34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7">
        <f t="shared" si="431"/>
        <v>111.3</v>
      </c>
    </row>
    <row r="9178" spans="2:15" x14ac:dyDescent="0.2">
      <c r="B9178" s="34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7">
        <f t="shared" si="431"/>
        <v>97.3</v>
      </c>
    </row>
    <row r="9179" spans="2:15" x14ac:dyDescent="0.2">
      <c r="B9179" s="34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7">
        <f t="shared" si="431"/>
        <v>118.3</v>
      </c>
    </row>
    <row r="9180" spans="2:15" x14ac:dyDescent="0.2">
      <c r="B9180" s="34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7">
        <f t="shared" si="431"/>
        <v>199</v>
      </c>
    </row>
    <row r="9181" spans="2:15" x14ac:dyDescent="0.2">
      <c r="B9181" s="34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7">
        <f t="shared" si="431"/>
        <v>161.1</v>
      </c>
    </row>
    <row r="9182" spans="2:15" x14ac:dyDescent="0.2">
      <c r="B9182" s="34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7">
        <f t="shared" si="431"/>
        <v>199</v>
      </c>
    </row>
    <row r="9183" spans="2:15" x14ac:dyDescent="0.2">
      <c r="B9183" s="34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7">
        <f t="shared" si="431"/>
        <v>199</v>
      </c>
    </row>
    <row r="9184" spans="2:15" x14ac:dyDescent="0.2">
      <c r="B9184" s="34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7">
        <f t="shared" si="431"/>
        <v>99.5</v>
      </c>
    </row>
    <row r="9185" spans="2:15" x14ac:dyDescent="0.2">
      <c r="B9185" s="34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7">
        <f t="shared" si="431"/>
        <v>149</v>
      </c>
    </row>
    <row r="9186" spans="2:15" x14ac:dyDescent="0.2">
      <c r="B9186" s="34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7">
        <f t="shared" si="431"/>
        <v>143.20000000000002</v>
      </c>
    </row>
    <row r="9187" spans="2:15" x14ac:dyDescent="0.2">
      <c r="B9187" s="34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7">
        <f t="shared" si="431"/>
        <v>169</v>
      </c>
    </row>
    <row r="9188" spans="2:15" x14ac:dyDescent="0.2">
      <c r="B9188" s="34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7">
        <f t="shared" si="431"/>
        <v>159</v>
      </c>
    </row>
    <row r="9189" spans="2:15" x14ac:dyDescent="0.2">
      <c r="B9189" s="34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7">
        <f t="shared" si="431"/>
        <v>152.1</v>
      </c>
    </row>
    <row r="9190" spans="2:15" x14ac:dyDescent="0.2">
      <c r="B9190" s="34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7">
        <f t="shared" si="431"/>
        <v>125.3</v>
      </c>
    </row>
    <row r="9191" spans="2:15" x14ac:dyDescent="0.2">
      <c r="B9191" s="34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7">
        <f t="shared" si="431"/>
        <v>179.1</v>
      </c>
    </row>
    <row r="9192" spans="2:15" x14ac:dyDescent="0.2">
      <c r="B9192" s="34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7">
        <f t="shared" si="431"/>
        <v>99.5</v>
      </c>
    </row>
    <row r="9193" spans="2:15" x14ac:dyDescent="0.2">
      <c r="B9193" s="34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7">
        <f t="shared" si="431"/>
        <v>84.5</v>
      </c>
    </row>
    <row r="9194" spans="2:15" x14ac:dyDescent="0.2">
      <c r="B9194" s="34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7">
        <f t="shared" si="431"/>
        <v>134.1</v>
      </c>
    </row>
    <row r="9195" spans="2:15" x14ac:dyDescent="0.2">
      <c r="B9195" s="34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7">
        <f t="shared" si="431"/>
        <v>149</v>
      </c>
    </row>
    <row r="9196" spans="2:15" x14ac:dyDescent="0.2">
      <c r="B9196" s="34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7">
        <f t="shared" si="431"/>
        <v>189</v>
      </c>
    </row>
    <row r="9197" spans="2:15" x14ac:dyDescent="0.2">
      <c r="B9197" s="34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7">
        <f t="shared" si="431"/>
        <v>134.1</v>
      </c>
    </row>
    <row r="9198" spans="2:15" x14ac:dyDescent="0.2">
      <c r="B9198" s="34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7">
        <f t="shared" si="431"/>
        <v>103.2</v>
      </c>
    </row>
    <row r="9199" spans="2:15" x14ac:dyDescent="0.2">
      <c r="B9199" s="34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7">
        <f t="shared" si="431"/>
        <v>139</v>
      </c>
    </row>
    <row r="9200" spans="2:15" x14ac:dyDescent="0.2">
      <c r="B9200" s="34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7">
        <f t="shared" si="431"/>
        <v>199</v>
      </c>
    </row>
    <row r="9201" spans="2:15" x14ac:dyDescent="0.2">
      <c r="B9201" s="34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7">
        <f t="shared" si="431"/>
        <v>104.3</v>
      </c>
    </row>
    <row r="9202" spans="2:15" x14ac:dyDescent="0.2">
      <c r="B9202" s="34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7">
        <f t="shared" si="431"/>
        <v>103.2</v>
      </c>
    </row>
    <row r="9203" spans="2:15" x14ac:dyDescent="0.2">
      <c r="B9203" s="34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7">
        <f t="shared" si="431"/>
        <v>159</v>
      </c>
    </row>
    <row r="9204" spans="2:15" x14ac:dyDescent="0.2">
      <c r="B9204" s="34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7">
        <f t="shared" si="431"/>
        <v>89.5</v>
      </c>
    </row>
    <row r="9205" spans="2:15" x14ac:dyDescent="0.2">
      <c r="B9205" s="34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7">
        <f t="shared" si="431"/>
        <v>127.2</v>
      </c>
    </row>
    <row r="9206" spans="2:15" x14ac:dyDescent="0.2">
      <c r="B9206" s="34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7">
        <f t="shared" si="431"/>
        <v>69.5</v>
      </c>
    </row>
    <row r="9207" spans="2:15" x14ac:dyDescent="0.2">
      <c r="B9207" s="34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7">
        <f t="shared" si="431"/>
        <v>149</v>
      </c>
    </row>
    <row r="9208" spans="2:15" x14ac:dyDescent="0.2">
      <c r="B9208" s="34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7">
        <f t="shared" si="431"/>
        <v>64.5</v>
      </c>
    </row>
    <row r="9209" spans="2:15" x14ac:dyDescent="0.2">
      <c r="B9209" s="34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7">
        <f t="shared" si="431"/>
        <v>159</v>
      </c>
    </row>
    <row r="9210" spans="2:15" x14ac:dyDescent="0.2">
      <c r="B9210" s="34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7">
        <f t="shared" si="431"/>
        <v>129</v>
      </c>
    </row>
    <row r="9211" spans="2:15" x14ac:dyDescent="0.2">
      <c r="B9211" s="34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7">
        <f t="shared" si="431"/>
        <v>79.5</v>
      </c>
    </row>
    <row r="9212" spans="2:15" x14ac:dyDescent="0.2">
      <c r="B9212" s="34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7">
        <f t="shared" si="431"/>
        <v>139.29999999999998</v>
      </c>
    </row>
    <row r="9213" spans="2:15" x14ac:dyDescent="0.2">
      <c r="B9213" s="34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7">
        <f t="shared" si="431"/>
        <v>169</v>
      </c>
    </row>
    <row r="9214" spans="2:15" x14ac:dyDescent="0.2">
      <c r="B9214" s="34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7">
        <f t="shared" si="431"/>
        <v>125.10000000000001</v>
      </c>
    </row>
    <row r="9215" spans="2:15" x14ac:dyDescent="0.2">
      <c r="B9215" s="34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7">
        <f t="shared" si="431"/>
        <v>99.5</v>
      </c>
    </row>
    <row r="9216" spans="2:15" x14ac:dyDescent="0.2">
      <c r="B9216" s="34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7">
        <f t="shared" si="431"/>
        <v>139</v>
      </c>
    </row>
    <row r="9217" spans="2:15" x14ac:dyDescent="0.2">
      <c r="B9217" s="34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7">
        <f t="shared" si="431"/>
        <v>84.5</v>
      </c>
    </row>
    <row r="9218" spans="2:15" x14ac:dyDescent="0.2">
      <c r="B9218" s="34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7">
        <f t="shared" si="431"/>
        <v>90.3</v>
      </c>
    </row>
    <row r="9219" spans="2:15" x14ac:dyDescent="0.2">
      <c r="B9219" s="34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7">
        <f t="shared" si="431"/>
        <v>159</v>
      </c>
    </row>
    <row r="9220" spans="2:15" x14ac:dyDescent="0.2">
      <c r="B9220" s="34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7">
        <f t="shared" si="431"/>
        <v>139.29999999999998</v>
      </c>
    </row>
    <row r="9221" spans="2:15" x14ac:dyDescent="0.2">
      <c r="B9221" s="34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7">
        <f t="shared" si="431"/>
        <v>169</v>
      </c>
    </row>
    <row r="9222" spans="2:15" x14ac:dyDescent="0.2">
      <c r="B9222" s="34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7">
        <f t="shared" ref="O9222:O9285" si="434">K9222*(1-L9222)</f>
        <v>149</v>
      </c>
    </row>
    <row r="9223" spans="2:15" x14ac:dyDescent="0.2">
      <c r="B9223" s="34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7">
        <f t="shared" si="434"/>
        <v>179</v>
      </c>
    </row>
    <row r="9224" spans="2:15" x14ac:dyDescent="0.2">
      <c r="B9224" s="34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7">
        <f t="shared" si="434"/>
        <v>189</v>
      </c>
    </row>
    <row r="9225" spans="2:15" x14ac:dyDescent="0.2">
      <c r="B9225" s="34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7">
        <f t="shared" si="434"/>
        <v>79.5</v>
      </c>
    </row>
    <row r="9226" spans="2:15" x14ac:dyDescent="0.2">
      <c r="B9226" s="34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7">
        <f t="shared" si="434"/>
        <v>179</v>
      </c>
    </row>
    <row r="9227" spans="2:15" x14ac:dyDescent="0.2">
      <c r="B9227" s="34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7">
        <f t="shared" si="434"/>
        <v>111.3</v>
      </c>
    </row>
    <row r="9228" spans="2:15" x14ac:dyDescent="0.2">
      <c r="B9228" s="34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7">
        <f t="shared" si="434"/>
        <v>139</v>
      </c>
    </row>
    <row r="9229" spans="2:15" x14ac:dyDescent="0.2">
      <c r="B9229" s="34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7">
        <f t="shared" si="434"/>
        <v>189</v>
      </c>
    </row>
    <row r="9230" spans="2:15" x14ac:dyDescent="0.2">
      <c r="B9230" s="34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7">
        <f t="shared" si="434"/>
        <v>129</v>
      </c>
    </row>
    <row r="9231" spans="2:15" x14ac:dyDescent="0.2">
      <c r="B9231" s="34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7">
        <f t="shared" si="434"/>
        <v>84.5</v>
      </c>
    </row>
    <row r="9232" spans="2:15" x14ac:dyDescent="0.2">
      <c r="B9232" s="34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7">
        <f t="shared" si="434"/>
        <v>169</v>
      </c>
    </row>
    <row r="9233" spans="2:15" x14ac:dyDescent="0.2">
      <c r="B9233" s="34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7">
        <f t="shared" si="434"/>
        <v>125.3</v>
      </c>
    </row>
    <row r="9234" spans="2:15" x14ac:dyDescent="0.2">
      <c r="B9234" s="34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7">
        <f t="shared" si="434"/>
        <v>89.5</v>
      </c>
    </row>
    <row r="9235" spans="2:15" x14ac:dyDescent="0.2">
      <c r="B9235" s="34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7">
        <f t="shared" si="434"/>
        <v>161.1</v>
      </c>
    </row>
    <row r="9236" spans="2:15" x14ac:dyDescent="0.2">
      <c r="B9236" s="34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7">
        <f t="shared" si="434"/>
        <v>143.1</v>
      </c>
    </row>
    <row r="9237" spans="2:15" x14ac:dyDescent="0.2">
      <c r="B9237" s="34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7">
        <f t="shared" si="434"/>
        <v>116.10000000000001</v>
      </c>
    </row>
    <row r="9238" spans="2:15" x14ac:dyDescent="0.2">
      <c r="B9238" s="34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7">
        <f t="shared" si="434"/>
        <v>125.3</v>
      </c>
    </row>
    <row r="9239" spans="2:15" x14ac:dyDescent="0.2">
      <c r="B9239" s="34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7">
        <f t="shared" si="434"/>
        <v>159.20000000000002</v>
      </c>
    </row>
    <row r="9240" spans="2:15" x14ac:dyDescent="0.2">
      <c r="B9240" s="34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7">
        <f t="shared" si="434"/>
        <v>199</v>
      </c>
    </row>
    <row r="9241" spans="2:15" x14ac:dyDescent="0.2">
      <c r="B9241" s="34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7">
        <f t="shared" si="434"/>
        <v>169</v>
      </c>
    </row>
    <row r="9242" spans="2:15" x14ac:dyDescent="0.2">
      <c r="B9242" s="34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7">
        <f t="shared" si="434"/>
        <v>129</v>
      </c>
    </row>
    <row r="9243" spans="2:15" x14ac:dyDescent="0.2">
      <c r="B9243" s="34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7">
        <f t="shared" si="434"/>
        <v>199</v>
      </c>
    </row>
    <row r="9244" spans="2:15" x14ac:dyDescent="0.2">
      <c r="B9244" s="34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7">
        <f t="shared" si="434"/>
        <v>169</v>
      </c>
    </row>
    <row r="9245" spans="2:15" x14ac:dyDescent="0.2">
      <c r="B9245" s="34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7">
        <f t="shared" si="434"/>
        <v>74.5</v>
      </c>
    </row>
    <row r="9246" spans="2:15" x14ac:dyDescent="0.2">
      <c r="B9246" s="34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7">
        <f t="shared" si="434"/>
        <v>199</v>
      </c>
    </row>
    <row r="9247" spans="2:15" x14ac:dyDescent="0.2">
      <c r="B9247" s="34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7">
        <f t="shared" si="434"/>
        <v>159</v>
      </c>
    </row>
    <row r="9248" spans="2:15" x14ac:dyDescent="0.2">
      <c r="B9248" s="34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7">
        <f t="shared" si="434"/>
        <v>179.1</v>
      </c>
    </row>
    <row r="9249" spans="2:15" x14ac:dyDescent="0.2">
      <c r="B9249" s="34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7">
        <f t="shared" si="434"/>
        <v>169</v>
      </c>
    </row>
    <row r="9250" spans="2:15" x14ac:dyDescent="0.2">
      <c r="B9250" s="34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7">
        <f t="shared" si="434"/>
        <v>125.10000000000001</v>
      </c>
    </row>
    <row r="9251" spans="2:15" x14ac:dyDescent="0.2">
      <c r="B9251" s="34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7">
        <f t="shared" si="434"/>
        <v>143.20000000000002</v>
      </c>
    </row>
    <row r="9252" spans="2:15" x14ac:dyDescent="0.2">
      <c r="B9252" s="34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7">
        <f t="shared" si="434"/>
        <v>149</v>
      </c>
    </row>
    <row r="9253" spans="2:15" x14ac:dyDescent="0.2">
      <c r="B9253" s="34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7">
        <f t="shared" si="434"/>
        <v>199</v>
      </c>
    </row>
    <row r="9254" spans="2:15" x14ac:dyDescent="0.2">
      <c r="B9254" s="34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7">
        <f t="shared" si="434"/>
        <v>129</v>
      </c>
    </row>
    <row r="9255" spans="2:15" x14ac:dyDescent="0.2">
      <c r="B9255" s="34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7">
        <f t="shared" si="434"/>
        <v>111.3</v>
      </c>
    </row>
    <row r="9256" spans="2:15" x14ac:dyDescent="0.2">
      <c r="B9256" s="34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7">
        <f t="shared" si="434"/>
        <v>116.10000000000001</v>
      </c>
    </row>
    <row r="9257" spans="2:15" x14ac:dyDescent="0.2">
      <c r="B9257" s="34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7">
        <f t="shared" si="434"/>
        <v>129</v>
      </c>
    </row>
    <row r="9258" spans="2:15" x14ac:dyDescent="0.2">
      <c r="B9258" s="34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7">
        <f t="shared" si="434"/>
        <v>139.29999999999998</v>
      </c>
    </row>
    <row r="9259" spans="2:15" x14ac:dyDescent="0.2">
      <c r="B9259" s="34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7">
        <f t="shared" si="434"/>
        <v>132.29999999999998</v>
      </c>
    </row>
    <row r="9260" spans="2:15" x14ac:dyDescent="0.2">
      <c r="B9260" s="34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7">
        <f t="shared" si="434"/>
        <v>159.20000000000002</v>
      </c>
    </row>
    <row r="9261" spans="2:15" x14ac:dyDescent="0.2">
      <c r="B9261" s="34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7">
        <f t="shared" si="434"/>
        <v>99.5</v>
      </c>
    </row>
    <row r="9262" spans="2:15" x14ac:dyDescent="0.2">
      <c r="B9262" s="34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7">
        <f t="shared" si="434"/>
        <v>139</v>
      </c>
    </row>
    <row r="9263" spans="2:15" x14ac:dyDescent="0.2">
      <c r="B9263" s="34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7">
        <f t="shared" si="434"/>
        <v>143.1</v>
      </c>
    </row>
    <row r="9264" spans="2:15" x14ac:dyDescent="0.2">
      <c r="B9264" s="34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7">
        <f t="shared" si="434"/>
        <v>84.5</v>
      </c>
    </row>
    <row r="9265" spans="2:15" x14ac:dyDescent="0.2">
      <c r="B9265" s="34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7">
        <f t="shared" si="434"/>
        <v>149</v>
      </c>
    </row>
    <row r="9266" spans="2:15" x14ac:dyDescent="0.2">
      <c r="B9266" s="34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7">
        <f t="shared" si="434"/>
        <v>125.3</v>
      </c>
    </row>
    <row r="9267" spans="2:15" x14ac:dyDescent="0.2">
      <c r="B9267" s="34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7">
        <f t="shared" si="434"/>
        <v>129</v>
      </c>
    </row>
    <row r="9268" spans="2:15" x14ac:dyDescent="0.2">
      <c r="B9268" s="34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7">
        <f t="shared" si="434"/>
        <v>199</v>
      </c>
    </row>
    <row r="9269" spans="2:15" x14ac:dyDescent="0.2">
      <c r="B9269" s="34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7">
        <f t="shared" si="434"/>
        <v>129</v>
      </c>
    </row>
    <row r="9270" spans="2:15" x14ac:dyDescent="0.2">
      <c r="B9270" s="34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7">
        <f t="shared" si="434"/>
        <v>125.10000000000001</v>
      </c>
    </row>
    <row r="9271" spans="2:15" x14ac:dyDescent="0.2">
      <c r="B9271" s="34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7">
        <f t="shared" si="434"/>
        <v>94.5</v>
      </c>
    </row>
    <row r="9272" spans="2:15" x14ac:dyDescent="0.2">
      <c r="B9272" s="34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7">
        <f t="shared" si="434"/>
        <v>149</v>
      </c>
    </row>
    <row r="9273" spans="2:15" x14ac:dyDescent="0.2">
      <c r="B9273" s="34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7">
        <f t="shared" si="434"/>
        <v>159</v>
      </c>
    </row>
    <row r="9274" spans="2:15" x14ac:dyDescent="0.2">
      <c r="B9274" s="34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7">
        <f t="shared" si="434"/>
        <v>143.1</v>
      </c>
    </row>
    <row r="9275" spans="2:15" x14ac:dyDescent="0.2">
      <c r="B9275" s="34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7">
        <f t="shared" si="434"/>
        <v>149</v>
      </c>
    </row>
    <row r="9276" spans="2:15" x14ac:dyDescent="0.2">
      <c r="B9276" s="34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7">
        <f t="shared" si="434"/>
        <v>111.3</v>
      </c>
    </row>
    <row r="9277" spans="2:15" x14ac:dyDescent="0.2">
      <c r="B9277" s="34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7">
        <f t="shared" si="434"/>
        <v>199</v>
      </c>
    </row>
    <row r="9278" spans="2:15" x14ac:dyDescent="0.2">
      <c r="B9278" s="34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7">
        <f t="shared" si="434"/>
        <v>119.2</v>
      </c>
    </row>
    <row r="9279" spans="2:15" x14ac:dyDescent="0.2">
      <c r="B9279" s="34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7">
        <f t="shared" si="434"/>
        <v>84.5</v>
      </c>
    </row>
    <row r="9280" spans="2:15" x14ac:dyDescent="0.2">
      <c r="B9280" s="34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7">
        <f t="shared" si="434"/>
        <v>179.1</v>
      </c>
    </row>
    <row r="9281" spans="2:15" x14ac:dyDescent="0.2">
      <c r="B9281" s="34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7">
        <f t="shared" si="434"/>
        <v>119.2</v>
      </c>
    </row>
    <row r="9282" spans="2:15" x14ac:dyDescent="0.2">
      <c r="B9282" s="34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7">
        <f t="shared" si="434"/>
        <v>159</v>
      </c>
    </row>
    <row r="9283" spans="2:15" x14ac:dyDescent="0.2">
      <c r="B9283" s="34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7">
        <f t="shared" si="434"/>
        <v>143.1</v>
      </c>
    </row>
    <row r="9284" spans="2:15" x14ac:dyDescent="0.2">
      <c r="B9284" s="34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7">
        <f t="shared" si="434"/>
        <v>129</v>
      </c>
    </row>
    <row r="9285" spans="2:15" x14ac:dyDescent="0.2">
      <c r="B9285" s="34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7">
        <f t="shared" si="434"/>
        <v>149</v>
      </c>
    </row>
    <row r="9286" spans="2:15" x14ac:dyDescent="0.2">
      <c r="B9286" s="34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7">
        <f t="shared" ref="O9286:O9349" si="437">K9286*(1-L9286)</f>
        <v>199</v>
      </c>
    </row>
    <row r="9287" spans="2:15" x14ac:dyDescent="0.2">
      <c r="B9287" s="34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7">
        <f t="shared" si="437"/>
        <v>97.3</v>
      </c>
    </row>
    <row r="9288" spans="2:15" x14ac:dyDescent="0.2">
      <c r="B9288" s="34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7">
        <f t="shared" si="437"/>
        <v>152.1</v>
      </c>
    </row>
    <row r="9289" spans="2:15" x14ac:dyDescent="0.2">
      <c r="B9289" s="34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7">
        <f t="shared" si="437"/>
        <v>199</v>
      </c>
    </row>
    <row r="9290" spans="2:15" x14ac:dyDescent="0.2">
      <c r="B9290" s="34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7">
        <f t="shared" si="437"/>
        <v>149</v>
      </c>
    </row>
    <row r="9291" spans="2:15" x14ac:dyDescent="0.2">
      <c r="B9291" s="34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7">
        <f t="shared" si="437"/>
        <v>159</v>
      </c>
    </row>
    <row r="9292" spans="2:15" x14ac:dyDescent="0.2">
      <c r="B9292" s="34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7">
        <f t="shared" si="437"/>
        <v>139</v>
      </c>
    </row>
    <row r="9293" spans="2:15" x14ac:dyDescent="0.2">
      <c r="B9293" s="34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7">
        <f t="shared" si="437"/>
        <v>149</v>
      </c>
    </row>
    <row r="9294" spans="2:15" x14ac:dyDescent="0.2">
      <c r="B9294" s="34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7">
        <f t="shared" si="437"/>
        <v>189</v>
      </c>
    </row>
    <row r="9295" spans="2:15" x14ac:dyDescent="0.2">
      <c r="B9295" s="34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7">
        <f t="shared" si="437"/>
        <v>159</v>
      </c>
    </row>
    <row r="9296" spans="2:15" x14ac:dyDescent="0.2">
      <c r="B9296" s="34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7">
        <f t="shared" si="437"/>
        <v>149</v>
      </c>
    </row>
    <row r="9297" spans="2:15" x14ac:dyDescent="0.2">
      <c r="B9297" s="34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7">
        <f t="shared" si="437"/>
        <v>132.29999999999998</v>
      </c>
    </row>
    <row r="9298" spans="2:15" x14ac:dyDescent="0.2">
      <c r="B9298" s="34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7">
        <f t="shared" si="437"/>
        <v>169</v>
      </c>
    </row>
    <row r="9299" spans="2:15" x14ac:dyDescent="0.2">
      <c r="B9299" s="34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7">
        <f t="shared" si="437"/>
        <v>199</v>
      </c>
    </row>
    <row r="9300" spans="2:15" x14ac:dyDescent="0.2">
      <c r="B9300" s="34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7">
        <f t="shared" si="437"/>
        <v>161.1</v>
      </c>
    </row>
    <row r="9301" spans="2:15" x14ac:dyDescent="0.2">
      <c r="B9301" s="34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7">
        <f t="shared" si="437"/>
        <v>79.5</v>
      </c>
    </row>
    <row r="9302" spans="2:15" x14ac:dyDescent="0.2">
      <c r="B9302" s="34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7">
        <f t="shared" si="437"/>
        <v>139</v>
      </c>
    </row>
    <row r="9303" spans="2:15" x14ac:dyDescent="0.2">
      <c r="B9303" s="34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7">
        <f t="shared" si="437"/>
        <v>169</v>
      </c>
    </row>
    <row r="9304" spans="2:15" x14ac:dyDescent="0.2">
      <c r="B9304" s="34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7">
        <f t="shared" si="437"/>
        <v>139</v>
      </c>
    </row>
    <row r="9305" spans="2:15" x14ac:dyDescent="0.2">
      <c r="B9305" s="34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7">
        <f t="shared" si="437"/>
        <v>139</v>
      </c>
    </row>
    <row r="9306" spans="2:15" x14ac:dyDescent="0.2">
      <c r="B9306" s="34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7">
        <f t="shared" si="437"/>
        <v>134.1</v>
      </c>
    </row>
    <row r="9307" spans="2:15" x14ac:dyDescent="0.2">
      <c r="B9307" s="34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7">
        <f t="shared" si="437"/>
        <v>84.5</v>
      </c>
    </row>
    <row r="9308" spans="2:15" x14ac:dyDescent="0.2">
      <c r="B9308" s="34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7">
        <f t="shared" si="437"/>
        <v>129</v>
      </c>
    </row>
    <row r="9309" spans="2:15" x14ac:dyDescent="0.2">
      <c r="B9309" s="34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7">
        <f t="shared" si="437"/>
        <v>94.5</v>
      </c>
    </row>
    <row r="9310" spans="2:15" x14ac:dyDescent="0.2">
      <c r="B9310" s="34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7">
        <f t="shared" si="437"/>
        <v>179.1</v>
      </c>
    </row>
    <row r="9311" spans="2:15" x14ac:dyDescent="0.2">
      <c r="B9311" s="34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7">
        <f t="shared" si="437"/>
        <v>116.10000000000001</v>
      </c>
    </row>
    <row r="9312" spans="2:15" x14ac:dyDescent="0.2">
      <c r="B9312" s="34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7">
        <f t="shared" si="437"/>
        <v>64.5</v>
      </c>
    </row>
    <row r="9313" spans="2:15" x14ac:dyDescent="0.2">
      <c r="B9313" s="34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7">
        <f t="shared" si="437"/>
        <v>118.3</v>
      </c>
    </row>
    <row r="9314" spans="2:15" x14ac:dyDescent="0.2">
      <c r="B9314" s="34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7">
        <f t="shared" si="437"/>
        <v>189</v>
      </c>
    </row>
    <row r="9315" spans="2:15" x14ac:dyDescent="0.2">
      <c r="B9315" s="34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7">
        <f t="shared" si="437"/>
        <v>139</v>
      </c>
    </row>
    <row r="9316" spans="2:15" x14ac:dyDescent="0.2">
      <c r="B9316" s="34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7">
        <f t="shared" si="437"/>
        <v>111.2</v>
      </c>
    </row>
    <row r="9317" spans="2:15" x14ac:dyDescent="0.2">
      <c r="B9317" s="34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7">
        <f t="shared" si="437"/>
        <v>139</v>
      </c>
    </row>
    <row r="9318" spans="2:15" x14ac:dyDescent="0.2">
      <c r="B9318" s="34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7">
        <f t="shared" si="437"/>
        <v>179</v>
      </c>
    </row>
    <row r="9319" spans="2:15" x14ac:dyDescent="0.2">
      <c r="B9319" s="34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7">
        <f t="shared" si="437"/>
        <v>89.5</v>
      </c>
    </row>
    <row r="9320" spans="2:15" x14ac:dyDescent="0.2">
      <c r="B9320" s="34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7">
        <f t="shared" si="437"/>
        <v>199</v>
      </c>
    </row>
    <row r="9321" spans="2:15" x14ac:dyDescent="0.2">
      <c r="B9321" s="34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7">
        <f t="shared" si="437"/>
        <v>79.5</v>
      </c>
    </row>
    <row r="9322" spans="2:15" x14ac:dyDescent="0.2">
      <c r="B9322" s="34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7">
        <f t="shared" si="437"/>
        <v>149</v>
      </c>
    </row>
    <row r="9323" spans="2:15" x14ac:dyDescent="0.2">
      <c r="B9323" s="34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7">
        <f t="shared" si="437"/>
        <v>199</v>
      </c>
    </row>
    <row r="9324" spans="2:15" x14ac:dyDescent="0.2">
      <c r="B9324" s="34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7">
        <f t="shared" si="437"/>
        <v>189</v>
      </c>
    </row>
    <row r="9325" spans="2:15" x14ac:dyDescent="0.2">
      <c r="B9325" s="34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7">
        <f t="shared" si="437"/>
        <v>199</v>
      </c>
    </row>
    <row r="9326" spans="2:15" x14ac:dyDescent="0.2">
      <c r="B9326" s="34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7">
        <f t="shared" si="437"/>
        <v>179.1</v>
      </c>
    </row>
    <row r="9327" spans="2:15" x14ac:dyDescent="0.2">
      <c r="B9327" s="34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7">
        <f t="shared" si="437"/>
        <v>111.3</v>
      </c>
    </row>
    <row r="9328" spans="2:15" x14ac:dyDescent="0.2">
      <c r="B9328" s="34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7">
        <f t="shared" si="437"/>
        <v>159</v>
      </c>
    </row>
    <row r="9329" spans="2:15" x14ac:dyDescent="0.2">
      <c r="B9329" s="34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7">
        <f t="shared" si="437"/>
        <v>84.5</v>
      </c>
    </row>
    <row r="9330" spans="2:15" x14ac:dyDescent="0.2">
      <c r="B9330" s="34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7">
        <f t="shared" si="437"/>
        <v>129</v>
      </c>
    </row>
    <row r="9331" spans="2:15" x14ac:dyDescent="0.2">
      <c r="B9331" s="34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7">
        <f t="shared" si="437"/>
        <v>199</v>
      </c>
    </row>
    <row r="9332" spans="2:15" x14ac:dyDescent="0.2">
      <c r="B9332" s="34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7">
        <f t="shared" si="437"/>
        <v>129</v>
      </c>
    </row>
    <row r="9333" spans="2:15" x14ac:dyDescent="0.2">
      <c r="B9333" s="34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7">
        <f t="shared" si="437"/>
        <v>139.29999999999998</v>
      </c>
    </row>
    <row r="9334" spans="2:15" x14ac:dyDescent="0.2">
      <c r="B9334" s="34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7">
        <f t="shared" si="437"/>
        <v>139</v>
      </c>
    </row>
    <row r="9335" spans="2:15" x14ac:dyDescent="0.2">
      <c r="B9335" s="34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7">
        <f t="shared" si="437"/>
        <v>125.10000000000001</v>
      </c>
    </row>
    <row r="9336" spans="2:15" x14ac:dyDescent="0.2">
      <c r="B9336" s="34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7">
        <f t="shared" si="437"/>
        <v>169</v>
      </c>
    </row>
    <row r="9337" spans="2:15" x14ac:dyDescent="0.2">
      <c r="B9337" s="34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7">
        <f t="shared" si="437"/>
        <v>104.3</v>
      </c>
    </row>
    <row r="9338" spans="2:15" x14ac:dyDescent="0.2">
      <c r="B9338" s="34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7">
        <f t="shared" si="437"/>
        <v>159</v>
      </c>
    </row>
    <row r="9339" spans="2:15" x14ac:dyDescent="0.2">
      <c r="B9339" s="34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7">
        <f t="shared" si="437"/>
        <v>139</v>
      </c>
    </row>
    <row r="9340" spans="2:15" x14ac:dyDescent="0.2">
      <c r="B9340" s="34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7">
        <f t="shared" si="437"/>
        <v>111.3</v>
      </c>
    </row>
    <row r="9341" spans="2:15" x14ac:dyDescent="0.2">
      <c r="B9341" s="34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7">
        <f t="shared" si="437"/>
        <v>199</v>
      </c>
    </row>
    <row r="9342" spans="2:15" x14ac:dyDescent="0.2">
      <c r="B9342" s="34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7">
        <f t="shared" si="437"/>
        <v>159</v>
      </c>
    </row>
    <row r="9343" spans="2:15" x14ac:dyDescent="0.2">
      <c r="B9343" s="34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7">
        <f t="shared" si="437"/>
        <v>116.10000000000001</v>
      </c>
    </row>
    <row r="9344" spans="2:15" x14ac:dyDescent="0.2">
      <c r="B9344" s="34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7">
        <f t="shared" si="437"/>
        <v>143.20000000000002</v>
      </c>
    </row>
    <row r="9345" spans="2:15" x14ac:dyDescent="0.2">
      <c r="B9345" s="34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7">
        <f t="shared" si="437"/>
        <v>159</v>
      </c>
    </row>
    <row r="9346" spans="2:15" x14ac:dyDescent="0.2">
      <c r="B9346" s="34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7">
        <f t="shared" si="437"/>
        <v>199</v>
      </c>
    </row>
    <row r="9347" spans="2:15" x14ac:dyDescent="0.2">
      <c r="B9347" s="34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7">
        <f t="shared" si="437"/>
        <v>139</v>
      </c>
    </row>
    <row r="9348" spans="2:15" x14ac:dyDescent="0.2">
      <c r="B9348" s="34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7">
        <f t="shared" si="437"/>
        <v>149</v>
      </c>
    </row>
    <row r="9349" spans="2:15" x14ac:dyDescent="0.2">
      <c r="B9349" s="34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7">
        <f t="shared" si="437"/>
        <v>129</v>
      </c>
    </row>
    <row r="9350" spans="2:15" x14ac:dyDescent="0.2">
      <c r="B9350" s="34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7">
        <f t="shared" ref="O9350:O9413" si="440">K9350*(1-L9350)</f>
        <v>125.3</v>
      </c>
    </row>
    <row r="9351" spans="2:15" x14ac:dyDescent="0.2">
      <c r="B9351" s="34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7">
        <f t="shared" si="440"/>
        <v>134.1</v>
      </c>
    </row>
    <row r="9352" spans="2:15" x14ac:dyDescent="0.2">
      <c r="B9352" s="34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7">
        <f t="shared" si="440"/>
        <v>143.20000000000002</v>
      </c>
    </row>
    <row r="9353" spans="2:15" x14ac:dyDescent="0.2">
      <c r="B9353" s="34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7">
        <f t="shared" si="440"/>
        <v>199</v>
      </c>
    </row>
    <row r="9354" spans="2:15" x14ac:dyDescent="0.2">
      <c r="B9354" s="34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7">
        <f t="shared" si="440"/>
        <v>159</v>
      </c>
    </row>
    <row r="9355" spans="2:15" x14ac:dyDescent="0.2">
      <c r="B9355" s="34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7">
        <f t="shared" si="440"/>
        <v>143.1</v>
      </c>
    </row>
    <row r="9356" spans="2:15" x14ac:dyDescent="0.2">
      <c r="B9356" s="34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7">
        <f t="shared" si="440"/>
        <v>79.5</v>
      </c>
    </row>
    <row r="9357" spans="2:15" x14ac:dyDescent="0.2">
      <c r="B9357" s="34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7">
        <f t="shared" si="440"/>
        <v>125.10000000000001</v>
      </c>
    </row>
    <row r="9358" spans="2:15" x14ac:dyDescent="0.2">
      <c r="B9358" s="34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7">
        <f t="shared" si="440"/>
        <v>97.3</v>
      </c>
    </row>
    <row r="9359" spans="2:15" x14ac:dyDescent="0.2">
      <c r="B9359" s="34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7">
        <f t="shared" si="440"/>
        <v>152.1</v>
      </c>
    </row>
    <row r="9360" spans="2:15" x14ac:dyDescent="0.2">
      <c r="B9360" s="34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7">
        <f t="shared" si="440"/>
        <v>90.3</v>
      </c>
    </row>
    <row r="9361" spans="2:15" x14ac:dyDescent="0.2">
      <c r="B9361" s="34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7">
        <f t="shared" si="440"/>
        <v>104.3</v>
      </c>
    </row>
    <row r="9362" spans="2:15" x14ac:dyDescent="0.2">
      <c r="B9362" s="34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7">
        <f t="shared" si="440"/>
        <v>139</v>
      </c>
    </row>
    <row r="9363" spans="2:15" x14ac:dyDescent="0.2">
      <c r="B9363" s="34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7">
        <f t="shared" si="440"/>
        <v>189</v>
      </c>
    </row>
    <row r="9364" spans="2:15" x14ac:dyDescent="0.2">
      <c r="B9364" s="34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7">
        <f t="shared" si="440"/>
        <v>170.1</v>
      </c>
    </row>
    <row r="9365" spans="2:15" x14ac:dyDescent="0.2">
      <c r="B9365" s="34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7">
        <f t="shared" si="440"/>
        <v>179</v>
      </c>
    </row>
    <row r="9366" spans="2:15" x14ac:dyDescent="0.2">
      <c r="B9366" s="34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7">
        <f t="shared" si="440"/>
        <v>169</v>
      </c>
    </row>
    <row r="9367" spans="2:15" x14ac:dyDescent="0.2">
      <c r="B9367" s="34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7">
        <f t="shared" si="440"/>
        <v>129</v>
      </c>
    </row>
    <row r="9368" spans="2:15" x14ac:dyDescent="0.2">
      <c r="B9368" s="34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7">
        <f t="shared" si="440"/>
        <v>169</v>
      </c>
    </row>
    <row r="9369" spans="2:15" x14ac:dyDescent="0.2">
      <c r="B9369" s="34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7">
        <f t="shared" si="440"/>
        <v>79.5</v>
      </c>
    </row>
    <row r="9370" spans="2:15" x14ac:dyDescent="0.2">
      <c r="B9370" s="34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7">
        <f t="shared" si="440"/>
        <v>199</v>
      </c>
    </row>
    <row r="9371" spans="2:15" x14ac:dyDescent="0.2">
      <c r="B9371" s="34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7">
        <f t="shared" si="440"/>
        <v>152.1</v>
      </c>
    </row>
    <row r="9372" spans="2:15" x14ac:dyDescent="0.2">
      <c r="B9372" s="34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7">
        <f t="shared" si="440"/>
        <v>199</v>
      </c>
    </row>
    <row r="9373" spans="2:15" x14ac:dyDescent="0.2">
      <c r="B9373" s="34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7">
        <f t="shared" si="440"/>
        <v>139</v>
      </c>
    </row>
    <row r="9374" spans="2:15" x14ac:dyDescent="0.2">
      <c r="B9374" s="34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7">
        <f t="shared" si="440"/>
        <v>159</v>
      </c>
    </row>
    <row r="9375" spans="2:15" x14ac:dyDescent="0.2">
      <c r="B9375" s="34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7">
        <f t="shared" si="440"/>
        <v>139</v>
      </c>
    </row>
    <row r="9376" spans="2:15" x14ac:dyDescent="0.2">
      <c r="B9376" s="34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7">
        <f t="shared" si="440"/>
        <v>99.5</v>
      </c>
    </row>
    <row r="9377" spans="2:15" x14ac:dyDescent="0.2">
      <c r="B9377" s="34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7">
        <f t="shared" si="440"/>
        <v>79.5</v>
      </c>
    </row>
    <row r="9378" spans="2:15" x14ac:dyDescent="0.2">
      <c r="B9378" s="34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7">
        <f t="shared" si="440"/>
        <v>159</v>
      </c>
    </row>
    <row r="9379" spans="2:15" x14ac:dyDescent="0.2">
      <c r="B9379" s="34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7">
        <f t="shared" si="440"/>
        <v>99.5</v>
      </c>
    </row>
    <row r="9380" spans="2:15" x14ac:dyDescent="0.2">
      <c r="B9380" s="34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7">
        <f t="shared" si="440"/>
        <v>169</v>
      </c>
    </row>
    <row r="9381" spans="2:15" x14ac:dyDescent="0.2">
      <c r="B9381" s="34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7">
        <f t="shared" si="440"/>
        <v>129</v>
      </c>
    </row>
    <row r="9382" spans="2:15" x14ac:dyDescent="0.2">
      <c r="B9382" s="34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7">
        <f t="shared" si="440"/>
        <v>79.5</v>
      </c>
    </row>
    <row r="9383" spans="2:15" x14ac:dyDescent="0.2">
      <c r="B9383" s="34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7">
        <f t="shared" si="440"/>
        <v>139.29999999999998</v>
      </c>
    </row>
    <row r="9384" spans="2:15" x14ac:dyDescent="0.2">
      <c r="B9384" s="34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7">
        <f t="shared" si="440"/>
        <v>152.1</v>
      </c>
    </row>
    <row r="9385" spans="2:15" x14ac:dyDescent="0.2">
      <c r="B9385" s="34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7">
        <f t="shared" si="440"/>
        <v>159</v>
      </c>
    </row>
    <row r="9386" spans="2:15" x14ac:dyDescent="0.2">
      <c r="B9386" s="34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7">
        <f t="shared" si="440"/>
        <v>116.10000000000001</v>
      </c>
    </row>
    <row r="9387" spans="2:15" x14ac:dyDescent="0.2">
      <c r="B9387" s="34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7">
        <f t="shared" si="440"/>
        <v>139</v>
      </c>
    </row>
    <row r="9388" spans="2:15" x14ac:dyDescent="0.2">
      <c r="B9388" s="34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7">
        <f t="shared" si="440"/>
        <v>179</v>
      </c>
    </row>
    <row r="9389" spans="2:15" x14ac:dyDescent="0.2">
      <c r="B9389" s="34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7">
        <f t="shared" si="440"/>
        <v>169</v>
      </c>
    </row>
    <row r="9390" spans="2:15" x14ac:dyDescent="0.2">
      <c r="B9390" s="34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7">
        <f t="shared" si="440"/>
        <v>97.3</v>
      </c>
    </row>
    <row r="9391" spans="2:15" x14ac:dyDescent="0.2">
      <c r="B9391" s="34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7">
        <f t="shared" si="440"/>
        <v>125.10000000000001</v>
      </c>
    </row>
    <row r="9392" spans="2:15" x14ac:dyDescent="0.2">
      <c r="B9392" s="34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7">
        <f t="shared" si="440"/>
        <v>129</v>
      </c>
    </row>
    <row r="9393" spans="2:15" x14ac:dyDescent="0.2">
      <c r="B9393" s="34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7">
        <f t="shared" si="440"/>
        <v>129</v>
      </c>
    </row>
    <row r="9394" spans="2:15" x14ac:dyDescent="0.2">
      <c r="B9394" s="34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7">
        <f t="shared" si="440"/>
        <v>199</v>
      </c>
    </row>
    <row r="9395" spans="2:15" x14ac:dyDescent="0.2">
      <c r="B9395" s="34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7">
        <f t="shared" si="440"/>
        <v>199</v>
      </c>
    </row>
    <row r="9396" spans="2:15" x14ac:dyDescent="0.2">
      <c r="B9396" s="34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7">
        <f t="shared" si="440"/>
        <v>127.2</v>
      </c>
    </row>
    <row r="9397" spans="2:15" x14ac:dyDescent="0.2">
      <c r="B9397" s="34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7">
        <f t="shared" si="440"/>
        <v>139</v>
      </c>
    </row>
    <row r="9398" spans="2:15" x14ac:dyDescent="0.2">
      <c r="B9398" s="34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7">
        <f t="shared" si="440"/>
        <v>64.5</v>
      </c>
    </row>
    <row r="9399" spans="2:15" x14ac:dyDescent="0.2">
      <c r="B9399" s="34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7">
        <f t="shared" si="440"/>
        <v>125.10000000000001</v>
      </c>
    </row>
    <row r="9400" spans="2:15" x14ac:dyDescent="0.2">
      <c r="B9400" s="34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7">
        <f t="shared" si="440"/>
        <v>125.10000000000001</v>
      </c>
    </row>
    <row r="9401" spans="2:15" x14ac:dyDescent="0.2">
      <c r="B9401" s="34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7">
        <f t="shared" si="440"/>
        <v>139.29999999999998</v>
      </c>
    </row>
    <row r="9402" spans="2:15" x14ac:dyDescent="0.2">
      <c r="B9402" s="34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7">
        <f t="shared" si="440"/>
        <v>119.2</v>
      </c>
    </row>
    <row r="9403" spans="2:15" x14ac:dyDescent="0.2">
      <c r="B9403" s="34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7">
        <f t="shared" si="440"/>
        <v>179</v>
      </c>
    </row>
    <row r="9404" spans="2:15" x14ac:dyDescent="0.2">
      <c r="B9404" s="34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7">
        <f t="shared" si="440"/>
        <v>149</v>
      </c>
    </row>
    <row r="9405" spans="2:15" x14ac:dyDescent="0.2">
      <c r="B9405" s="34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7">
        <f t="shared" si="440"/>
        <v>199</v>
      </c>
    </row>
    <row r="9406" spans="2:15" x14ac:dyDescent="0.2">
      <c r="B9406" s="34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7">
        <f t="shared" si="440"/>
        <v>79.5</v>
      </c>
    </row>
    <row r="9407" spans="2:15" x14ac:dyDescent="0.2">
      <c r="B9407" s="34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7">
        <f t="shared" si="440"/>
        <v>159</v>
      </c>
    </row>
    <row r="9408" spans="2:15" x14ac:dyDescent="0.2">
      <c r="B9408" s="34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7">
        <f t="shared" si="440"/>
        <v>129</v>
      </c>
    </row>
    <row r="9409" spans="2:15" x14ac:dyDescent="0.2">
      <c r="B9409" s="34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7">
        <f t="shared" si="440"/>
        <v>149</v>
      </c>
    </row>
    <row r="9410" spans="2:15" x14ac:dyDescent="0.2">
      <c r="B9410" s="34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7">
        <f t="shared" si="440"/>
        <v>99.5</v>
      </c>
    </row>
    <row r="9411" spans="2:15" x14ac:dyDescent="0.2">
      <c r="B9411" s="34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7">
        <f t="shared" si="440"/>
        <v>139</v>
      </c>
    </row>
    <row r="9412" spans="2:15" x14ac:dyDescent="0.2">
      <c r="B9412" s="34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7">
        <f t="shared" si="440"/>
        <v>111.3</v>
      </c>
    </row>
    <row r="9413" spans="2:15" x14ac:dyDescent="0.2">
      <c r="B9413" s="34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7">
        <f t="shared" si="440"/>
        <v>149</v>
      </c>
    </row>
    <row r="9414" spans="2:15" x14ac:dyDescent="0.2">
      <c r="B9414" s="34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7">
        <f t="shared" ref="O9414:O9477" si="443">K9414*(1-L9414)</f>
        <v>199</v>
      </c>
    </row>
    <row r="9415" spans="2:15" x14ac:dyDescent="0.2">
      <c r="B9415" s="34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7">
        <f t="shared" si="443"/>
        <v>104.3</v>
      </c>
    </row>
    <row r="9416" spans="2:15" x14ac:dyDescent="0.2">
      <c r="B9416" s="34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7">
        <f t="shared" si="443"/>
        <v>139</v>
      </c>
    </row>
    <row r="9417" spans="2:15" x14ac:dyDescent="0.2">
      <c r="B9417" s="34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7">
        <f t="shared" si="443"/>
        <v>149</v>
      </c>
    </row>
    <row r="9418" spans="2:15" x14ac:dyDescent="0.2">
      <c r="B9418" s="34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7">
        <f t="shared" si="443"/>
        <v>179</v>
      </c>
    </row>
    <row r="9419" spans="2:15" x14ac:dyDescent="0.2">
      <c r="B9419" s="34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7">
        <f t="shared" si="443"/>
        <v>116.10000000000001</v>
      </c>
    </row>
    <row r="9420" spans="2:15" x14ac:dyDescent="0.2">
      <c r="B9420" s="34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7">
        <f t="shared" si="443"/>
        <v>143.20000000000002</v>
      </c>
    </row>
    <row r="9421" spans="2:15" x14ac:dyDescent="0.2">
      <c r="B9421" s="34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7">
        <f t="shared" si="443"/>
        <v>169</v>
      </c>
    </row>
    <row r="9422" spans="2:15" x14ac:dyDescent="0.2">
      <c r="B9422" s="34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7">
        <f t="shared" si="443"/>
        <v>189</v>
      </c>
    </row>
    <row r="9423" spans="2:15" x14ac:dyDescent="0.2">
      <c r="B9423" s="34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7">
        <f t="shared" si="443"/>
        <v>170.1</v>
      </c>
    </row>
    <row r="9424" spans="2:15" x14ac:dyDescent="0.2">
      <c r="B9424" s="34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7">
        <f t="shared" si="443"/>
        <v>111.3</v>
      </c>
    </row>
    <row r="9425" spans="2:15" x14ac:dyDescent="0.2">
      <c r="B9425" s="34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7">
        <f t="shared" si="443"/>
        <v>152.1</v>
      </c>
    </row>
    <row r="9426" spans="2:15" x14ac:dyDescent="0.2">
      <c r="B9426" s="34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7">
        <f t="shared" si="443"/>
        <v>149</v>
      </c>
    </row>
    <row r="9427" spans="2:15" x14ac:dyDescent="0.2">
      <c r="B9427" s="34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7">
        <f t="shared" si="443"/>
        <v>169</v>
      </c>
    </row>
    <row r="9428" spans="2:15" x14ac:dyDescent="0.2">
      <c r="B9428" s="34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7">
        <f t="shared" si="443"/>
        <v>169</v>
      </c>
    </row>
    <row r="9429" spans="2:15" x14ac:dyDescent="0.2">
      <c r="B9429" s="34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7">
        <f t="shared" si="443"/>
        <v>139</v>
      </c>
    </row>
    <row r="9430" spans="2:15" x14ac:dyDescent="0.2">
      <c r="B9430" s="34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7">
        <f t="shared" si="443"/>
        <v>159</v>
      </c>
    </row>
    <row r="9431" spans="2:15" x14ac:dyDescent="0.2">
      <c r="B9431" s="34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7">
        <f t="shared" si="443"/>
        <v>159</v>
      </c>
    </row>
    <row r="9432" spans="2:15" x14ac:dyDescent="0.2">
      <c r="B9432" s="34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7">
        <f t="shared" si="443"/>
        <v>169</v>
      </c>
    </row>
    <row r="9433" spans="2:15" x14ac:dyDescent="0.2">
      <c r="B9433" s="34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7">
        <f t="shared" si="443"/>
        <v>159</v>
      </c>
    </row>
    <row r="9434" spans="2:15" x14ac:dyDescent="0.2">
      <c r="B9434" s="34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7">
        <f t="shared" si="443"/>
        <v>129</v>
      </c>
    </row>
    <row r="9435" spans="2:15" x14ac:dyDescent="0.2">
      <c r="B9435" s="34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7">
        <f t="shared" si="443"/>
        <v>179</v>
      </c>
    </row>
    <row r="9436" spans="2:15" x14ac:dyDescent="0.2">
      <c r="B9436" s="34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7">
        <f t="shared" si="443"/>
        <v>169</v>
      </c>
    </row>
    <row r="9437" spans="2:15" x14ac:dyDescent="0.2">
      <c r="B9437" s="34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7">
        <f t="shared" si="443"/>
        <v>199</v>
      </c>
    </row>
    <row r="9438" spans="2:15" x14ac:dyDescent="0.2">
      <c r="B9438" s="34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7">
        <f t="shared" si="443"/>
        <v>129</v>
      </c>
    </row>
    <row r="9439" spans="2:15" x14ac:dyDescent="0.2">
      <c r="B9439" s="34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7">
        <f t="shared" si="443"/>
        <v>90.3</v>
      </c>
    </row>
    <row r="9440" spans="2:15" x14ac:dyDescent="0.2">
      <c r="B9440" s="34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7">
        <f t="shared" si="443"/>
        <v>159</v>
      </c>
    </row>
    <row r="9441" spans="2:15" x14ac:dyDescent="0.2">
      <c r="B9441" s="34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7">
        <f t="shared" si="443"/>
        <v>139</v>
      </c>
    </row>
    <row r="9442" spans="2:15" x14ac:dyDescent="0.2">
      <c r="B9442" s="34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7">
        <f t="shared" si="443"/>
        <v>159</v>
      </c>
    </row>
    <row r="9443" spans="2:15" x14ac:dyDescent="0.2">
      <c r="B9443" s="34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7">
        <f t="shared" si="443"/>
        <v>139</v>
      </c>
    </row>
    <row r="9444" spans="2:15" x14ac:dyDescent="0.2">
      <c r="B9444" s="34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7">
        <f t="shared" si="443"/>
        <v>149</v>
      </c>
    </row>
    <row r="9445" spans="2:15" x14ac:dyDescent="0.2">
      <c r="B9445" s="34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7">
        <f t="shared" si="443"/>
        <v>169</v>
      </c>
    </row>
    <row r="9446" spans="2:15" x14ac:dyDescent="0.2">
      <c r="B9446" s="34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7">
        <f t="shared" si="443"/>
        <v>149</v>
      </c>
    </row>
    <row r="9447" spans="2:15" x14ac:dyDescent="0.2">
      <c r="B9447" s="34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7">
        <f t="shared" si="443"/>
        <v>149</v>
      </c>
    </row>
    <row r="9448" spans="2:15" x14ac:dyDescent="0.2">
      <c r="B9448" s="34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7">
        <f t="shared" si="443"/>
        <v>179</v>
      </c>
    </row>
    <row r="9449" spans="2:15" x14ac:dyDescent="0.2">
      <c r="B9449" s="34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7">
        <f t="shared" si="443"/>
        <v>159.20000000000002</v>
      </c>
    </row>
    <row r="9450" spans="2:15" x14ac:dyDescent="0.2">
      <c r="B9450" s="34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7">
        <f t="shared" si="443"/>
        <v>189</v>
      </c>
    </row>
    <row r="9451" spans="2:15" x14ac:dyDescent="0.2">
      <c r="B9451" s="34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7">
        <f t="shared" si="443"/>
        <v>159.20000000000002</v>
      </c>
    </row>
    <row r="9452" spans="2:15" x14ac:dyDescent="0.2">
      <c r="B9452" s="34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7">
        <f t="shared" si="443"/>
        <v>64.5</v>
      </c>
    </row>
    <row r="9453" spans="2:15" x14ac:dyDescent="0.2">
      <c r="B9453" s="34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7">
        <f t="shared" si="443"/>
        <v>79.5</v>
      </c>
    </row>
    <row r="9454" spans="2:15" x14ac:dyDescent="0.2">
      <c r="B9454" s="34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7">
        <f t="shared" si="443"/>
        <v>199</v>
      </c>
    </row>
    <row r="9455" spans="2:15" x14ac:dyDescent="0.2">
      <c r="B9455" s="34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7">
        <f t="shared" si="443"/>
        <v>169</v>
      </c>
    </row>
    <row r="9456" spans="2:15" x14ac:dyDescent="0.2">
      <c r="B9456" s="34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7">
        <f t="shared" si="443"/>
        <v>116.10000000000001</v>
      </c>
    </row>
    <row r="9457" spans="2:15" x14ac:dyDescent="0.2">
      <c r="B9457" s="34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7">
        <f t="shared" si="443"/>
        <v>159</v>
      </c>
    </row>
    <row r="9458" spans="2:15" x14ac:dyDescent="0.2">
      <c r="B9458" s="34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7">
        <f t="shared" si="443"/>
        <v>69.5</v>
      </c>
    </row>
    <row r="9459" spans="2:15" x14ac:dyDescent="0.2">
      <c r="B9459" s="34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7">
        <f t="shared" si="443"/>
        <v>129</v>
      </c>
    </row>
    <row r="9460" spans="2:15" x14ac:dyDescent="0.2">
      <c r="B9460" s="34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7">
        <f t="shared" si="443"/>
        <v>189</v>
      </c>
    </row>
    <row r="9461" spans="2:15" x14ac:dyDescent="0.2">
      <c r="B9461" s="34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7">
        <f t="shared" si="443"/>
        <v>119.2</v>
      </c>
    </row>
    <row r="9462" spans="2:15" x14ac:dyDescent="0.2">
      <c r="B9462" s="34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7">
        <f t="shared" si="443"/>
        <v>151.20000000000002</v>
      </c>
    </row>
    <row r="9463" spans="2:15" x14ac:dyDescent="0.2">
      <c r="B9463" s="34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7">
        <f t="shared" si="443"/>
        <v>97.3</v>
      </c>
    </row>
    <row r="9464" spans="2:15" x14ac:dyDescent="0.2">
      <c r="B9464" s="34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7">
        <f t="shared" si="443"/>
        <v>90.3</v>
      </c>
    </row>
    <row r="9465" spans="2:15" x14ac:dyDescent="0.2">
      <c r="B9465" s="34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7">
        <f t="shared" si="443"/>
        <v>64.5</v>
      </c>
    </row>
    <row r="9466" spans="2:15" x14ac:dyDescent="0.2">
      <c r="B9466" s="34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7">
        <f t="shared" si="443"/>
        <v>169</v>
      </c>
    </row>
    <row r="9467" spans="2:15" x14ac:dyDescent="0.2">
      <c r="B9467" s="34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7">
        <f t="shared" si="443"/>
        <v>169</v>
      </c>
    </row>
    <row r="9468" spans="2:15" x14ac:dyDescent="0.2">
      <c r="B9468" s="34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7">
        <f t="shared" si="443"/>
        <v>189</v>
      </c>
    </row>
    <row r="9469" spans="2:15" x14ac:dyDescent="0.2">
      <c r="B9469" s="34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7">
        <f t="shared" si="443"/>
        <v>179.1</v>
      </c>
    </row>
    <row r="9470" spans="2:15" x14ac:dyDescent="0.2">
      <c r="B9470" s="34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7">
        <f t="shared" si="443"/>
        <v>64.5</v>
      </c>
    </row>
    <row r="9471" spans="2:15" x14ac:dyDescent="0.2">
      <c r="B9471" s="34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7">
        <f t="shared" si="443"/>
        <v>129</v>
      </c>
    </row>
    <row r="9472" spans="2:15" x14ac:dyDescent="0.2">
      <c r="B9472" s="34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7">
        <f t="shared" si="443"/>
        <v>149</v>
      </c>
    </row>
    <row r="9473" spans="2:15" x14ac:dyDescent="0.2">
      <c r="B9473" s="34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7">
        <f t="shared" si="443"/>
        <v>111.3</v>
      </c>
    </row>
    <row r="9474" spans="2:15" x14ac:dyDescent="0.2">
      <c r="B9474" s="34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7">
        <f t="shared" si="443"/>
        <v>84.5</v>
      </c>
    </row>
    <row r="9475" spans="2:15" x14ac:dyDescent="0.2">
      <c r="B9475" s="34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7">
        <f t="shared" si="443"/>
        <v>170.1</v>
      </c>
    </row>
    <row r="9476" spans="2:15" x14ac:dyDescent="0.2">
      <c r="B9476" s="34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7">
        <f t="shared" si="443"/>
        <v>179</v>
      </c>
    </row>
    <row r="9477" spans="2:15" x14ac:dyDescent="0.2">
      <c r="B9477" s="34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7">
        <f t="shared" si="443"/>
        <v>139.29999999999998</v>
      </c>
    </row>
    <row r="9478" spans="2:15" x14ac:dyDescent="0.2">
      <c r="B9478" s="34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7">
        <f t="shared" ref="O9478:O9541" si="446">K9478*(1-L9478)</f>
        <v>189</v>
      </c>
    </row>
    <row r="9479" spans="2:15" x14ac:dyDescent="0.2">
      <c r="B9479" s="34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7">
        <f t="shared" si="446"/>
        <v>159.20000000000002</v>
      </c>
    </row>
    <row r="9480" spans="2:15" x14ac:dyDescent="0.2">
      <c r="B9480" s="34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7">
        <f t="shared" si="446"/>
        <v>139</v>
      </c>
    </row>
    <row r="9481" spans="2:15" x14ac:dyDescent="0.2">
      <c r="B9481" s="34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7">
        <f t="shared" si="446"/>
        <v>189</v>
      </c>
    </row>
    <row r="9482" spans="2:15" x14ac:dyDescent="0.2">
      <c r="B9482" s="34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7">
        <f t="shared" si="446"/>
        <v>64.5</v>
      </c>
    </row>
    <row r="9483" spans="2:15" x14ac:dyDescent="0.2">
      <c r="B9483" s="34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7">
        <f t="shared" si="446"/>
        <v>89.5</v>
      </c>
    </row>
    <row r="9484" spans="2:15" x14ac:dyDescent="0.2">
      <c r="B9484" s="34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7">
        <f t="shared" si="446"/>
        <v>179</v>
      </c>
    </row>
    <row r="9485" spans="2:15" x14ac:dyDescent="0.2">
      <c r="B9485" s="34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7">
        <f t="shared" si="446"/>
        <v>116.10000000000001</v>
      </c>
    </row>
    <row r="9486" spans="2:15" x14ac:dyDescent="0.2">
      <c r="B9486" s="34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7">
        <f t="shared" si="446"/>
        <v>135.20000000000002</v>
      </c>
    </row>
    <row r="9487" spans="2:15" x14ac:dyDescent="0.2">
      <c r="B9487" s="34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7">
        <f t="shared" si="446"/>
        <v>64.5</v>
      </c>
    </row>
    <row r="9488" spans="2:15" x14ac:dyDescent="0.2">
      <c r="B9488" s="34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7">
        <f t="shared" si="446"/>
        <v>125.3</v>
      </c>
    </row>
    <row r="9489" spans="2:15" x14ac:dyDescent="0.2">
      <c r="B9489" s="34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7">
        <f t="shared" si="446"/>
        <v>149</v>
      </c>
    </row>
    <row r="9490" spans="2:15" x14ac:dyDescent="0.2">
      <c r="B9490" s="34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7">
        <f t="shared" si="446"/>
        <v>64.5</v>
      </c>
    </row>
    <row r="9491" spans="2:15" x14ac:dyDescent="0.2">
      <c r="B9491" s="34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7">
        <f t="shared" si="446"/>
        <v>132.29999999999998</v>
      </c>
    </row>
    <row r="9492" spans="2:15" x14ac:dyDescent="0.2">
      <c r="B9492" s="34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7">
        <f t="shared" si="446"/>
        <v>127.2</v>
      </c>
    </row>
    <row r="9493" spans="2:15" x14ac:dyDescent="0.2">
      <c r="B9493" s="34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7">
        <f t="shared" si="446"/>
        <v>129</v>
      </c>
    </row>
    <row r="9494" spans="2:15" x14ac:dyDescent="0.2">
      <c r="B9494" s="34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7">
        <f t="shared" si="446"/>
        <v>118.3</v>
      </c>
    </row>
    <row r="9495" spans="2:15" x14ac:dyDescent="0.2">
      <c r="B9495" s="34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7">
        <f t="shared" si="446"/>
        <v>143.20000000000002</v>
      </c>
    </row>
    <row r="9496" spans="2:15" x14ac:dyDescent="0.2">
      <c r="B9496" s="34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7">
        <f t="shared" si="446"/>
        <v>139</v>
      </c>
    </row>
    <row r="9497" spans="2:15" x14ac:dyDescent="0.2">
      <c r="B9497" s="34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7">
        <f t="shared" si="446"/>
        <v>84.5</v>
      </c>
    </row>
    <row r="9498" spans="2:15" x14ac:dyDescent="0.2">
      <c r="B9498" s="34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7">
        <f t="shared" si="446"/>
        <v>189</v>
      </c>
    </row>
    <row r="9499" spans="2:15" x14ac:dyDescent="0.2">
      <c r="B9499" s="34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7">
        <f t="shared" si="446"/>
        <v>179</v>
      </c>
    </row>
    <row r="9500" spans="2:15" x14ac:dyDescent="0.2">
      <c r="B9500" s="34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7">
        <f t="shared" si="446"/>
        <v>199</v>
      </c>
    </row>
    <row r="9501" spans="2:15" x14ac:dyDescent="0.2">
      <c r="B9501" s="34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7">
        <f t="shared" si="446"/>
        <v>64.5</v>
      </c>
    </row>
    <row r="9502" spans="2:15" x14ac:dyDescent="0.2">
      <c r="B9502" s="34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7">
        <f t="shared" si="446"/>
        <v>103.2</v>
      </c>
    </row>
    <row r="9503" spans="2:15" x14ac:dyDescent="0.2">
      <c r="B9503" s="34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7">
        <f t="shared" si="446"/>
        <v>161.1</v>
      </c>
    </row>
    <row r="9504" spans="2:15" x14ac:dyDescent="0.2">
      <c r="B9504" s="34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7">
        <f t="shared" si="446"/>
        <v>111.2</v>
      </c>
    </row>
    <row r="9505" spans="2:15" x14ac:dyDescent="0.2">
      <c r="B9505" s="34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7">
        <f t="shared" si="446"/>
        <v>90.3</v>
      </c>
    </row>
    <row r="9506" spans="2:15" x14ac:dyDescent="0.2">
      <c r="B9506" s="34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7">
        <f t="shared" si="446"/>
        <v>89.5</v>
      </c>
    </row>
    <row r="9507" spans="2:15" x14ac:dyDescent="0.2">
      <c r="B9507" s="34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7">
        <f t="shared" si="446"/>
        <v>127.2</v>
      </c>
    </row>
    <row r="9508" spans="2:15" x14ac:dyDescent="0.2">
      <c r="B9508" s="34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7">
        <f t="shared" si="446"/>
        <v>134.1</v>
      </c>
    </row>
    <row r="9509" spans="2:15" x14ac:dyDescent="0.2">
      <c r="B9509" s="34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7">
        <f t="shared" si="446"/>
        <v>139</v>
      </c>
    </row>
    <row r="9510" spans="2:15" x14ac:dyDescent="0.2">
      <c r="B9510" s="34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7">
        <f t="shared" si="446"/>
        <v>189</v>
      </c>
    </row>
    <row r="9511" spans="2:15" x14ac:dyDescent="0.2">
      <c r="B9511" s="34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7">
        <f t="shared" si="446"/>
        <v>104.3</v>
      </c>
    </row>
    <row r="9512" spans="2:15" x14ac:dyDescent="0.2">
      <c r="B9512" s="34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7">
        <f t="shared" si="446"/>
        <v>199</v>
      </c>
    </row>
    <row r="9513" spans="2:15" x14ac:dyDescent="0.2">
      <c r="B9513" s="34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7">
        <f t="shared" si="446"/>
        <v>69.5</v>
      </c>
    </row>
    <row r="9514" spans="2:15" x14ac:dyDescent="0.2">
      <c r="B9514" s="34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7">
        <f t="shared" si="446"/>
        <v>179.1</v>
      </c>
    </row>
    <row r="9515" spans="2:15" x14ac:dyDescent="0.2">
      <c r="B9515" s="34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7">
        <f t="shared" si="446"/>
        <v>90.3</v>
      </c>
    </row>
    <row r="9516" spans="2:15" x14ac:dyDescent="0.2">
      <c r="B9516" s="34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7">
        <f t="shared" si="446"/>
        <v>111.3</v>
      </c>
    </row>
    <row r="9517" spans="2:15" x14ac:dyDescent="0.2">
      <c r="B9517" s="34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7">
        <f t="shared" si="446"/>
        <v>161.1</v>
      </c>
    </row>
    <row r="9518" spans="2:15" x14ac:dyDescent="0.2">
      <c r="B9518" s="34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7">
        <f t="shared" si="446"/>
        <v>69.5</v>
      </c>
    </row>
    <row r="9519" spans="2:15" x14ac:dyDescent="0.2">
      <c r="B9519" s="34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7">
        <f t="shared" si="446"/>
        <v>74.5</v>
      </c>
    </row>
    <row r="9520" spans="2:15" x14ac:dyDescent="0.2">
      <c r="B9520" s="34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7">
        <f t="shared" si="446"/>
        <v>139</v>
      </c>
    </row>
    <row r="9521" spans="2:15" x14ac:dyDescent="0.2">
      <c r="B9521" s="34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7">
        <f t="shared" si="446"/>
        <v>135.20000000000002</v>
      </c>
    </row>
    <row r="9522" spans="2:15" x14ac:dyDescent="0.2">
      <c r="B9522" s="34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7">
        <f t="shared" si="446"/>
        <v>159.20000000000002</v>
      </c>
    </row>
    <row r="9523" spans="2:15" x14ac:dyDescent="0.2">
      <c r="B9523" s="34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7">
        <f t="shared" si="446"/>
        <v>199</v>
      </c>
    </row>
    <row r="9524" spans="2:15" x14ac:dyDescent="0.2">
      <c r="B9524" s="34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7">
        <f t="shared" si="446"/>
        <v>125.3</v>
      </c>
    </row>
    <row r="9525" spans="2:15" x14ac:dyDescent="0.2">
      <c r="B9525" s="34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7">
        <f t="shared" si="446"/>
        <v>159</v>
      </c>
    </row>
    <row r="9526" spans="2:15" x14ac:dyDescent="0.2">
      <c r="B9526" s="34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7">
        <f t="shared" si="446"/>
        <v>169</v>
      </c>
    </row>
    <row r="9527" spans="2:15" x14ac:dyDescent="0.2">
      <c r="B9527" s="34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7">
        <f t="shared" si="446"/>
        <v>143.1</v>
      </c>
    </row>
    <row r="9528" spans="2:15" x14ac:dyDescent="0.2">
      <c r="B9528" s="34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7">
        <f t="shared" si="446"/>
        <v>170.1</v>
      </c>
    </row>
    <row r="9529" spans="2:15" x14ac:dyDescent="0.2">
      <c r="B9529" s="34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7">
        <f t="shared" si="446"/>
        <v>149</v>
      </c>
    </row>
    <row r="9530" spans="2:15" x14ac:dyDescent="0.2">
      <c r="B9530" s="34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7">
        <f t="shared" si="446"/>
        <v>199</v>
      </c>
    </row>
    <row r="9531" spans="2:15" x14ac:dyDescent="0.2">
      <c r="B9531" s="34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7">
        <f t="shared" si="446"/>
        <v>116.10000000000001</v>
      </c>
    </row>
    <row r="9532" spans="2:15" x14ac:dyDescent="0.2">
      <c r="B9532" s="34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7">
        <f t="shared" si="446"/>
        <v>99.5</v>
      </c>
    </row>
    <row r="9533" spans="2:15" x14ac:dyDescent="0.2">
      <c r="B9533" s="34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7">
        <f t="shared" si="446"/>
        <v>189</v>
      </c>
    </row>
    <row r="9534" spans="2:15" x14ac:dyDescent="0.2">
      <c r="B9534" s="34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7">
        <f t="shared" si="446"/>
        <v>149</v>
      </c>
    </row>
    <row r="9535" spans="2:15" x14ac:dyDescent="0.2">
      <c r="B9535" s="34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7">
        <f t="shared" si="446"/>
        <v>104.3</v>
      </c>
    </row>
    <row r="9536" spans="2:15" x14ac:dyDescent="0.2">
      <c r="B9536" s="34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7">
        <f t="shared" si="446"/>
        <v>129</v>
      </c>
    </row>
    <row r="9537" spans="2:15" x14ac:dyDescent="0.2">
      <c r="B9537" s="34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7">
        <f t="shared" si="446"/>
        <v>179.1</v>
      </c>
    </row>
    <row r="9538" spans="2:15" x14ac:dyDescent="0.2">
      <c r="B9538" s="34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7">
        <f t="shared" si="446"/>
        <v>189</v>
      </c>
    </row>
    <row r="9539" spans="2:15" x14ac:dyDescent="0.2">
      <c r="B9539" s="34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7">
        <f t="shared" si="446"/>
        <v>116.10000000000001</v>
      </c>
    </row>
    <row r="9540" spans="2:15" x14ac:dyDescent="0.2">
      <c r="B9540" s="34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7">
        <f t="shared" si="446"/>
        <v>127.2</v>
      </c>
    </row>
    <row r="9541" spans="2:15" x14ac:dyDescent="0.2">
      <c r="B9541" s="34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7">
        <f t="shared" si="446"/>
        <v>189</v>
      </c>
    </row>
    <row r="9542" spans="2:15" x14ac:dyDescent="0.2">
      <c r="B9542" s="34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7">
        <f t="shared" ref="O9542:O9605" si="449">K9542*(1-L9542)</f>
        <v>125.3</v>
      </c>
    </row>
    <row r="9543" spans="2:15" x14ac:dyDescent="0.2">
      <c r="B9543" s="34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7">
        <f t="shared" si="449"/>
        <v>139</v>
      </c>
    </row>
    <row r="9544" spans="2:15" x14ac:dyDescent="0.2">
      <c r="B9544" s="34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7">
        <f t="shared" si="449"/>
        <v>159.20000000000002</v>
      </c>
    </row>
    <row r="9545" spans="2:15" x14ac:dyDescent="0.2">
      <c r="B9545" s="34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7">
        <f t="shared" si="449"/>
        <v>139</v>
      </c>
    </row>
    <row r="9546" spans="2:15" x14ac:dyDescent="0.2">
      <c r="B9546" s="34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7">
        <f t="shared" si="449"/>
        <v>189</v>
      </c>
    </row>
    <row r="9547" spans="2:15" x14ac:dyDescent="0.2">
      <c r="B9547" s="34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7">
        <f t="shared" si="449"/>
        <v>64.5</v>
      </c>
    </row>
    <row r="9548" spans="2:15" x14ac:dyDescent="0.2">
      <c r="B9548" s="34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7">
        <f t="shared" si="449"/>
        <v>179</v>
      </c>
    </row>
    <row r="9549" spans="2:15" x14ac:dyDescent="0.2">
      <c r="B9549" s="34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7">
        <f t="shared" si="449"/>
        <v>139</v>
      </c>
    </row>
    <row r="9550" spans="2:15" x14ac:dyDescent="0.2">
      <c r="B9550" s="34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7">
        <f t="shared" si="449"/>
        <v>79.5</v>
      </c>
    </row>
    <row r="9551" spans="2:15" x14ac:dyDescent="0.2">
      <c r="B9551" s="34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7">
        <f t="shared" si="449"/>
        <v>189</v>
      </c>
    </row>
    <row r="9552" spans="2:15" x14ac:dyDescent="0.2">
      <c r="B9552" s="34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7">
        <f t="shared" si="449"/>
        <v>151.20000000000002</v>
      </c>
    </row>
    <row r="9553" spans="2:15" x14ac:dyDescent="0.2">
      <c r="B9553" s="34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7">
        <f t="shared" si="449"/>
        <v>189</v>
      </c>
    </row>
    <row r="9554" spans="2:15" x14ac:dyDescent="0.2">
      <c r="B9554" s="34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7">
        <f t="shared" si="449"/>
        <v>104.3</v>
      </c>
    </row>
    <row r="9555" spans="2:15" x14ac:dyDescent="0.2">
      <c r="B9555" s="34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7">
        <f t="shared" si="449"/>
        <v>159</v>
      </c>
    </row>
    <row r="9556" spans="2:15" x14ac:dyDescent="0.2">
      <c r="B9556" s="34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7">
        <f t="shared" si="449"/>
        <v>179</v>
      </c>
    </row>
    <row r="9557" spans="2:15" x14ac:dyDescent="0.2">
      <c r="B9557" s="34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7">
        <f t="shared" si="449"/>
        <v>159.20000000000002</v>
      </c>
    </row>
    <row r="9558" spans="2:15" x14ac:dyDescent="0.2">
      <c r="B9558" s="34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7">
        <f t="shared" si="449"/>
        <v>199</v>
      </c>
    </row>
    <row r="9559" spans="2:15" x14ac:dyDescent="0.2">
      <c r="B9559" s="34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7">
        <f t="shared" si="449"/>
        <v>199</v>
      </c>
    </row>
    <row r="9560" spans="2:15" x14ac:dyDescent="0.2">
      <c r="B9560" s="34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7">
        <f t="shared" si="449"/>
        <v>159</v>
      </c>
    </row>
    <row r="9561" spans="2:15" x14ac:dyDescent="0.2">
      <c r="B9561" s="34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7">
        <f t="shared" si="449"/>
        <v>199</v>
      </c>
    </row>
    <row r="9562" spans="2:15" x14ac:dyDescent="0.2">
      <c r="B9562" s="34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7">
        <f t="shared" si="449"/>
        <v>149</v>
      </c>
    </row>
    <row r="9563" spans="2:15" x14ac:dyDescent="0.2">
      <c r="B9563" s="34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7">
        <f t="shared" si="449"/>
        <v>74.5</v>
      </c>
    </row>
    <row r="9564" spans="2:15" x14ac:dyDescent="0.2">
      <c r="B9564" s="34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7">
        <f t="shared" si="449"/>
        <v>125.3</v>
      </c>
    </row>
    <row r="9565" spans="2:15" x14ac:dyDescent="0.2">
      <c r="B9565" s="34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7">
        <f t="shared" si="449"/>
        <v>116.10000000000001</v>
      </c>
    </row>
    <row r="9566" spans="2:15" x14ac:dyDescent="0.2">
      <c r="B9566" s="34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7">
        <f t="shared" si="449"/>
        <v>189</v>
      </c>
    </row>
    <row r="9567" spans="2:15" x14ac:dyDescent="0.2">
      <c r="B9567" s="34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7">
        <f t="shared" si="449"/>
        <v>132.29999999999998</v>
      </c>
    </row>
    <row r="9568" spans="2:15" x14ac:dyDescent="0.2">
      <c r="B9568" s="34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7">
        <f t="shared" si="449"/>
        <v>159.20000000000002</v>
      </c>
    </row>
    <row r="9569" spans="2:15" x14ac:dyDescent="0.2">
      <c r="B9569" s="34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7">
        <f t="shared" si="449"/>
        <v>149</v>
      </c>
    </row>
    <row r="9570" spans="2:15" x14ac:dyDescent="0.2">
      <c r="B9570" s="34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7">
        <f t="shared" si="449"/>
        <v>199</v>
      </c>
    </row>
    <row r="9571" spans="2:15" x14ac:dyDescent="0.2">
      <c r="B9571" s="34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7">
        <f t="shared" si="449"/>
        <v>69.5</v>
      </c>
    </row>
    <row r="9572" spans="2:15" x14ac:dyDescent="0.2">
      <c r="B9572" s="34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7">
        <f t="shared" si="449"/>
        <v>129</v>
      </c>
    </row>
    <row r="9573" spans="2:15" x14ac:dyDescent="0.2">
      <c r="B9573" s="34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7">
        <f t="shared" si="449"/>
        <v>179</v>
      </c>
    </row>
    <row r="9574" spans="2:15" x14ac:dyDescent="0.2">
      <c r="B9574" s="34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7">
        <f t="shared" si="449"/>
        <v>159</v>
      </c>
    </row>
    <row r="9575" spans="2:15" x14ac:dyDescent="0.2">
      <c r="B9575" s="34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7">
        <f t="shared" si="449"/>
        <v>189</v>
      </c>
    </row>
    <row r="9576" spans="2:15" x14ac:dyDescent="0.2">
      <c r="B9576" s="34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7">
        <f t="shared" si="449"/>
        <v>199</v>
      </c>
    </row>
    <row r="9577" spans="2:15" x14ac:dyDescent="0.2">
      <c r="B9577" s="34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7">
        <f t="shared" si="449"/>
        <v>199</v>
      </c>
    </row>
    <row r="9578" spans="2:15" x14ac:dyDescent="0.2">
      <c r="B9578" s="34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7">
        <f t="shared" si="449"/>
        <v>170.1</v>
      </c>
    </row>
    <row r="9579" spans="2:15" x14ac:dyDescent="0.2">
      <c r="B9579" s="34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7">
        <f t="shared" si="449"/>
        <v>199</v>
      </c>
    </row>
    <row r="9580" spans="2:15" x14ac:dyDescent="0.2">
      <c r="B9580" s="34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7">
        <f t="shared" si="449"/>
        <v>199</v>
      </c>
    </row>
    <row r="9581" spans="2:15" x14ac:dyDescent="0.2">
      <c r="B9581" s="34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7">
        <f t="shared" si="449"/>
        <v>143.1</v>
      </c>
    </row>
    <row r="9582" spans="2:15" x14ac:dyDescent="0.2">
      <c r="B9582" s="34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7">
        <f t="shared" si="449"/>
        <v>127.2</v>
      </c>
    </row>
    <row r="9583" spans="2:15" x14ac:dyDescent="0.2">
      <c r="B9583" s="34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7">
        <f t="shared" si="449"/>
        <v>103.2</v>
      </c>
    </row>
    <row r="9584" spans="2:15" x14ac:dyDescent="0.2">
      <c r="B9584" s="34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7">
        <f t="shared" si="449"/>
        <v>199</v>
      </c>
    </row>
    <row r="9585" spans="2:15" x14ac:dyDescent="0.2">
      <c r="B9585" s="34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7">
        <f t="shared" si="449"/>
        <v>69.5</v>
      </c>
    </row>
    <row r="9586" spans="2:15" x14ac:dyDescent="0.2">
      <c r="B9586" s="34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7">
        <f t="shared" si="449"/>
        <v>139</v>
      </c>
    </row>
    <row r="9587" spans="2:15" x14ac:dyDescent="0.2">
      <c r="B9587" s="34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7">
        <f t="shared" si="449"/>
        <v>135.20000000000002</v>
      </c>
    </row>
    <row r="9588" spans="2:15" x14ac:dyDescent="0.2">
      <c r="B9588" s="34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7">
        <f t="shared" si="449"/>
        <v>89.5</v>
      </c>
    </row>
    <row r="9589" spans="2:15" x14ac:dyDescent="0.2">
      <c r="B9589" s="34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7">
        <f t="shared" si="449"/>
        <v>159</v>
      </c>
    </row>
    <row r="9590" spans="2:15" x14ac:dyDescent="0.2">
      <c r="B9590" s="34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7">
        <f t="shared" si="449"/>
        <v>169</v>
      </c>
    </row>
    <row r="9591" spans="2:15" x14ac:dyDescent="0.2">
      <c r="B9591" s="34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7">
        <f t="shared" si="449"/>
        <v>149</v>
      </c>
    </row>
    <row r="9592" spans="2:15" x14ac:dyDescent="0.2">
      <c r="B9592" s="34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7">
        <f t="shared" si="449"/>
        <v>111.2</v>
      </c>
    </row>
    <row r="9593" spans="2:15" x14ac:dyDescent="0.2">
      <c r="B9593" s="34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7">
        <f t="shared" si="449"/>
        <v>189</v>
      </c>
    </row>
    <row r="9594" spans="2:15" x14ac:dyDescent="0.2">
      <c r="B9594" s="34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7">
        <f t="shared" si="449"/>
        <v>125.3</v>
      </c>
    </row>
    <row r="9595" spans="2:15" x14ac:dyDescent="0.2">
      <c r="B9595" s="34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7">
        <f t="shared" si="449"/>
        <v>104.3</v>
      </c>
    </row>
    <row r="9596" spans="2:15" x14ac:dyDescent="0.2">
      <c r="B9596" s="34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7">
        <f t="shared" si="449"/>
        <v>104.3</v>
      </c>
    </row>
    <row r="9597" spans="2:15" x14ac:dyDescent="0.2">
      <c r="B9597" s="34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7">
        <f t="shared" si="449"/>
        <v>139</v>
      </c>
    </row>
    <row r="9598" spans="2:15" x14ac:dyDescent="0.2">
      <c r="B9598" s="34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7">
        <f t="shared" si="449"/>
        <v>129</v>
      </c>
    </row>
    <row r="9599" spans="2:15" x14ac:dyDescent="0.2">
      <c r="B9599" s="34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7">
        <f t="shared" si="449"/>
        <v>169</v>
      </c>
    </row>
    <row r="9600" spans="2:15" x14ac:dyDescent="0.2">
      <c r="B9600" s="34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7">
        <f t="shared" si="449"/>
        <v>179</v>
      </c>
    </row>
    <row r="9601" spans="2:15" x14ac:dyDescent="0.2">
      <c r="B9601" s="34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7">
        <f t="shared" si="449"/>
        <v>69.5</v>
      </c>
    </row>
    <row r="9602" spans="2:15" x14ac:dyDescent="0.2">
      <c r="B9602" s="34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7">
        <f t="shared" si="449"/>
        <v>189</v>
      </c>
    </row>
    <row r="9603" spans="2:15" x14ac:dyDescent="0.2">
      <c r="B9603" s="34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7">
        <f t="shared" si="449"/>
        <v>129</v>
      </c>
    </row>
    <row r="9604" spans="2:15" x14ac:dyDescent="0.2">
      <c r="B9604" s="34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7">
        <f t="shared" si="449"/>
        <v>84.5</v>
      </c>
    </row>
    <row r="9605" spans="2:15" x14ac:dyDescent="0.2">
      <c r="B9605" s="34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7">
        <f t="shared" si="449"/>
        <v>129</v>
      </c>
    </row>
    <row r="9606" spans="2:15" x14ac:dyDescent="0.2">
      <c r="B9606" s="34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7">
        <f t="shared" ref="O9606:O9669" si="452">K9606*(1-L9606)</f>
        <v>199</v>
      </c>
    </row>
    <row r="9607" spans="2:15" x14ac:dyDescent="0.2">
      <c r="B9607" s="34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7">
        <f t="shared" si="452"/>
        <v>199</v>
      </c>
    </row>
    <row r="9608" spans="2:15" x14ac:dyDescent="0.2">
      <c r="B9608" s="34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7">
        <f t="shared" si="452"/>
        <v>129</v>
      </c>
    </row>
    <row r="9609" spans="2:15" x14ac:dyDescent="0.2">
      <c r="B9609" s="34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7">
        <f t="shared" si="452"/>
        <v>169</v>
      </c>
    </row>
    <row r="9610" spans="2:15" x14ac:dyDescent="0.2">
      <c r="B9610" s="34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7">
        <f t="shared" si="452"/>
        <v>118.3</v>
      </c>
    </row>
    <row r="9611" spans="2:15" x14ac:dyDescent="0.2">
      <c r="B9611" s="34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7">
        <f t="shared" si="452"/>
        <v>143.20000000000002</v>
      </c>
    </row>
    <row r="9612" spans="2:15" x14ac:dyDescent="0.2">
      <c r="B9612" s="34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7">
        <f t="shared" si="452"/>
        <v>139</v>
      </c>
    </row>
    <row r="9613" spans="2:15" x14ac:dyDescent="0.2">
      <c r="B9613" s="34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7">
        <f t="shared" si="452"/>
        <v>127.2</v>
      </c>
    </row>
    <row r="9614" spans="2:15" x14ac:dyDescent="0.2">
      <c r="B9614" s="34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7">
        <f t="shared" si="452"/>
        <v>199</v>
      </c>
    </row>
    <row r="9615" spans="2:15" x14ac:dyDescent="0.2">
      <c r="B9615" s="34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7">
        <f t="shared" si="452"/>
        <v>139</v>
      </c>
    </row>
    <row r="9616" spans="2:15" x14ac:dyDescent="0.2">
      <c r="B9616" s="34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7">
        <f t="shared" si="452"/>
        <v>111.2</v>
      </c>
    </row>
    <row r="9617" spans="2:15" x14ac:dyDescent="0.2">
      <c r="B9617" s="34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7">
        <f t="shared" si="452"/>
        <v>169</v>
      </c>
    </row>
    <row r="9618" spans="2:15" x14ac:dyDescent="0.2">
      <c r="B9618" s="34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7">
        <f t="shared" si="452"/>
        <v>199</v>
      </c>
    </row>
    <row r="9619" spans="2:15" x14ac:dyDescent="0.2">
      <c r="B9619" s="34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7">
        <f t="shared" si="452"/>
        <v>199</v>
      </c>
    </row>
    <row r="9620" spans="2:15" x14ac:dyDescent="0.2">
      <c r="B9620" s="34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7">
        <f t="shared" si="452"/>
        <v>139</v>
      </c>
    </row>
    <row r="9621" spans="2:15" x14ac:dyDescent="0.2">
      <c r="B9621" s="34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7">
        <f t="shared" si="452"/>
        <v>169</v>
      </c>
    </row>
    <row r="9622" spans="2:15" x14ac:dyDescent="0.2">
      <c r="B9622" s="34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7">
        <f t="shared" si="452"/>
        <v>169</v>
      </c>
    </row>
    <row r="9623" spans="2:15" x14ac:dyDescent="0.2">
      <c r="B9623" s="34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7">
        <f t="shared" si="452"/>
        <v>129</v>
      </c>
    </row>
    <row r="9624" spans="2:15" x14ac:dyDescent="0.2">
      <c r="B9624" s="34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7">
        <f t="shared" si="452"/>
        <v>139</v>
      </c>
    </row>
    <row r="9625" spans="2:15" x14ac:dyDescent="0.2">
      <c r="B9625" s="34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7">
        <f t="shared" si="452"/>
        <v>199</v>
      </c>
    </row>
    <row r="9626" spans="2:15" x14ac:dyDescent="0.2">
      <c r="B9626" s="34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7">
        <f t="shared" si="452"/>
        <v>119.2</v>
      </c>
    </row>
    <row r="9627" spans="2:15" x14ac:dyDescent="0.2">
      <c r="B9627" s="34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7">
        <f t="shared" si="452"/>
        <v>104.3</v>
      </c>
    </row>
    <row r="9628" spans="2:15" x14ac:dyDescent="0.2">
      <c r="B9628" s="34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7">
        <f t="shared" si="452"/>
        <v>125.3</v>
      </c>
    </row>
    <row r="9629" spans="2:15" x14ac:dyDescent="0.2">
      <c r="B9629" s="34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7">
        <f t="shared" si="452"/>
        <v>149</v>
      </c>
    </row>
    <row r="9630" spans="2:15" x14ac:dyDescent="0.2">
      <c r="B9630" s="34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7">
        <f t="shared" si="452"/>
        <v>179</v>
      </c>
    </row>
    <row r="9631" spans="2:15" x14ac:dyDescent="0.2">
      <c r="B9631" s="34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7">
        <f t="shared" si="452"/>
        <v>189</v>
      </c>
    </row>
    <row r="9632" spans="2:15" x14ac:dyDescent="0.2">
      <c r="B9632" s="34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7">
        <f t="shared" si="452"/>
        <v>69.5</v>
      </c>
    </row>
    <row r="9633" spans="2:15" x14ac:dyDescent="0.2">
      <c r="B9633" s="34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7">
        <f t="shared" si="452"/>
        <v>129</v>
      </c>
    </row>
    <row r="9634" spans="2:15" x14ac:dyDescent="0.2">
      <c r="B9634" s="34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7">
        <f t="shared" si="452"/>
        <v>169</v>
      </c>
    </row>
    <row r="9635" spans="2:15" x14ac:dyDescent="0.2">
      <c r="B9635" s="34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7">
        <f t="shared" si="452"/>
        <v>125.10000000000001</v>
      </c>
    </row>
    <row r="9636" spans="2:15" x14ac:dyDescent="0.2">
      <c r="B9636" s="34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7">
        <f t="shared" si="452"/>
        <v>179.1</v>
      </c>
    </row>
    <row r="9637" spans="2:15" x14ac:dyDescent="0.2">
      <c r="B9637" s="34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7">
        <f t="shared" si="452"/>
        <v>79.5</v>
      </c>
    </row>
    <row r="9638" spans="2:15" x14ac:dyDescent="0.2">
      <c r="B9638" s="34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7">
        <f t="shared" si="452"/>
        <v>127.2</v>
      </c>
    </row>
    <row r="9639" spans="2:15" x14ac:dyDescent="0.2">
      <c r="B9639" s="34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7">
        <f t="shared" si="452"/>
        <v>69.5</v>
      </c>
    </row>
    <row r="9640" spans="2:15" x14ac:dyDescent="0.2">
      <c r="B9640" s="34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7">
        <f t="shared" si="452"/>
        <v>159</v>
      </c>
    </row>
    <row r="9641" spans="2:15" x14ac:dyDescent="0.2">
      <c r="B9641" s="34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7">
        <f t="shared" si="452"/>
        <v>111.3</v>
      </c>
    </row>
    <row r="9642" spans="2:15" x14ac:dyDescent="0.2">
      <c r="B9642" s="34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7">
        <f t="shared" si="452"/>
        <v>199</v>
      </c>
    </row>
    <row r="9643" spans="2:15" x14ac:dyDescent="0.2">
      <c r="B9643" s="34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7">
        <f t="shared" si="452"/>
        <v>149</v>
      </c>
    </row>
    <row r="9644" spans="2:15" x14ac:dyDescent="0.2">
      <c r="B9644" s="34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7">
        <f t="shared" si="452"/>
        <v>119.2</v>
      </c>
    </row>
    <row r="9645" spans="2:15" x14ac:dyDescent="0.2">
      <c r="B9645" s="34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7">
        <f t="shared" si="452"/>
        <v>143.1</v>
      </c>
    </row>
    <row r="9646" spans="2:15" x14ac:dyDescent="0.2">
      <c r="B9646" s="34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7">
        <f t="shared" si="452"/>
        <v>199</v>
      </c>
    </row>
    <row r="9647" spans="2:15" x14ac:dyDescent="0.2">
      <c r="B9647" s="34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7">
        <f t="shared" si="452"/>
        <v>199</v>
      </c>
    </row>
    <row r="9648" spans="2:15" x14ac:dyDescent="0.2">
      <c r="B9648" s="34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7">
        <f t="shared" si="452"/>
        <v>129</v>
      </c>
    </row>
    <row r="9649" spans="2:15" x14ac:dyDescent="0.2">
      <c r="B9649" s="34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7">
        <f t="shared" si="452"/>
        <v>119.2</v>
      </c>
    </row>
    <row r="9650" spans="2:15" x14ac:dyDescent="0.2">
      <c r="B9650" s="34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7">
        <f t="shared" si="452"/>
        <v>169</v>
      </c>
    </row>
    <row r="9651" spans="2:15" x14ac:dyDescent="0.2">
      <c r="B9651" s="34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7">
        <f t="shared" si="452"/>
        <v>129</v>
      </c>
    </row>
    <row r="9652" spans="2:15" x14ac:dyDescent="0.2">
      <c r="B9652" s="34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7">
        <f t="shared" si="452"/>
        <v>149</v>
      </c>
    </row>
    <row r="9653" spans="2:15" x14ac:dyDescent="0.2">
      <c r="B9653" s="34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7">
        <f t="shared" si="452"/>
        <v>119.2</v>
      </c>
    </row>
    <row r="9654" spans="2:15" x14ac:dyDescent="0.2">
      <c r="B9654" s="34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7">
        <f t="shared" si="452"/>
        <v>199</v>
      </c>
    </row>
    <row r="9655" spans="2:15" x14ac:dyDescent="0.2">
      <c r="B9655" s="34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7">
        <f t="shared" si="452"/>
        <v>79.5</v>
      </c>
    </row>
    <row r="9656" spans="2:15" x14ac:dyDescent="0.2">
      <c r="B9656" s="34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7">
        <f t="shared" si="452"/>
        <v>189</v>
      </c>
    </row>
    <row r="9657" spans="2:15" x14ac:dyDescent="0.2">
      <c r="B9657" s="34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7">
        <f t="shared" si="452"/>
        <v>143.20000000000002</v>
      </c>
    </row>
    <row r="9658" spans="2:15" x14ac:dyDescent="0.2">
      <c r="B9658" s="34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7">
        <f t="shared" si="452"/>
        <v>89.5</v>
      </c>
    </row>
    <row r="9659" spans="2:15" x14ac:dyDescent="0.2">
      <c r="B9659" s="34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7">
        <f t="shared" si="452"/>
        <v>169</v>
      </c>
    </row>
    <row r="9660" spans="2:15" x14ac:dyDescent="0.2">
      <c r="B9660" s="34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7">
        <f t="shared" si="452"/>
        <v>159</v>
      </c>
    </row>
    <row r="9661" spans="2:15" x14ac:dyDescent="0.2">
      <c r="B9661" s="34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7">
        <f t="shared" si="452"/>
        <v>199</v>
      </c>
    </row>
    <row r="9662" spans="2:15" x14ac:dyDescent="0.2">
      <c r="B9662" s="34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7">
        <f t="shared" si="452"/>
        <v>139</v>
      </c>
    </row>
    <row r="9663" spans="2:15" x14ac:dyDescent="0.2">
      <c r="B9663" s="34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7">
        <f t="shared" si="452"/>
        <v>199</v>
      </c>
    </row>
    <row r="9664" spans="2:15" x14ac:dyDescent="0.2">
      <c r="B9664" s="34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7">
        <f t="shared" si="452"/>
        <v>149</v>
      </c>
    </row>
    <row r="9665" spans="2:15" x14ac:dyDescent="0.2">
      <c r="B9665" s="34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7">
        <f t="shared" si="452"/>
        <v>149</v>
      </c>
    </row>
    <row r="9666" spans="2:15" x14ac:dyDescent="0.2">
      <c r="B9666" s="34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7">
        <f t="shared" si="452"/>
        <v>199</v>
      </c>
    </row>
    <row r="9667" spans="2:15" x14ac:dyDescent="0.2">
      <c r="B9667" s="34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7">
        <f t="shared" si="452"/>
        <v>94.5</v>
      </c>
    </row>
    <row r="9668" spans="2:15" x14ac:dyDescent="0.2">
      <c r="B9668" s="34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7">
        <f t="shared" si="452"/>
        <v>152.1</v>
      </c>
    </row>
    <row r="9669" spans="2:15" x14ac:dyDescent="0.2">
      <c r="B9669" s="34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7">
        <f t="shared" si="452"/>
        <v>159</v>
      </c>
    </row>
    <row r="9670" spans="2:15" x14ac:dyDescent="0.2">
      <c r="B9670" s="34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7">
        <f t="shared" ref="O9670:O9733" si="455">K9670*(1-L9670)</f>
        <v>199</v>
      </c>
    </row>
    <row r="9671" spans="2:15" x14ac:dyDescent="0.2">
      <c r="B9671" s="34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7">
        <f t="shared" si="455"/>
        <v>132.29999999999998</v>
      </c>
    </row>
    <row r="9672" spans="2:15" x14ac:dyDescent="0.2">
      <c r="B9672" s="34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7">
        <f t="shared" si="455"/>
        <v>127.2</v>
      </c>
    </row>
    <row r="9673" spans="2:15" x14ac:dyDescent="0.2">
      <c r="B9673" s="34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7">
        <f t="shared" si="455"/>
        <v>89.5</v>
      </c>
    </row>
    <row r="9674" spans="2:15" x14ac:dyDescent="0.2">
      <c r="B9674" s="34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7">
        <f t="shared" si="455"/>
        <v>69.5</v>
      </c>
    </row>
    <row r="9675" spans="2:15" x14ac:dyDescent="0.2">
      <c r="B9675" s="34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7">
        <f t="shared" si="455"/>
        <v>129</v>
      </c>
    </row>
    <row r="9676" spans="2:15" x14ac:dyDescent="0.2">
      <c r="B9676" s="34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7">
        <f t="shared" si="455"/>
        <v>159</v>
      </c>
    </row>
    <row r="9677" spans="2:15" x14ac:dyDescent="0.2">
      <c r="B9677" s="34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7">
        <f t="shared" si="455"/>
        <v>129</v>
      </c>
    </row>
    <row r="9678" spans="2:15" x14ac:dyDescent="0.2">
      <c r="B9678" s="34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7">
        <f t="shared" si="455"/>
        <v>151.20000000000002</v>
      </c>
    </row>
    <row r="9679" spans="2:15" x14ac:dyDescent="0.2">
      <c r="B9679" s="34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7">
        <f t="shared" si="455"/>
        <v>116.10000000000001</v>
      </c>
    </row>
    <row r="9680" spans="2:15" x14ac:dyDescent="0.2">
      <c r="B9680" s="34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7">
        <f t="shared" si="455"/>
        <v>111.2</v>
      </c>
    </row>
    <row r="9681" spans="2:15" x14ac:dyDescent="0.2">
      <c r="B9681" s="34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7">
        <f t="shared" si="455"/>
        <v>159</v>
      </c>
    </row>
    <row r="9682" spans="2:15" x14ac:dyDescent="0.2">
      <c r="B9682" s="34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7">
        <f t="shared" si="455"/>
        <v>119.2</v>
      </c>
    </row>
    <row r="9683" spans="2:15" x14ac:dyDescent="0.2">
      <c r="B9683" s="34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7">
        <f t="shared" si="455"/>
        <v>111.2</v>
      </c>
    </row>
    <row r="9684" spans="2:15" x14ac:dyDescent="0.2">
      <c r="B9684" s="34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7">
        <f t="shared" si="455"/>
        <v>104.3</v>
      </c>
    </row>
    <row r="9685" spans="2:15" x14ac:dyDescent="0.2">
      <c r="B9685" s="34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7">
        <f t="shared" si="455"/>
        <v>149</v>
      </c>
    </row>
    <row r="9686" spans="2:15" x14ac:dyDescent="0.2">
      <c r="B9686" s="34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7">
        <f t="shared" si="455"/>
        <v>152.1</v>
      </c>
    </row>
    <row r="9687" spans="2:15" x14ac:dyDescent="0.2">
      <c r="B9687" s="34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7">
        <f t="shared" si="455"/>
        <v>179</v>
      </c>
    </row>
    <row r="9688" spans="2:15" x14ac:dyDescent="0.2">
      <c r="B9688" s="34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7">
        <f t="shared" si="455"/>
        <v>159</v>
      </c>
    </row>
    <row r="9689" spans="2:15" x14ac:dyDescent="0.2">
      <c r="B9689" s="34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7">
        <f t="shared" si="455"/>
        <v>79.5</v>
      </c>
    </row>
    <row r="9690" spans="2:15" x14ac:dyDescent="0.2">
      <c r="B9690" s="34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7">
        <f t="shared" si="455"/>
        <v>79.5</v>
      </c>
    </row>
    <row r="9691" spans="2:15" x14ac:dyDescent="0.2">
      <c r="B9691" s="34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7">
        <f t="shared" si="455"/>
        <v>129</v>
      </c>
    </row>
    <row r="9692" spans="2:15" x14ac:dyDescent="0.2">
      <c r="B9692" s="34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7">
        <f t="shared" si="455"/>
        <v>199</v>
      </c>
    </row>
    <row r="9693" spans="2:15" x14ac:dyDescent="0.2">
      <c r="B9693" s="34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7">
        <f t="shared" si="455"/>
        <v>139</v>
      </c>
    </row>
    <row r="9694" spans="2:15" x14ac:dyDescent="0.2">
      <c r="B9694" s="34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7">
        <f t="shared" si="455"/>
        <v>159</v>
      </c>
    </row>
    <row r="9695" spans="2:15" x14ac:dyDescent="0.2">
      <c r="B9695" s="34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7">
        <f t="shared" si="455"/>
        <v>139</v>
      </c>
    </row>
    <row r="9696" spans="2:15" x14ac:dyDescent="0.2">
      <c r="B9696" s="34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7">
        <f t="shared" si="455"/>
        <v>159</v>
      </c>
    </row>
    <row r="9697" spans="2:15" x14ac:dyDescent="0.2">
      <c r="B9697" s="34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7">
        <f t="shared" si="455"/>
        <v>118.3</v>
      </c>
    </row>
    <row r="9698" spans="2:15" x14ac:dyDescent="0.2">
      <c r="B9698" s="34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7">
        <f t="shared" si="455"/>
        <v>79.5</v>
      </c>
    </row>
    <row r="9699" spans="2:15" x14ac:dyDescent="0.2">
      <c r="B9699" s="34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7">
        <f t="shared" si="455"/>
        <v>143.20000000000002</v>
      </c>
    </row>
    <row r="9700" spans="2:15" x14ac:dyDescent="0.2">
      <c r="B9700" s="34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7">
        <f t="shared" si="455"/>
        <v>179.1</v>
      </c>
    </row>
    <row r="9701" spans="2:15" x14ac:dyDescent="0.2">
      <c r="B9701" s="34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7">
        <f t="shared" si="455"/>
        <v>189</v>
      </c>
    </row>
    <row r="9702" spans="2:15" x14ac:dyDescent="0.2">
      <c r="B9702" s="34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7">
        <f t="shared" si="455"/>
        <v>90.3</v>
      </c>
    </row>
    <row r="9703" spans="2:15" x14ac:dyDescent="0.2">
      <c r="B9703" s="34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7">
        <f t="shared" si="455"/>
        <v>199</v>
      </c>
    </row>
    <row r="9704" spans="2:15" x14ac:dyDescent="0.2">
      <c r="B9704" s="34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7">
        <f t="shared" si="455"/>
        <v>152.1</v>
      </c>
    </row>
    <row r="9705" spans="2:15" x14ac:dyDescent="0.2">
      <c r="B9705" s="34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7">
        <f t="shared" si="455"/>
        <v>89.5</v>
      </c>
    </row>
    <row r="9706" spans="2:15" x14ac:dyDescent="0.2">
      <c r="B9706" s="34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7">
        <f t="shared" si="455"/>
        <v>64.5</v>
      </c>
    </row>
    <row r="9707" spans="2:15" x14ac:dyDescent="0.2">
      <c r="B9707" s="34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7">
        <f t="shared" si="455"/>
        <v>199</v>
      </c>
    </row>
    <row r="9708" spans="2:15" x14ac:dyDescent="0.2">
      <c r="B9708" s="34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7">
        <f t="shared" si="455"/>
        <v>151.20000000000002</v>
      </c>
    </row>
    <row r="9709" spans="2:15" x14ac:dyDescent="0.2">
      <c r="B9709" s="34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7">
        <f t="shared" si="455"/>
        <v>74.5</v>
      </c>
    </row>
    <row r="9710" spans="2:15" x14ac:dyDescent="0.2">
      <c r="B9710" s="34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7">
        <f t="shared" si="455"/>
        <v>159</v>
      </c>
    </row>
    <row r="9711" spans="2:15" x14ac:dyDescent="0.2">
      <c r="B9711" s="34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7">
        <f t="shared" si="455"/>
        <v>159</v>
      </c>
    </row>
    <row r="9712" spans="2:15" x14ac:dyDescent="0.2">
      <c r="B9712" s="34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7">
        <f t="shared" si="455"/>
        <v>97.3</v>
      </c>
    </row>
    <row r="9713" spans="2:15" x14ac:dyDescent="0.2">
      <c r="B9713" s="34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7">
        <f t="shared" si="455"/>
        <v>179</v>
      </c>
    </row>
    <row r="9714" spans="2:15" x14ac:dyDescent="0.2">
      <c r="B9714" s="34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7">
        <f t="shared" si="455"/>
        <v>159</v>
      </c>
    </row>
    <row r="9715" spans="2:15" x14ac:dyDescent="0.2">
      <c r="B9715" s="34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7">
        <f t="shared" si="455"/>
        <v>139</v>
      </c>
    </row>
    <row r="9716" spans="2:15" x14ac:dyDescent="0.2">
      <c r="B9716" s="34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7">
        <f t="shared" si="455"/>
        <v>129</v>
      </c>
    </row>
    <row r="9717" spans="2:15" x14ac:dyDescent="0.2">
      <c r="B9717" s="34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7">
        <f t="shared" si="455"/>
        <v>159</v>
      </c>
    </row>
    <row r="9718" spans="2:15" x14ac:dyDescent="0.2">
      <c r="B9718" s="34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7">
        <f t="shared" si="455"/>
        <v>69.5</v>
      </c>
    </row>
    <row r="9719" spans="2:15" x14ac:dyDescent="0.2">
      <c r="B9719" s="34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7">
        <f t="shared" si="455"/>
        <v>89.5</v>
      </c>
    </row>
    <row r="9720" spans="2:15" x14ac:dyDescent="0.2">
      <c r="B9720" s="34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7">
        <f t="shared" si="455"/>
        <v>159</v>
      </c>
    </row>
    <row r="9721" spans="2:15" x14ac:dyDescent="0.2">
      <c r="B9721" s="34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7">
        <f t="shared" si="455"/>
        <v>103.2</v>
      </c>
    </row>
    <row r="9722" spans="2:15" x14ac:dyDescent="0.2">
      <c r="B9722" s="34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7">
        <f t="shared" si="455"/>
        <v>170.1</v>
      </c>
    </row>
    <row r="9723" spans="2:15" x14ac:dyDescent="0.2">
      <c r="B9723" s="34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7">
        <f t="shared" si="455"/>
        <v>129</v>
      </c>
    </row>
    <row r="9724" spans="2:15" x14ac:dyDescent="0.2">
      <c r="B9724" s="34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7">
        <f t="shared" si="455"/>
        <v>129</v>
      </c>
    </row>
    <row r="9725" spans="2:15" x14ac:dyDescent="0.2">
      <c r="B9725" s="34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7">
        <f t="shared" si="455"/>
        <v>129</v>
      </c>
    </row>
    <row r="9726" spans="2:15" x14ac:dyDescent="0.2">
      <c r="B9726" s="34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7">
        <f t="shared" si="455"/>
        <v>199</v>
      </c>
    </row>
    <row r="9727" spans="2:15" x14ac:dyDescent="0.2">
      <c r="B9727" s="34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7">
        <f t="shared" si="455"/>
        <v>189</v>
      </c>
    </row>
    <row r="9728" spans="2:15" x14ac:dyDescent="0.2">
      <c r="B9728" s="34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7">
        <f t="shared" si="455"/>
        <v>159</v>
      </c>
    </row>
    <row r="9729" spans="2:15" x14ac:dyDescent="0.2">
      <c r="B9729" s="34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7">
        <f t="shared" si="455"/>
        <v>139</v>
      </c>
    </row>
    <row r="9730" spans="2:15" x14ac:dyDescent="0.2">
      <c r="B9730" s="34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7">
        <f t="shared" si="455"/>
        <v>139.29999999999998</v>
      </c>
    </row>
    <row r="9731" spans="2:15" x14ac:dyDescent="0.2">
      <c r="B9731" s="34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7">
        <f t="shared" si="455"/>
        <v>139</v>
      </c>
    </row>
    <row r="9732" spans="2:15" x14ac:dyDescent="0.2">
      <c r="B9732" s="34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7">
        <f t="shared" si="455"/>
        <v>199</v>
      </c>
    </row>
    <row r="9733" spans="2:15" x14ac:dyDescent="0.2">
      <c r="B9733" s="34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7">
        <f t="shared" si="455"/>
        <v>94.5</v>
      </c>
    </row>
    <row r="9734" spans="2:15" x14ac:dyDescent="0.2">
      <c r="B9734" s="34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7">
        <f t="shared" ref="O9734:O9797" si="458">K9734*(1-L9734)</f>
        <v>159</v>
      </c>
    </row>
    <row r="9735" spans="2:15" x14ac:dyDescent="0.2">
      <c r="B9735" s="34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7">
        <f t="shared" si="458"/>
        <v>125.3</v>
      </c>
    </row>
    <row r="9736" spans="2:15" x14ac:dyDescent="0.2">
      <c r="B9736" s="34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7">
        <f t="shared" si="458"/>
        <v>129</v>
      </c>
    </row>
    <row r="9737" spans="2:15" x14ac:dyDescent="0.2">
      <c r="B9737" s="34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7">
        <f t="shared" si="458"/>
        <v>99.5</v>
      </c>
    </row>
    <row r="9738" spans="2:15" x14ac:dyDescent="0.2">
      <c r="B9738" s="34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7">
        <f t="shared" si="458"/>
        <v>139.29999999999998</v>
      </c>
    </row>
    <row r="9739" spans="2:15" x14ac:dyDescent="0.2">
      <c r="B9739" s="34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7">
        <f t="shared" si="458"/>
        <v>152.1</v>
      </c>
    </row>
    <row r="9740" spans="2:15" x14ac:dyDescent="0.2">
      <c r="B9740" s="34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7">
        <f t="shared" si="458"/>
        <v>103.2</v>
      </c>
    </row>
    <row r="9741" spans="2:15" x14ac:dyDescent="0.2">
      <c r="B9741" s="34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7">
        <f t="shared" si="458"/>
        <v>149</v>
      </c>
    </row>
    <row r="9742" spans="2:15" x14ac:dyDescent="0.2">
      <c r="B9742" s="34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7">
        <f t="shared" si="458"/>
        <v>84.5</v>
      </c>
    </row>
    <row r="9743" spans="2:15" x14ac:dyDescent="0.2">
      <c r="B9743" s="34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7">
        <f t="shared" si="458"/>
        <v>129</v>
      </c>
    </row>
    <row r="9744" spans="2:15" x14ac:dyDescent="0.2">
      <c r="B9744" s="34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7">
        <f t="shared" si="458"/>
        <v>64.5</v>
      </c>
    </row>
    <row r="9745" spans="2:15" x14ac:dyDescent="0.2">
      <c r="B9745" s="34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7">
        <f t="shared" si="458"/>
        <v>79.5</v>
      </c>
    </row>
    <row r="9746" spans="2:15" x14ac:dyDescent="0.2">
      <c r="B9746" s="34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7">
        <f t="shared" si="458"/>
        <v>189</v>
      </c>
    </row>
    <row r="9747" spans="2:15" x14ac:dyDescent="0.2">
      <c r="B9747" s="34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7">
        <f t="shared" si="458"/>
        <v>159</v>
      </c>
    </row>
    <row r="9748" spans="2:15" x14ac:dyDescent="0.2">
      <c r="B9748" s="34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7">
        <f t="shared" si="458"/>
        <v>179</v>
      </c>
    </row>
    <row r="9749" spans="2:15" x14ac:dyDescent="0.2">
      <c r="B9749" s="34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7">
        <f t="shared" si="458"/>
        <v>84.5</v>
      </c>
    </row>
    <row r="9750" spans="2:15" x14ac:dyDescent="0.2">
      <c r="B9750" s="34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7">
        <f t="shared" si="458"/>
        <v>189</v>
      </c>
    </row>
    <row r="9751" spans="2:15" x14ac:dyDescent="0.2">
      <c r="B9751" s="34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7">
        <f t="shared" si="458"/>
        <v>111.2</v>
      </c>
    </row>
    <row r="9752" spans="2:15" x14ac:dyDescent="0.2">
      <c r="B9752" s="34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7">
        <f t="shared" si="458"/>
        <v>135.20000000000002</v>
      </c>
    </row>
    <row r="9753" spans="2:15" x14ac:dyDescent="0.2">
      <c r="B9753" s="34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7">
        <f t="shared" si="458"/>
        <v>74.5</v>
      </c>
    </row>
    <row r="9754" spans="2:15" x14ac:dyDescent="0.2">
      <c r="B9754" s="34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7">
        <f t="shared" si="458"/>
        <v>125.10000000000001</v>
      </c>
    </row>
    <row r="9755" spans="2:15" x14ac:dyDescent="0.2">
      <c r="B9755" s="34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7">
        <f t="shared" si="458"/>
        <v>129</v>
      </c>
    </row>
    <row r="9756" spans="2:15" x14ac:dyDescent="0.2">
      <c r="B9756" s="34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7">
        <f t="shared" si="458"/>
        <v>189</v>
      </c>
    </row>
    <row r="9757" spans="2:15" x14ac:dyDescent="0.2">
      <c r="B9757" s="34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7">
        <f t="shared" si="458"/>
        <v>199</v>
      </c>
    </row>
    <row r="9758" spans="2:15" x14ac:dyDescent="0.2">
      <c r="B9758" s="34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7">
        <f t="shared" si="458"/>
        <v>149</v>
      </c>
    </row>
    <row r="9759" spans="2:15" x14ac:dyDescent="0.2">
      <c r="B9759" s="34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7">
        <f t="shared" si="458"/>
        <v>118.3</v>
      </c>
    </row>
    <row r="9760" spans="2:15" x14ac:dyDescent="0.2">
      <c r="B9760" s="34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7">
        <f t="shared" si="458"/>
        <v>125.10000000000001</v>
      </c>
    </row>
    <row r="9761" spans="2:15" x14ac:dyDescent="0.2">
      <c r="B9761" s="34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7">
        <f t="shared" si="458"/>
        <v>159.20000000000002</v>
      </c>
    </row>
    <row r="9762" spans="2:15" x14ac:dyDescent="0.2">
      <c r="B9762" s="34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7">
        <f t="shared" si="458"/>
        <v>161.1</v>
      </c>
    </row>
    <row r="9763" spans="2:15" x14ac:dyDescent="0.2">
      <c r="B9763" s="34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7">
        <f t="shared" si="458"/>
        <v>111.3</v>
      </c>
    </row>
    <row r="9764" spans="2:15" x14ac:dyDescent="0.2">
      <c r="B9764" s="34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7">
        <f t="shared" si="458"/>
        <v>134.1</v>
      </c>
    </row>
    <row r="9765" spans="2:15" x14ac:dyDescent="0.2">
      <c r="B9765" s="34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7">
        <f t="shared" si="458"/>
        <v>84.5</v>
      </c>
    </row>
    <row r="9766" spans="2:15" x14ac:dyDescent="0.2">
      <c r="B9766" s="34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7">
        <f t="shared" si="458"/>
        <v>129</v>
      </c>
    </row>
    <row r="9767" spans="2:15" x14ac:dyDescent="0.2">
      <c r="B9767" s="34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7">
        <f t="shared" si="458"/>
        <v>189</v>
      </c>
    </row>
    <row r="9768" spans="2:15" x14ac:dyDescent="0.2">
      <c r="B9768" s="34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7">
        <f t="shared" si="458"/>
        <v>159</v>
      </c>
    </row>
    <row r="9769" spans="2:15" x14ac:dyDescent="0.2">
      <c r="B9769" s="34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7">
        <f t="shared" si="458"/>
        <v>199</v>
      </c>
    </row>
    <row r="9770" spans="2:15" x14ac:dyDescent="0.2">
      <c r="B9770" s="34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7">
        <f t="shared" si="458"/>
        <v>199</v>
      </c>
    </row>
    <row r="9771" spans="2:15" x14ac:dyDescent="0.2">
      <c r="B9771" s="34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7">
        <f t="shared" si="458"/>
        <v>143.20000000000002</v>
      </c>
    </row>
    <row r="9772" spans="2:15" x14ac:dyDescent="0.2">
      <c r="B9772" s="34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7">
        <f t="shared" si="458"/>
        <v>149</v>
      </c>
    </row>
    <row r="9773" spans="2:15" x14ac:dyDescent="0.2">
      <c r="B9773" s="34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7">
        <f t="shared" si="458"/>
        <v>129</v>
      </c>
    </row>
    <row r="9774" spans="2:15" x14ac:dyDescent="0.2">
      <c r="B9774" s="34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7">
        <f t="shared" si="458"/>
        <v>79.5</v>
      </c>
    </row>
    <row r="9775" spans="2:15" x14ac:dyDescent="0.2">
      <c r="B9775" s="34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7">
        <f t="shared" si="458"/>
        <v>127.2</v>
      </c>
    </row>
    <row r="9776" spans="2:15" x14ac:dyDescent="0.2">
      <c r="B9776" s="34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7">
        <f t="shared" si="458"/>
        <v>79.5</v>
      </c>
    </row>
    <row r="9777" spans="2:15" x14ac:dyDescent="0.2">
      <c r="B9777" s="34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7">
        <f t="shared" si="458"/>
        <v>169</v>
      </c>
    </row>
    <row r="9778" spans="2:15" x14ac:dyDescent="0.2">
      <c r="B9778" s="34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7">
        <f t="shared" si="458"/>
        <v>159</v>
      </c>
    </row>
    <row r="9779" spans="2:15" x14ac:dyDescent="0.2">
      <c r="B9779" s="34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7">
        <f t="shared" si="458"/>
        <v>139.29999999999998</v>
      </c>
    </row>
    <row r="9780" spans="2:15" x14ac:dyDescent="0.2">
      <c r="B9780" s="34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7">
        <f t="shared" si="458"/>
        <v>94.5</v>
      </c>
    </row>
    <row r="9781" spans="2:15" x14ac:dyDescent="0.2">
      <c r="B9781" s="34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7">
        <f t="shared" si="458"/>
        <v>159</v>
      </c>
    </row>
    <row r="9782" spans="2:15" x14ac:dyDescent="0.2">
      <c r="B9782" s="34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7">
        <f t="shared" si="458"/>
        <v>169</v>
      </c>
    </row>
    <row r="9783" spans="2:15" x14ac:dyDescent="0.2">
      <c r="B9783" s="34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7">
        <f t="shared" si="458"/>
        <v>139</v>
      </c>
    </row>
    <row r="9784" spans="2:15" x14ac:dyDescent="0.2">
      <c r="B9784" s="34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7">
        <f t="shared" si="458"/>
        <v>159</v>
      </c>
    </row>
    <row r="9785" spans="2:15" x14ac:dyDescent="0.2">
      <c r="B9785" s="34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7">
        <f t="shared" si="458"/>
        <v>161.1</v>
      </c>
    </row>
    <row r="9786" spans="2:15" x14ac:dyDescent="0.2">
      <c r="B9786" s="34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7">
        <f t="shared" si="458"/>
        <v>199</v>
      </c>
    </row>
    <row r="9787" spans="2:15" x14ac:dyDescent="0.2">
      <c r="B9787" s="34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7">
        <f t="shared" si="458"/>
        <v>159</v>
      </c>
    </row>
    <row r="9788" spans="2:15" x14ac:dyDescent="0.2">
      <c r="B9788" s="34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7">
        <f t="shared" si="458"/>
        <v>103.2</v>
      </c>
    </row>
    <row r="9789" spans="2:15" x14ac:dyDescent="0.2">
      <c r="B9789" s="34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7">
        <f t="shared" si="458"/>
        <v>132.29999999999998</v>
      </c>
    </row>
    <row r="9790" spans="2:15" x14ac:dyDescent="0.2">
      <c r="B9790" s="34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7">
        <f t="shared" si="458"/>
        <v>143.20000000000002</v>
      </c>
    </row>
    <row r="9791" spans="2:15" x14ac:dyDescent="0.2">
      <c r="B9791" s="34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7">
        <f t="shared" si="458"/>
        <v>125.3</v>
      </c>
    </row>
    <row r="9792" spans="2:15" x14ac:dyDescent="0.2">
      <c r="B9792" s="34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7">
        <f t="shared" si="458"/>
        <v>125.10000000000001</v>
      </c>
    </row>
    <row r="9793" spans="2:15" x14ac:dyDescent="0.2">
      <c r="B9793" s="34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7">
        <f t="shared" si="458"/>
        <v>143.1</v>
      </c>
    </row>
    <row r="9794" spans="2:15" x14ac:dyDescent="0.2">
      <c r="B9794" s="34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7">
        <f t="shared" si="458"/>
        <v>139</v>
      </c>
    </row>
    <row r="9795" spans="2:15" x14ac:dyDescent="0.2">
      <c r="B9795" s="34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7">
        <f t="shared" si="458"/>
        <v>149</v>
      </c>
    </row>
    <row r="9796" spans="2:15" x14ac:dyDescent="0.2">
      <c r="B9796" s="34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7">
        <f t="shared" si="458"/>
        <v>159</v>
      </c>
    </row>
    <row r="9797" spans="2:15" x14ac:dyDescent="0.2">
      <c r="B9797" s="34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7">
        <f t="shared" si="458"/>
        <v>179</v>
      </c>
    </row>
    <row r="9798" spans="2:15" x14ac:dyDescent="0.2">
      <c r="B9798" s="34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7">
        <f t="shared" ref="O9798:O9861" si="461">K9798*(1-L9798)</f>
        <v>199</v>
      </c>
    </row>
    <row r="9799" spans="2:15" x14ac:dyDescent="0.2">
      <c r="B9799" s="34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7">
        <f t="shared" si="461"/>
        <v>159</v>
      </c>
    </row>
    <row r="9800" spans="2:15" x14ac:dyDescent="0.2">
      <c r="B9800" s="34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7">
        <f t="shared" si="461"/>
        <v>116.10000000000001</v>
      </c>
    </row>
    <row r="9801" spans="2:15" x14ac:dyDescent="0.2">
      <c r="B9801" s="34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7">
        <f t="shared" si="461"/>
        <v>199</v>
      </c>
    </row>
    <row r="9802" spans="2:15" x14ac:dyDescent="0.2">
      <c r="B9802" s="34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7">
        <f t="shared" si="461"/>
        <v>199</v>
      </c>
    </row>
    <row r="9803" spans="2:15" x14ac:dyDescent="0.2">
      <c r="B9803" s="34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7">
        <f t="shared" si="461"/>
        <v>149</v>
      </c>
    </row>
    <row r="9804" spans="2:15" x14ac:dyDescent="0.2">
      <c r="B9804" s="34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7">
        <f t="shared" si="461"/>
        <v>189</v>
      </c>
    </row>
    <row r="9805" spans="2:15" x14ac:dyDescent="0.2">
      <c r="B9805" s="34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7">
        <f t="shared" si="461"/>
        <v>94.5</v>
      </c>
    </row>
    <row r="9806" spans="2:15" x14ac:dyDescent="0.2">
      <c r="B9806" s="34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7">
        <f t="shared" si="461"/>
        <v>104.3</v>
      </c>
    </row>
    <row r="9807" spans="2:15" x14ac:dyDescent="0.2">
      <c r="B9807" s="34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7">
        <f t="shared" si="461"/>
        <v>69.5</v>
      </c>
    </row>
    <row r="9808" spans="2:15" x14ac:dyDescent="0.2">
      <c r="B9808" s="34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7">
        <f t="shared" si="461"/>
        <v>116.10000000000001</v>
      </c>
    </row>
    <row r="9809" spans="2:15" x14ac:dyDescent="0.2">
      <c r="B9809" s="34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7">
        <f t="shared" si="461"/>
        <v>125.3</v>
      </c>
    </row>
    <row r="9810" spans="2:15" x14ac:dyDescent="0.2">
      <c r="B9810" s="34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7">
        <f t="shared" si="461"/>
        <v>129</v>
      </c>
    </row>
    <row r="9811" spans="2:15" x14ac:dyDescent="0.2">
      <c r="B9811" s="34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7">
        <f t="shared" si="461"/>
        <v>189</v>
      </c>
    </row>
    <row r="9812" spans="2:15" x14ac:dyDescent="0.2">
      <c r="B9812" s="34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7">
        <f t="shared" si="461"/>
        <v>170.1</v>
      </c>
    </row>
    <row r="9813" spans="2:15" x14ac:dyDescent="0.2">
      <c r="B9813" s="34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7">
        <f t="shared" si="461"/>
        <v>199</v>
      </c>
    </row>
    <row r="9814" spans="2:15" x14ac:dyDescent="0.2">
      <c r="B9814" s="34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7">
        <f t="shared" si="461"/>
        <v>64.5</v>
      </c>
    </row>
    <row r="9815" spans="2:15" x14ac:dyDescent="0.2">
      <c r="B9815" s="34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7">
        <f t="shared" si="461"/>
        <v>199</v>
      </c>
    </row>
    <row r="9816" spans="2:15" x14ac:dyDescent="0.2">
      <c r="B9816" s="34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7">
        <f t="shared" si="461"/>
        <v>74.5</v>
      </c>
    </row>
    <row r="9817" spans="2:15" x14ac:dyDescent="0.2">
      <c r="B9817" s="34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7">
        <f t="shared" si="461"/>
        <v>159</v>
      </c>
    </row>
    <row r="9818" spans="2:15" x14ac:dyDescent="0.2">
      <c r="B9818" s="34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7">
        <f t="shared" si="461"/>
        <v>159.20000000000002</v>
      </c>
    </row>
    <row r="9819" spans="2:15" x14ac:dyDescent="0.2">
      <c r="B9819" s="34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7">
        <f t="shared" si="461"/>
        <v>152.1</v>
      </c>
    </row>
    <row r="9820" spans="2:15" x14ac:dyDescent="0.2">
      <c r="B9820" s="34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7">
        <f t="shared" si="461"/>
        <v>169</v>
      </c>
    </row>
    <row r="9821" spans="2:15" x14ac:dyDescent="0.2">
      <c r="B9821" s="34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7">
        <f t="shared" si="461"/>
        <v>127.2</v>
      </c>
    </row>
    <row r="9822" spans="2:15" x14ac:dyDescent="0.2">
      <c r="B9822" s="34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7">
        <f t="shared" si="461"/>
        <v>143.20000000000002</v>
      </c>
    </row>
    <row r="9823" spans="2:15" x14ac:dyDescent="0.2">
      <c r="B9823" s="34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7">
        <f t="shared" si="461"/>
        <v>169</v>
      </c>
    </row>
    <row r="9824" spans="2:15" x14ac:dyDescent="0.2">
      <c r="B9824" s="34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7">
        <f t="shared" si="461"/>
        <v>159</v>
      </c>
    </row>
    <row r="9825" spans="2:15" x14ac:dyDescent="0.2">
      <c r="B9825" s="34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7">
        <f t="shared" si="461"/>
        <v>179</v>
      </c>
    </row>
    <row r="9826" spans="2:15" x14ac:dyDescent="0.2">
      <c r="B9826" s="34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7">
        <f t="shared" si="461"/>
        <v>139</v>
      </c>
    </row>
    <row r="9827" spans="2:15" x14ac:dyDescent="0.2">
      <c r="B9827" s="34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7">
        <f t="shared" si="461"/>
        <v>84.5</v>
      </c>
    </row>
    <row r="9828" spans="2:15" x14ac:dyDescent="0.2">
      <c r="B9828" s="34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7">
        <f t="shared" si="461"/>
        <v>199</v>
      </c>
    </row>
    <row r="9829" spans="2:15" x14ac:dyDescent="0.2">
      <c r="B9829" s="34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7">
        <f t="shared" si="461"/>
        <v>129</v>
      </c>
    </row>
    <row r="9830" spans="2:15" x14ac:dyDescent="0.2">
      <c r="B9830" s="34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7">
        <f t="shared" si="461"/>
        <v>159</v>
      </c>
    </row>
    <row r="9831" spans="2:15" x14ac:dyDescent="0.2">
      <c r="B9831" s="34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7">
        <f t="shared" si="461"/>
        <v>161.1</v>
      </c>
    </row>
    <row r="9832" spans="2:15" x14ac:dyDescent="0.2">
      <c r="B9832" s="34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7">
        <f t="shared" si="461"/>
        <v>118.3</v>
      </c>
    </row>
    <row r="9833" spans="2:15" x14ac:dyDescent="0.2">
      <c r="B9833" s="34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7">
        <f t="shared" si="461"/>
        <v>132.29999999999998</v>
      </c>
    </row>
    <row r="9834" spans="2:15" x14ac:dyDescent="0.2">
      <c r="B9834" s="34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7">
        <f t="shared" si="461"/>
        <v>129</v>
      </c>
    </row>
    <row r="9835" spans="2:15" x14ac:dyDescent="0.2">
      <c r="B9835" s="34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7">
        <f t="shared" si="461"/>
        <v>179.1</v>
      </c>
    </row>
    <row r="9836" spans="2:15" x14ac:dyDescent="0.2">
      <c r="B9836" s="34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7">
        <f t="shared" si="461"/>
        <v>199</v>
      </c>
    </row>
    <row r="9837" spans="2:15" x14ac:dyDescent="0.2">
      <c r="B9837" s="34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7">
        <f t="shared" si="461"/>
        <v>189</v>
      </c>
    </row>
    <row r="9838" spans="2:15" x14ac:dyDescent="0.2">
      <c r="B9838" s="34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7">
        <f t="shared" si="461"/>
        <v>79.5</v>
      </c>
    </row>
    <row r="9839" spans="2:15" x14ac:dyDescent="0.2">
      <c r="B9839" s="34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7">
        <f t="shared" si="461"/>
        <v>129</v>
      </c>
    </row>
    <row r="9840" spans="2:15" x14ac:dyDescent="0.2">
      <c r="B9840" s="34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7">
        <f t="shared" si="461"/>
        <v>79.5</v>
      </c>
    </row>
    <row r="9841" spans="2:15" x14ac:dyDescent="0.2">
      <c r="B9841" s="34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7">
        <f t="shared" si="461"/>
        <v>159</v>
      </c>
    </row>
    <row r="9842" spans="2:15" x14ac:dyDescent="0.2">
      <c r="B9842" s="34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7">
        <f t="shared" si="461"/>
        <v>159</v>
      </c>
    </row>
    <row r="9843" spans="2:15" x14ac:dyDescent="0.2">
      <c r="B9843" s="34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7">
        <f t="shared" si="461"/>
        <v>125.10000000000001</v>
      </c>
    </row>
    <row r="9844" spans="2:15" x14ac:dyDescent="0.2">
      <c r="B9844" s="34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7">
        <f t="shared" si="461"/>
        <v>199</v>
      </c>
    </row>
    <row r="9845" spans="2:15" x14ac:dyDescent="0.2">
      <c r="B9845" s="34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7">
        <f t="shared" si="461"/>
        <v>84.5</v>
      </c>
    </row>
    <row r="9846" spans="2:15" x14ac:dyDescent="0.2">
      <c r="B9846" s="34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7">
        <f t="shared" si="461"/>
        <v>79.5</v>
      </c>
    </row>
    <row r="9847" spans="2:15" x14ac:dyDescent="0.2">
      <c r="B9847" s="34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7">
        <f t="shared" si="461"/>
        <v>104.3</v>
      </c>
    </row>
    <row r="9848" spans="2:15" x14ac:dyDescent="0.2">
      <c r="B9848" s="34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7">
        <f t="shared" si="461"/>
        <v>129</v>
      </c>
    </row>
    <row r="9849" spans="2:15" x14ac:dyDescent="0.2">
      <c r="B9849" s="34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7">
        <f t="shared" si="461"/>
        <v>189</v>
      </c>
    </row>
    <row r="9850" spans="2:15" x14ac:dyDescent="0.2">
      <c r="B9850" s="34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7">
        <f t="shared" si="461"/>
        <v>189</v>
      </c>
    </row>
    <row r="9851" spans="2:15" x14ac:dyDescent="0.2">
      <c r="B9851" s="34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7">
        <f t="shared" si="461"/>
        <v>149</v>
      </c>
    </row>
    <row r="9852" spans="2:15" x14ac:dyDescent="0.2">
      <c r="B9852" s="34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7">
        <f t="shared" si="461"/>
        <v>159</v>
      </c>
    </row>
    <row r="9853" spans="2:15" x14ac:dyDescent="0.2">
      <c r="B9853" s="34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7">
        <f t="shared" si="461"/>
        <v>129</v>
      </c>
    </row>
    <row r="9854" spans="2:15" x14ac:dyDescent="0.2">
      <c r="B9854" s="34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7">
        <f t="shared" si="461"/>
        <v>134.1</v>
      </c>
    </row>
    <row r="9855" spans="2:15" x14ac:dyDescent="0.2">
      <c r="B9855" s="34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7">
        <f t="shared" si="461"/>
        <v>94.5</v>
      </c>
    </row>
    <row r="9856" spans="2:15" x14ac:dyDescent="0.2">
      <c r="B9856" s="34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7">
        <f t="shared" si="461"/>
        <v>139</v>
      </c>
    </row>
    <row r="9857" spans="2:15" x14ac:dyDescent="0.2">
      <c r="B9857" s="34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7">
        <f t="shared" si="461"/>
        <v>199</v>
      </c>
    </row>
    <row r="9858" spans="2:15" x14ac:dyDescent="0.2">
      <c r="B9858" s="34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7">
        <f t="shared" si="461"/>
        <v>179</v>
      </c>
    </row>
    <row r="9859" spans="2:15" x14ac:dyDescent="0.2">
      <c r="B9859" s="34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7">
        <f t="shared" si="461"/>
        <v>189</v>
      </c>
    </row>
    <row r="9860" spans="2:15" x14ac:dyDescent="0.2">
      <c r="B9860" s="34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7">
        <f t="shared" si="461"/>
        <v>79.5</v>
      </c>
    </row>
    <row r="9861" spans="2:15" x14ac:dyDescent="0.2">
      <c r="B9861" s="34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7">
        <f t="shared" si="461"/>
        <v>94.5</v>
      </c>
    </row>
    <row r="9862" spans="2:15" x14ac:dyDescent="0.2">
      <c r="B9862" s="34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7">
        <f t="shared" ref="O9862:O9925" si="464">K9862*(1-L9862)</f>
        <v>151.20000000000002</v>
      </c>
    </row>
    <row r="9863" spans="2:15" x14ac:dyDescent="0.2">
      <c r="B9863" s="34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7">
        <f t="shared" si="464"/>
        <v>161.1</v>
      </c>
    </row>
    <row r="9864" spans="2:15" x14ac:dyDescent="0.2">
      <c r="B9864" s="34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7">
        <f t="shared" si="464"/>
        <v>125.10000000000001</v>
      </c>
    </row>
    <row r="9865" spans="2:15" x14ac:dyDescent="0.2">
      <c r="B9865" s="34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7">
        <f t="shared" si="464"/>
        <v>139</v>
      </c>
    </row>
    <row r="9866" spans="2:15" x14ac:dyDescent="0.2">
      <c r="B9866" s="34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7">
        <f t="shared" si="464"/>
        <v>143.1</v>
      </c>
    </row>
    <row r="9867" spans="2:15" x14ac:dyDescent="0.2">
      <c r="B9867" s="34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7">
        <f t="shared" si="464"/>
        <v>129</v>
      </c>
    </row>
    <row r="9868" spans="2:15" x14ac:dyDescent="0.2">
      <c r="B9868" s="34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7">
        <f t="shared" si="464"/>
        <v>169</v>
      </c>
    </row>
    <row r="9869" spans="2:15" x14ac:dyDescent="0.2">
      <c r="B9869" s="34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7">
        <f t="shared" si="464"/>
        <v>116.10000000000001</v>
      </c>
    </row>
    <row r="9870" spans="2:15" x14ac:dyDescent="0.2">
      <c r="B9870" s="34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7">
        <f t="shared" si="464"/>
        <v>94.5</v>
      </c>
    </row>
    <row r="9871" spans="2:15" x14ac:dyDescent="0.2">
      <c r="B9871" s="34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7">
        <f t="shared" si="464"/>
        <v>79.5</v>
      </c>
    </row>
    <row r="9872" spans="2:15" x14ac:dyDescent="0.2">
      <c r="B9872" s="34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7">
        <f t="shared" si="464"/>
        <v>149</v>
      </c>
    </row>
    <row r="9873" spans="2:15" x14ac:dyDescent="0.2">
      <c r="B9873" s="34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7">
        <f t="shared" si="464"/>
        <v>104.3</v>
      </c>
    </row>
    <row r="9874" spans="2:15" x14ac:dyDescent="0.2">
      <c r="B9874" s="34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7">
        <f t="shared" si="464"/>
        <v>189</v>
      </c>
    </row>
    <row r="9875" spans="2:15" x14ac:dyDescent="0.2">
      <c r="B9875" s="34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7">
        <f t="shared" si="464"/>
        <v>125.10000000000001</v>
      </c>
    </row>
    <row r="9876" spans="2:15" x14ac:dyDescent="0.2">
      <c r="B9876" s="34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7">
        <f t="shared" si="464"/>
        <v>118.3</v>
      </c>
    </row>
    <row r="9877" spans="2:15" x14ac:dyDescent="0.2">
      <c r="B9877" s="34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7">
        <f t="shared" si="464"/>
        <v>64.5</v>
      </c>
    </row>
    <row r="9878" spans="2:15" x14ac:dyDescent="0.2">
      <c r="B9878" s="34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7">
        <f t="shared" si="464"/>
        <v>127.2</v>
      </c>
    </row>
    <row r="9879" spans="2:15" x14ac:dyDescent="0.2">
      <c r="B9879" s="34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7">
        <f t="shared" si="464"/>
        <v>139</v>
      </c>
    </row>
    <row r="9880" spans="2:15" x14ac:dyDescent="0.2">
      <c r="B9880" s="34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7">
        <f t="shared" si="464"/>
        <v>139</v>
      </c>
    </row>
    <row r="9881" spans="2:15" x14ac:dyDescent="0.2">
      <c r="B9881" s="34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7">
        <f t="shared" si="464"/>
        <v>179</v>
      </c>
    </row>
    <row r="9882" spans="2:15" x14ac:dyDescent="0.2">
      <c r="B9882" s="34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7">
        <f t="shared" si="464"/>
        <v>152.1</v>
      </c>
    </row>
    <row r="9883" spans="2:15" x14ac:dyDescent="0.2">
      <c r="B9883" s="34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7">
        <f t="shared" si="464"/>
        <v>159</v>
      </c>
    </row>
    <row r="9884" spans="2:15" x14ac:dyDescent="0.2">
      <c r="B9884" s="34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7">
        <f t="shared" si="464"/>
        <v>69.5</v>
      </c>
    </row>
    <row r="9885" spans="2:15" x14ac:dyDescent="0.2">
      <c r="B9885" s="34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7">
        <f t="shared" si="464"/>
        <v>143.20000000000002</v>
      </c>
    </row>
    <row r="9886" spans="2:15" x14ac:dyDescent="0.2">
      <c r="B9886" s="34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7">
        <f t="shared" si="464"/>
        <v>199</v>
      </c>
    </row>
    <row r="9887" spans="2:15" x14ac:dyDescent="0.2">
      <c r="B9887" s="34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7">
        <f t="shared" si="464"/>
        <v>169</v>
      </c>
    </row>
    <row r="9888" spans="2:15" x14ac:dyDescent="0.2">
      <c r="B9888" s="34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7">
        <f t="shared" si="464"/>
        <v>116.10000000000001</v>
      </c>
    </row>
    <row r="9889" spans="2:15" x14ac:dyDescent="0.2">
      <c r="B9889" s="34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7">
        <f t="shared" si="464"/>
        <v>132.29999999999998</v>
      </c>
    </row>
    <row r="9890" spans="2:15" x14ac:dyDescent="0.2">
      <c r="B9890" s="34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7">
        <f t="shared" si="464"/>
        <v>90.3</v>
      </c>
    </row>
    <row r="9891" spans="2:15" x14ac:dyDescent="0.2">
      <c r="B9891" s="34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7">
        <f t="shared" si="464"/>
        <v>135.20000000000002</v>
      </c>
    </row>
    <row r="9892" spans="2:15" x14ac:dyDescent="0.2">
      <c r="B9892" s="34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7">
        <f t="shared" si="464"/>
        <v>127.2</v>
      </c>
    </row>
    <row r="9893" spans="2:15" x14ac:dyDescent="0.2">
      <c r="B9893" s="34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7">
        <f t="shared" si="464"/>
        <v>127.2</v>
      </c>
    </row>
    <row r="9894" spans="2:15" x14ac:dyDescent="0.2">
      <c r="B9894" s="34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7">
        <f t="shared" si="464"/>
        <v>179.1</v>
      </c>
    </row>
    <row r="9895" spans="2:15" x14ac:dyDescent="0.2">
      <c r="B9895" s="34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7">
        <f t="shared" si="464"/>
        <v>111.2</v>
      </c>
    </row>
    <row r="9896" spans="2:15" x14ac:dyDescent="0.2">
      <c r="B9896" s="34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7">
        <f t="shared" si="464"/>
        <v>134.1</v>
      </c>
    </row>
    <row r="9897" spans="2:15" x14ac:dyDescent="0.2">
      <c r="B9897" s="34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7">
        <f t="shared" si="464"/>
        <v>159</v>
      </c>
    </row>
    <row r="9898" spans="2:15" x14ac:dyDescent="0.2">
      <c r="B9898" s="34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7">
        <f t="shared" si="464"/>
        <v>169</v>
      </c>
    </row>
    <row r="9899" spans="2:15" x14ac:dyDescent="0.2">
      <c r="B9899" s="34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7">
        <f t="shared" si="464"/>
        <v>159</v>
      </c>
    </row>
    <row r="9900" spans="2:15" x14ac:dyDescent="0.2">
      <c r="B9900" s="34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7">
        <f t="shared" si="464"/>
        <v>129</v>
      </c>
    </row>
    <row r="9901" spans="2:15" x14ac:dyDescent="0.2">
      <c r="B9901" s="34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7">
        <f t="shared" si="464"/>
        <v>84.5</v>
      </c>
    </row>
    <row r="9902" spans="2:15" x14ac:dyDescent="0.2">
      <c r="B9902" s="34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7">
        <f t="shared" si="464"/>
        <v>127.2</v>
      </c>
    </row>
    <row r="9903" spans="2:15" x14ac:dyDescent="0.2">
      <c r="B9903" s="34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7">
        <f t="shared" si="464"/>
        <v>169</v>
      </c>
    </row>
    <row r="9904" spans="2:15" x14ac:dyDescent="0.2">
      <c r="B9904" s="34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7">
        <f t="shared" si="464"/>
        <v>189</v>
      </c>
    </row>
    <row r="9905" spans="2:15" x14ac:dyDescent="0.2">
      <c r="B9905" s="34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7">
        <f t="shared" si="464"/>
        <v>179</v>
      </c>
    </row>
    <row r="9906" spans="2:15" x14ac:dyDescent="0.2">
      <c r="B9906" s="34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7">
        <f t="shared" si="464"/>
        <v>169</v>
      </c>
    </row>
    <row r="9907" spans="2:15" x14ac:dyDescent="0.2">
      <c r="B9907" s="34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7">
        <f t="shared" si="464"/>
        <v>152.1</v>
      </c>
    </row>
    <row r="9908" spans="2:15" x14ac:dyDescent="0.2">
      <c r="B9908" s="34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7">
        <f t="shared" si="464"/>
        <v>189</v>
      </c>
    </row>
    <row r="9909" spans="2:15" x14ac:dyDescent="0.2">
      <c r="B9909" s="34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7">
        <f t="shared" si="464"/>
        <v>79.5</v>
      </c>
    </row>
    <row r="9910" spans="2:15" x14ac:dyDescent="0.2">
      <c r="B9910" s="34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7">
        <f t="shared" si="464"/>
        <v>161.1</v>
      </c>
    </row>
    <row r="9911" spans="2:15" x14ac:dyDescent="0.2">
      <c r="B9911" s="34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7">
        <f t="shared" si="464"/>
        <v>199</v>
      </c>
    </row>
    <row r="9912" spans="2:15" x14ac:dyDescent="0.2">
      <c r="B9912" s="34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7">
        <f t="shared" si="464"/>
        <v>127.2</v>
      </c>
    </row>
    <row r="9913" spans="2:15" x14ac:dyDescent="0.2">
      <c r="B9913" s="34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7">
        <f t="shared" si="464"/>
        <v>111.3</v>
      </c>
    </row>
    <row r="9914" spans="2:15" x14ac:dyDescent="0.2">
      <c r="B9914" s="34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7">
        <f t="shared" si="464"/>
        <v>179</v>
      </c>
    </row>
    <row r="9915" spans="2:15" x14ac:dyDescent="0.2">
      <c r="B9915" s="34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7">
        <f t="shared" si="464"/>
        <v>127.2</v>
      </c>
    </row>
    <row r="9916" spans="2:15" x14ac:dyDescent="0.2">
      <c r="B9916" s="34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7">
        <f t="shared" si="464"/>
        <v>179</v>
      </c>
    </row>
    <row r="9917" spans="2:15" x14ac:dyDescent="0.2">
      <c r="B9917" s="34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7">
        <f t="shared" si="464"/>
        <v>125.10000000000001</v>
      </c>
    </row>
    <row r="9918" spans="2:15" x14ac:dyDescent="0.2">
      <c r="B9918" s="34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7">
        <f t="shared" si="464"/>
        <v>94.5</v>
      </c>
    </row>
    <row r="9919" spans="2:15" x14ac:dyDescent="0.2">
      <c r="B9919" s="34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7">
        <f t="shared" si="464"/>
        <v>94.5</v>
      </c>
    </row>
    <row r="9920" spans="2:15" x14ac:dyDescent="0.2">
      <c r="B9920" s="34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7">
        <f t="shared" si="464"/>
        <v>170.1</v>
      </c>
    </row>
    <row r="9921" spans="2:15" x14ac:dyDescent="0.2">
      <c r="B9921" s="34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7">
        <f t="shared" si="464"/>
        <v>139</v>
      </c>
    </row>
    <row r="9922" spans="2:15" x14ac:dyDescent="0.2">
      <c r="B9922" s="34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7">
        <f t="shared" si="464"/>
        <v>149</v>
      </c>
    </row>
    <row r="9923" spans="2:15" x14ac:dyDescent="0.2">
      <c r="B9923" s="34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7">
        <f t="shared" si="464"/>
        <v>134.1</v>
      </c>
    </row>
    <row r="9924" spans="2:15" x14ac:dyDescent="0.2">
      <c r="B9924" s="34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7">
        <f t="shared" si="464"/>
        <v>79.5</v>
      </c>
    </row>
    <row r="9925" spans="2:15" x14ac:dyDescent="0.2">
      <c r="B9925" s="34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7">
        <f t="shared" si="464"/>
        <v>69.5</v>
      </c>
    </row>
    <row r="9926" spans="2:15" x14ac:dyDescent="0.2">
      <c r="B9926" s="34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7">
        <f t="shared" ref="O9926:O9989" si="467">K9926*(1-L9926)</f>
        <v>179</v>
      </c>
    </row>
    <row r="9927" spans="2:15" x14ac:dyDescent="0.2">
      <c r="B9927" s="34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7">
        <f t="shared" si="467"/>
        <v>199</v>
      </c>
    </row>
    <row r="9928" spans="2:15" x14ac:dyDescent="0.2">
      <c r="B9928" s="34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7">
        <f t="shared" si="467"/>
        <v>149</v>
      </c>
    </row>
    <row r="9929" spans="2:15" x14ac:dyDescent="0.2">
      <c r="B9929" s="34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7">
        <f t="shared" si="467"/>
        <v>149</v>
      </c>
    </row>
    <row r="9930" spans="2:15" x14ac:dyDescent="0.2">
      <c r="B9930" s="34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7">
        <f t="shared" si="467"/>
        <v>116.10000000000001</v>
      </c>
    </row>
    <row r="9931" spans="2:15" x14ac:dyDescent="0.2">
      <c r="B9931" s="34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7">
        <f t="shared" si="467"/>
        <v>125.10000000000001</v>
      </c>
    </row>
    <row r="9932" spans="2:15" x14ac:dyDescent="0.2">
      <c r="B9932" s="34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7">
        <f t="shared" si="467"/>
        <v>179</v>
      </c>
    </row>
    <row r="9933" spans="2:15" x14ac:dyDescent="0.2">
      <c r="B9933" s="34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7">
        <f t="shared" si="467"/>
        <v>179.1</v>
      </c>
    </row>
    <row r="9934" spans="2:15" x14ac:dyDescent="0.2">
      <c r="B9934" s="34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7">
        <f t="shared" si="467"/>
        <v>189</v>
      </c>
    </row>
    <row r="9935" spans="2:15" x14ac:dyDescent="0.2">
      <c r="B9935" s="34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7">
        <f t="shared" si="467"/>
        <v>161.1</v>
      </c>
    </row>
    <row r="9936" spans="2:15" x14ac:dyDescent="0.2">
      <c r="B9936" s="34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7">
        <f t="shared" si="467"/>
        <v>104.3</v>
      </c>
    </row>
    <row r="9937" spans="2:15" x14ac:dyDescent="0.2">
      <c r="B9937" s="34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7">
        <f t="shared" si="467"/>
        <v>179</v>
      </c>
    </row>
    <row r="9938" spans="2:15" x14ac:dyDescent="0.2">
      <c r="B9938" s="34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7">
        <f t="shared" si="467"/>
        <v>129</v>
      </c>
    </row>
    <row r="9939" spans="2:15" x14ac:dyDescent="0.2">
      <c r="B9939" s="34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7">
        <f t="shared" si="467"/>
        <v>90.3</v>
      </c>
    </row>
    <row r="9940" spans="2:15" x14ac:dyDescent="0.2">
      <c r="B9940" s="34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7">
        <f t="shared" si="467"/>
        <v>159</v>
      </c>
    </row>
    <row r="9941" spans="2:15" x14ac:dyDescent="0.2">
      <c r="B9941" s="34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7">
        <f t="shared" si="467"/>
        <v>143.1</v>
      </c>
    </row>
    <row r="9942" spans="2:15" x14ac:dyDescent="0.2">
      <c r="B9942" s="34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7">
        <f t="shared" si="467"/>
        <v>97.3</v>
      </c>
    </row>
    <row r="9943" spans="2:15" x14ac:dyDescent="0.2">
      <c r="B9943" s="34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7">
        <f t="shared" si="467"/>
        <v>127.2</v>
      </c>
    </row>
    <row r="9944" spans="2:15" x14ac:dyDescent="0.2">
      <c r="B9944" s="34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7">
        <f t="shared" si="467"/>
        <v>119.2</v>
      </c>
    </row>
    <row r="9945" spans="2:15" x14ac:dyDescent="0.2">
      <c r="B9945" s="34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7">
        <f t="shared" si="467"/>
        <v>151.20000000000002</v>
      </c>
    </row>
    <row r="9946" spans="2:15" x14ac:dyDescent="0.2">
      <c r="B9946" s="34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7">
        <f t="shared" si="467"/>
        <v>149</v>
      </c>
    </row>
    <row r="9947" spans="2:15" x14ac:dyDescent="0.2">
      <c r="B9947" s="34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7">
        <f t="shared" si="467"/>
        <v>159.20000000000002</v>
      </c>
    </row>
    <row r="9948" spans="2:15" x14ac:dyDescent="0.2">
      <c r="B9948" s="34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7">
        <f t="shared" si="467"/>
        <v>149</v>
      </c>
    </row>
    <row r="9949" spans="2:15" x14ac:dyDescent="0.2">
      <c r="B9949" s="34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7">
        <f t="shared" si="467"/>
        <v>116.10000000000001</v>
      </c>
    </row>
    <row r="9950" spans="2:15" x14ac:dyDescent="0.2">
      <c r="B9950" s="34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7">
        <f t="shared" si="467"/>
        <v>97.3</v>
      </c>
    </row>
    <row r="9951" spans="2:15" x14ac:dyDescent="0.2">
      <c r="B9951" s="34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7">
        <f t="shared" si="467"/>
        <v>169</v>
      </c>
    </row>
    <row r="9952" spans="2:15" x14ac:dyDescent="0.2">
      <c r="B9952" s="34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7">
        <f t="shared" si="467"/>
        <v>149</v>
      </c>
    </row>
    <row r="9953" spans="2:15" x14ac:dyDescent="0.2">
      <c r="B9953" s="34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7">
        <f t="shared" si="467"/>
        <v>129</v>
      </c>
    </row>
    <row r="9954" spans="2:15" x14ac:dyDescent="0.2">
      <c r="B9954" s="34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7">
        <f t="shared" si="467"/>
        <v>152.1</v>
      </c>
    </row>
    <row r="9955" spans="2:15" x14ac:dyDescent="0.2">
      <c r="B9955" s="34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7">
        <f t="shared" si="467"/>
        <v>79.5</v>
      </c>
    </row>
    <row r="9956" spans="2:15" x14ac:dyDescent="0.2">
      <c r="B9956" s="34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7">
        <f t="shared" si="467"/>
        <v>129</v>
      </c>
    </row>
    <row r="9957" spans="2:15" x14ac:dyDescent="0.2">
      <c r="B9957" s="34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7">
        <f t="shared" si="467"/>
        <v>149</v>
      </c>
    </row>
    <row r="9958" spans="2:15" x14ac:dyDescent="0.2">
      <c r="B9958" s="34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7">
        <f t="shared" si="467"/>
        <v>179</v>
      </c>
    </row>
    <row r="9959" spans="2:15" x14ac:dyDescent="0.2">
      <c r="B9959" s="34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7">
        <f t="shared" si="467"/>
        <v>159</v>
      </c>
    </row>
    <row r="9960" spans="2:15" x14ac:dyDescent="0.2">
      <c r="B9960" s="34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7">
        <f t="shared" si="467"/>
        <v>132.29999999999998</v>
      </c>
    </row>
    <row r="9961" spans="2:15" x14ac:dyDescent="0.2">
      <c r="B9961" s="34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7">
        <f t="shared" si="467"/>
        <v>179</v>
      </c>
    </row>
    <row r="9962" spans="2:15" x14ac:dyDescent="0.2">
      <c r="B9962" s="34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7">
        <f t="shared" si="467"/>
        <v>179</v>
      </c>
    </row>
    <row r="9963" spans="2:15" x14ac:dyDescent="0.2">
      <c r="B9963" s="34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7">
        <f t="shared" si="467"/>
        <v>179</v>
      </c>
    </row>
    <row r="9964" spans="2:15" x14ac:dyDescent="0.2">
      <c r="B9964" s="34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7">
        <f t="shared" si="467"/>
        <v>104.3</v>
      </c>
    </row>
    <row r="9965" spans="2:15" x14ac:dyDescent="0.2">
      <c r="B9965" s="34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7">
        <f t="shared" si="467"/>
        <v>139</v>
      </c>
    </row>
    <row r="9966" spans="2:15" x14ac:dyDescent="0.2">
      <c r="B9966" s="34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7">
        <f t="shared" si="467"/>
        <v>127.2</v>
      </c>
    </row>
    <row r="9967" spans="2:15" x14ac:dyDescent="0.2">
      <c r="B9967" s="34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7">
        <f t="shared" si="467"/>
        <v>149</v>
      </c>
    </row>
    <row r="9968" spans="2:15" x14ac:dyDescent="0.2">
      <c r="B9968" s="34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7">
        <f t="shared" si="467"/>
        <v>125.3</v>
      </c>
    </row>
    <row r="9969" spans="2:15" x14ac:dyDescent="0.2">
      <c r="B9969" s="34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7">
        <f t="shared" si="467"/>
        <v>199</v>
      </c>
    </row>
    <row r="9970" spans="2:15" x14ac:dyDescent="0.2">
      <c r="B9970" s="34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7">
        <f t="shared" si="467"/>
        <v>125.10000000000001</v>
      </c>
    </row>
    <row r="9971" spans="2:15" x14ac:dyDescent="0.2">
      <c r="B9971" s="34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7">
        <f t="shared" si="467"/>
        <v>159</v>
      </c>
    </row>
    <row r="9972" spans="2:15" x14ac:dyDescent="0.2">
      <c r="B9972" s="34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7">
        <f t="shared" si="467"/>
        <v>169</v>
      </c>
    </row>
    <row r="9973" spans="2:15" x14ac:dyDescent="0.2">
      <c r="B9973" s="34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7">
        <f t="shared" si="467"/>
        <v>199</v>
      </c>
    </row>
    <row r="9974" spans="2:15" x14ac:dyDescent="0.2">
      <c r="B9974" s="34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7">
        <f t="shared" si="467"/>
        <v>90.3</v>
      </c>
    </row>
    <row r="9975" spans="2:15" x14ac:dyDescent="0.2">
      <c r="B9975" s="34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7">
        <f t="shared" si="467"/>
        <v>143.20000000000002</v>
      </c>
    </row>
    <row r="9976" spans="2:15" x14ac:dyDescent="0.2">
      <c r="B9976" s="34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7">
        <f t="shared" si="467"/>
        <v>152.1</v>
      </c>
    </row>
    <row r="9977" spans="2:15" x14ac:dyDescent="0.2">
      <c r="B9977" s="34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7">
        <f t="shared" si="467"/>
        <v>129</v>
      </c>
    </row>
    <row r="9978" spans="2:15" x14ac:dyDescent="0.2">
      <c r="B9978" s="34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7">
        <f t="shared" si="467"/>
        <v>116.10000000000001</v>
      </c>
    </row>
    <row r="9979" spans="2:15" x14ac:dyDescent="0.2">
      <c r="B9979" s="34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7">
        <f t="shared" si="467"/>
        <v>118.3</v>
      </c>
    </row>
    <row r="9980" spans="2:15" x14ac:dyDescent="0.2">
      <c r="B9980" s="34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7">
        <f t="shared" si="467"/>
        <v>159</v>
      </c>
    </row>
    <row r="9981" spans="2:15" x14ac:dyDescent="0.2">
      <c r="B9981" s="34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7">
        <f t="shared" si="467"/>
        <v>129</v>
      </c>
    </row>
    <row r="9982" spans="2:15" x14ac:dyDescent="0.2">
      <c r="B9982" s="34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7">
        <f t="shared" si="467"/>
        <v>129</v>
      </c>
    </row>
    <row r="9983" spans="2:15" x14ac:dyDescent="0.2">
      <c r="B9983" s="34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7">
        <f t="shared" si="467"/>
        <v>179.1</v>
      </c>
    </row>
    <row r="9984" spans="2:15" x14ac:dyDescent="0.2">
      <c r="B9984" s="34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7">
        <f t="shared" si="467"/>
        <v>104.3</v>
      </c>
    </row>
    <row r="9985" spans="2:15" x14ac:dyDescent="0.2">
      <c r="B9985" s="34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7">
        <f t="shared" si="467"/>
        <v>139</v>
      </c>
    </row>
    <row r="9986" spans="2:15" x14ac:dyDescent="0.2">
      <c r="B9986" s="34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7">
        <f t="shared" si="467"/>
        <v>116.10000000000001</v>
      </c>
    </row>
    <row r="9987" spans="2:15" x14ac:dyDescent="0.2">
      <c r="B9987" s="34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7">
        <f t="shared" si="467"/>
        <v>143.1</v>
      </c>
    </row>
    <row r="9988" spans="2:15" x14ac:dyDescent="0.2">
      <c r="B9988" s="34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7">
        <f t="shared" si="467"/>
        <v>169</v>
      </c>
    </row>
    <row r="9989" spans="2:15" x14ac:dyDescent="0.2">
      <c r="B9989" s="34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7">
        <f t="shared" si="467"/>
        <v>169</v>
      </c>
    </row>
    <row r="9990" spans="2:15" x14ac:dyDescent="0.2">
      <c r="B9990" s="34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7">
        <f t="shared" ref="O9990:O10053" si="470">K9990*(1-L9990)</f>
        <v>103.2</v>
      </c>
    </row>
    <row r="9991" spans="2:15" x14ac:dyDescent="0.2">
      <c r="B9991" s="34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7">
        <f t="shared" si="470"/>
        <v>139.29999999999998</v>
      </c>
    </row>
    <row r="9992" spans="2:15" x14ac:dyDescent="0.2">
      <c r="B9992" s="34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7">
        <f t="shared" si="470"/>
        <v>99.5</v>
      </c>
    </row>
    <row r="9993" spans="2:15" x14ac:dyDescent="0.2">
      <c r="B9993" s="34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7">
        <f t="shared" si="470"/>
        <v>169</v>
      </c>
    </row>
    <row r="9994" spans="2:15" x14ac:dyDescent="0.2">
      <c r="B9994" s="34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7">
        <f t="shared" si="470"/>
        <v>199</v>
      </c>
    </row>
    <row r="9995" spans="2:15" x14ac:dyDescent="0.2">
      <c r="B9995" s="34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7">
        <f t="shared" si="470"/>
        <v>79.5</v>
      </c>
    </row>
    <row r="9996" spans="2:15" x14ac:dyDescent="0.2">
      <c r="B9996" s="34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7">
        <f t="shared" si="470"/>
        <v>129</v>
      </c>
    </row>
    <row r="9997" spans="2:15" x14ac:dyDescent="0.2">
      <c r="B9997" s="34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7">
        <f t="shared" si="470"/>
        <v>189</v>
      </c>
    </row>
    <row r="9998" spans="2:15" x14ac:dyDescent="0.2">
      <c r="B9998" s="34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7">
        <f t="shared" si="470"/>
        <v>127.2</v>
      </c>
    </row>
    <row r="9999" spans="2:15" x14ac:dyDescent="0.2">
      <c r="B9999" s="34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7">
        <f t="shared" si="470"/>
        <v>161.1</v>
      </c>
    </row>
    <row r="10000" spans="2:15" x14ac:dyDescent="0.2">
      <c r="B10000" s="34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7">
        <f t="shared" si="470"/>
        <v>104.3</v>
      </c>
    </row>
    <row r="10001" spans="2:15" x14ac:dyDescent="0.2">
      <c r="B10001" s="34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7">
        <f t="shared" si="470"/>
        <v>119.2</v>
      </c>
    </row>
    <row r="10002" spans="2:15" x14ac:dyDescent="0.2">
      <c r="B10002" s="34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7">
        <f t="shared" si="470"/>
        <v>179</v>
      </c>
    </row>
    <row r="10003" spans="2:15" x14ac:dyDescent="0.2">
      <c r="B10003" s="34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7">
        <f t="shared" si="470"/>
        <v>64.5</v>
      </c>
    </row>
    <row r="10004" spans="2:15" x14ac:dyDescent="0.2">
      <c r="B10004" s="34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7">
        <f t="shared" si="470"/>
        <v>74.5</v>
      </c>
    </row>
    <row r="10005" spans="2:15" x14ac:dyDescent="0.2">
      <c r="B10005" s="34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7">
        <f t="shared" si="470"/>
        <v>129</v>
      </c>
    </row>
    <row r="10006" spans="2:15" x14ac:dyDescent="0.2">
      <c r="B10006" s="34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7">
        <f t="shared" si="470"/>
        <v>129</v>
      </c>
    </row>
    <row r="10007" spans="2:15" x14ac:dyDescent="0.2">
      <c r="B10007" s="34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7">
        <f t="shared" si="470"/>
        <v>149</v>
      </c>
    </row>
    <row r="10008" spans="2:15" x14ac:dyDescent="0.2">
      <c r="B10008" s="34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7">
        <f t="shared" si="470"/>
        <v>90.3</v>
      </c>
    </row>
    <row r="10009" spans="2:15" x14ac:dyDescent="0.2">
      <c r="B10009" s="34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7">
        <f t="shared" si="470"/>
        <v>179.1</v>
      </c>
    </row>
    <row r="10010" spans="2:15" x14ac:dyDescent="0.2">
      <c r="B10010" s="34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7">
        <f t="shared" si="470"/>
        <v>104.3</v>
      </c>
    </row>
    <row r="10011" spans="2:15" x14ac:dyDescent="0.2">
      <c r="B10011" s="34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7">
        <f t="shared" si="470"/>
        <v>79.5</v>
      </c>
    </row>
    <row r="10012" spans="2:15" x14ac:dyDescent="0.2">
      <c r="B10012" s="34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7">
        <f t="shared" si="470"/>
        <v>139</v>
      </c>
    </row>
    <row r="10013" spans="2:15" x14ac:dyDescent="0.2">
      <c r="B10013" s="34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7">
        <f t="shared" si="470"/>
        <v>170.1</v>
      </c>
    </row>
    <row r="10014" spans="2:15" x14ac:dyDescent="0.2">
      <c r="B10014" s="34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7">
        <f t="shared" si="470"/>
        <v>199</v>
      </c>
    </row>
    <row r="10015" spans="2:15" x14ac:dyDescent="0.2">
      <c r="B10015" s="34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7">
        <f t="shared" si="470"/>
        <v>143.1</v>
      </c>
    </row>
    <row r="10016" spans="2:15" x14ac:dyDescent="0.2">
      <c r="B10016" s="34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7">
        <f t="shared" si="470"/>
        <v>111.2</v>
      </c>
    </row>
    <row r="10017" spans="2:15" x14ac:dyDescent="0.2">
      <c r="B10017" s="34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7">
        <f t="shared" si="470"/>
        <v>127.2</v>
      </c>
    </row>
    <row r="10018" spans="2:15" x14ac:dyDescent="0.2">
      <c r="B10018" s="34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7">
        <f t="shared" si="470"/>
        <v>94.5</v>
      </c>
    </row>
    <row r="10019" spans="2:15" x14ac:dyDescent="0.2">
      <c r="B10019" s="34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7">
        <f t="shared" si="470"/>
        <v>149</v>
      </c>
    </row>
    <row r="10020" spans="2:15" x14ac:dyDescent="0.2">
      <c r="B10020" s="34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7">
        <f t="shared" si="470"/>
        <v>118.3</v>
      </c>
    </row>
    <row r="10021" spans="2:15" x14ac:dyDescent="0.2">
      <c r="B10021" s="34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7">
        <f t="shared" si="470"/>
        <v>129</v>
      </c>
    </row>
    <row r="10022" spans="2:15" x14ac:dyDescent="0.2">
      <c r="B10022" s="34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7">
        <f t="shared" si="470"/>
        <v>143.1</v>
      </c>
    </row>
    <row r="10023" spans="2:15" x14ac:dyDescent="0.2">
      <c r="B10023" s="34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7">
        <f t="shared" si="470"/>
        <v>161.1</v>
      </c>
    </row>
    <row r="10024" spans="2:15" x14ac:dyDescent="0.2">
      <c r="B10024" s="34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7">
        <f t="shared" si="470"/>
        <v>169</v>
      </c>
    </row>
    <row r="10025" spans="2:15" x14ac:dyDescent="0.2">
      <c r="B10025" s="34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7">
        <f t="shared" si="470"/>
        <v>125.10000000000001</v>
      </c>
    </row>
    <row r="10026" spans="2:15" x14ac:dyDescent="0.2">
      <c r="B10026" s="34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7">
        <f t="shared" si="470"/>
        <v>118.3</v>
      </c>
    </row>
    <row r="10027" spans="2:15" x14ac:dyDescent="0.2">
      <c r="B10027" s="34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7">
        <f t="shared" si="470"/>
        <v>179</v>
      </c>
    </row>
    <row r="10028" spans="2:15" x14ac:dyDescent="0.2">
      <c r="B10028" s="34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7">
        <f t="shared" si="470"/>
        <v>139</v>
      </c>
    </row>
    <row r="10029" spans="2:15" x14ac:dyDescent="0.2">
      <c r="B10029" s="34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7">
        <f t="shared" si="470"/>
        <v>134.1</v>
      </c>
    </row>
    <row r="10030" spans="2:15" x14ac:dyDescent="0.2">
      <c r="B10030" s="34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7">
        <f t="shared" si="470"/>
        <v>89.5</v>
      </c>
    </row>
    <row r="10031" spans="2:15" x14ac:dyDescent="0.2">
      <c r="B10031" s="34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7">
        <f t="shared" si="470"/>
        <v>149</v>
      </c>
    </row>
    <row r="10032" spans="2:15" x14ac:dyDescent="0.2">
      <c r="B10032" s="34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7">
        <f t="shared" si="470"/>
        <v>79.5</v>
      </c>
    </row>
    <row r="10033" spans="2:15" x14ac:dyDescent="0.2">
      <c r="B10033" s="34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7">
        <f t="shared" si="470"/>
        <v>119.2</v>
      </c>
    </row>
    <row r="10034" spans="2:15" x14ac:dyDescent="0.2">
      <c r="B10034" s="34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7">
        <f t="shared" si="470"/>
        <v>179</v>
      </c>
    </row>
    <row r="10035" spans="2:15" x14ac:dyDescent="0.2">
      <c r="B10035" s="34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7">
        <f t="shared" si="470"/>
        <v>125.10000000000001</v>
      </c>
    </row>
    <row r="10036" spans="2:15" x14ac:dyDescent="0.2">
      <c r="B10036" s="34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7">
        <f t="shared" si="470"/>
        <v>161.1</v>
      </c>
    </row>
    <row r="10037" spans="2:15" x14ac:dyDescent="0.2">
      <c r="B10037" s="34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7">
        <f t="shared" si="470"/>
        <v>104.3</v>
      </c>
    </row>
    <row r="10038" spans="2:15" x14ac:dyDescent="0.2">
      <c r="B10038" s="34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7">
        <f t="shared" si="470"/>
        <v>169</v>
      </c>
    </row>
    <row r="10039" spans="2:15" x14ac:dyDescent="0.2">
      <c r="B10039" s="34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7">
        <f t="shared" si="470"/>
        <v>189</v>
      </c>
    </row>
    <row r="10040" spans="2:15" x14ac:dyDescent="0.2">
      <c r="B10040" s="34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7">
        <f t="shared" si="470"/>
        <v>139</v>
      </c>
    </row>
    <row r="10041" spans="2:15" x14ac:dyDescent="0.2">
      <c r="B10041" s="34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7">
        <f t="shared" si="470"/>
        <v>127.2</v>
      </c>
    </row>
    <row r="10042" spans="2:15" x14ac:dyDescent="0.2">
      <c r="B10042" s="34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7">
        <f t="shared" si="470"/>
        <v>132.29999999999998</v>
      </c>
    </row>
    <row r="10043" spans="2:15" x14ac:dyDescent="0.2">
      <c r="B10043" s="34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7">
        <f t="shared" si="470"/>
        <v>179</v>
      </c>
    </row>
    <row r="10044" spans="2:15" x14ac:dyDescent="0.2">
      <c r="B10044" s="34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7">
        <f t="shared" si="470"/>
        <v>169</v>
      </c>
    </row>
    <row r="10045" spans="2:15" x14ac:dyDescent="0.2">
      <c r="B10045" s="34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7">
        <f t="shared" si="470"/>
        <v>179</v>
      </c>
    </row>
    <row r="10046" spans="2:15" x14ac:dyDescent="0.2">
      <c r="B10046" s="34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7">
        <f t="shared" si="470"/>
        <v>161.1</v>
      </c>
    </row>
    <row r="10047" spans="2:15" x14ac:dyDescent="0.2">
      <c r="B10047" s="34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7">
        <f t="shared" si="470"/>
        <v>118.3</v>
      </c>
    </row>
    <row r="10048" spans="2:15" x14ac:dyDescent="0.2">
      <c r="B10048" s="34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7">
        <f t="shared" si="470"/>
        <v>139</v>
      </c>
    </row>
    <row r="10049" spans="2:15" x14ac:dyDescent="0.2">
      <c r="B10049" s="34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7">
        <f t="shared" si="470"/>
        <v>189</v>
      </c>
    </row>
    <row r="10050" spans="2:15" x14ac:dyDescent="0.2">
      <c r="B10050" s="34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7">
        <f t="shared" si="470"/>
        <v>189</v>
      </c>
    </row>
    <row r="10051" spans="2:15" x14ac:dyDescent="0.2">
      <c r="B10051" s="34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7">
        <f t="shared" si="470"/>
        <v>179</v>
      </c>
    </row>
    <row r="10052" spans="2:15" x14ac:dyDescent="0.2">
      <c r="B10052" s="34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7">
        <f t="shared" si="470"/>
        <v>143.1</v>
      </c>
    </row>
    <row r="10053" spans="2:15" x14ac:dyDescent="0.2">
      <c r="B10053" s="34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7">
        <f t="shared" si="470"/>
        <v>127.2</v>
      </c>
    </row>
    <row r="10054" spans="2:15" x14ac:dyDescent="0.2">
      <c r="B10054" s="34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7">
        <f t="shared" ref="O10054:O10117" si="473">K10054*(1-L10054)</f>
        <v>179.1</v>
      </c>
    </row>
    <row r="10055" spans="2:15" x14ac:dyDescent="0.2">
      <c r="B10055" s="34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7">
        <f t="shared" si="473"/>
        <v>111.2</v>
      </c>
    </row>
    <row r="10056" spans="2:15" x14ac:dyDescent="0.2">
      <c r="B10056" s="34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7">
        <f t="shared" si="473"/>
        <v>143.1</v>
      </c>
    </row>
    <row r="10057" spans="2:15" x14ac:dyDescent="0.2">
      <c r="B10057" s="34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7">
        <f t="shared" si="473"/>
        <v>90.3</v>
      </c>
    </row>
    <row r="10058" spans="2:15" x14ac:dyDescent="0.2">
      <c r="B10058" s="34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7">
        <f t="shared" si="473"/>
        <v>79.5</v>
      </c>
    </row>
    <row r="10059" spans="2:15" x14ac:dyDescent="0.2">
      <c r="B10059" s="34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7">
        <f t="shared" si="473"/>
        <v>179</v>
      </c>
    </row>
    <row r="10060" spans="2:15" x14ac:dyDescent="0.2">
      <c r="B10060" s="34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7">
        <f t="shared" si="473"/>
        <v>125.3</v>
      </c>
    </row>
    <row r="10061" spans="2:15" x14ac:dyDescent="0.2">
      <c r="B10061" s="34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7">
        <f t="shared" si="473"/>
        <v>199</v>
      </c>
    </row>
    <row r="10062" spans="2:15" x14ac:dyDescent="0.2">
      <c r="B10062" s="34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7">
        <f t="shared" si="473"/>
        <v>139.29999999999998</v>
      </c>
    </row>
    <row r="10063" spans="2:15" x14ac:dyDescent="0.2">
      <c r="B10063" s="34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7">
        <f t="shared" si="473"/>
        <v>179</v>
      </c>
    </row>
    <row r="10064" spans="2:15" x14ac:dyDescent="0.2">
      <c r="B10064" s="34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7">
        <f t="shared" si="473"/>
        <v>139</v>
      </c>
    </row>
    <row r="10065" spans="2:15" x14ac:dyDescent="0.2">
      <c r="B10065" s="34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7">
        <f t="shared" si="473"/>
        <v>189</v>
      </c>
    </row>
    <row r="10066" spans="2:15" x14ac:dyDescent="0.2">
      <c r="B10066" s="34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7">
        <f t="shared" si="473"/>
        <v>94.5</v>
      </c>
    </row>
    <row r="10067" spans="2:15" x14ac:dyDescent="0.2">
      <c r="B10067" s="34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7">
        <f t="shared" si="473"/>
        <v>189</v>
      </c>
    </row>
    <row r="10068" spans="2:15" x14ac:dyDescent="0.2">
      <c r="B10068" s="34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7">
        <f t="shared" si="473"/>
        <v>179</v>
      </c>
    </row>
    <row r="10069" spans="2:15" x14ac:dyDescent="0.2">
      <c r="B10069" s="34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7">
        <f t="shared" si="473"/>
        <v>79.5</v>
      </c>
    </row>
    <row r="10070" spans="2:15" x14ac:dyDescent="0.2">
      <c r="B10070" s="34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7">
        <f t="shared" si="473"/>
        <v>159</v>
      </c>
    </row>
    <row r="10071" spans="2:15" x14ac:dyDescent="0.2">
      <c r="B10071" s="34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7">
        <f t="shared" si="473"/>
        <v>64.5</v>
      </c>
    </row>
    <row r="10072" spans="2:15" x14ac:dyDescent="0.2">
      <c r="B10072" s="34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7">
        <f t="shared" si="473"/>
        <v>169</v>
      </c>
    </row>
    <row r="10073" spans="2:15" x14ac:dyDescent="0.2">
      <c r="B10073" s="34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7">
        <f t="shared" si="473"/>
        <v>149</v>
      </c>
    </row>
    <row r="10074" spans="2:15" x14ac:dyDescent="0.2">
      <c r="B10074" s="34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7">
        <f t="shared" si="473"/>
        <v>99.5</v>
      </c>
    </row>
    <row r="10075" spans="2:15" x14ac:dyDescent="0.2">
      <c r="B10075" s="34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7">
        <f t="shared" si="473"/>
        <v>139</v>
      </c>
    </row>
    <row r="10076" spans="2:15" x14ac:dyDescent="0.2">
      <c r="B10076" s="34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7">
        <f t="shared" si="473"/>
        <v>179</v>
      </c>
    </row>
    <row r="10077" spans="2:15" x14ac:dyDescent="0.2">
      <c r="B10077" s="34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7">
        <f t="shared" si="473"/>
        <v>127.2</v>
      </c>
    </row>
    <row r="10078" spans="2:15" x14ac:dyDescent="0.2">
      <c r="B10078" s="34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7">
        <f t="shared" si="473"/>
        <v>159.20000000000002</v>
      </c>
    </row>
    <row r="10079" spans="2:15" x14ac:dyDescent="0.2">
      <c r="B10079" s="34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7">
        <f t="shared" si="473"/>
        <v>169</v>
      </c>
    </row>
    <row r="10080" spans="2:15" x14ac:dyDescent="0.2">
      <c r="B10080" s="34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7">
        <f t="shared" si="473"/>
        <v>199</v>
      </c>
    </row>
    <row r="10081" spans="2:15" x14ac:dyDescent="0.2">
      <c r="B10081" s="34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7">
        <f t="shared" si="473"/>
        <v>127.2</v>
      </c>
    </row>
    <row r="10082" spans="2:15" x14ac:dyDescent="0.2">
      <c r="B10082" s="34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7">
        <f t="shared" si="473"/>
        <v>152.1</v>
      </c>
    </row>
    <row r="10083" spans="2:15" x14ac:dyDescent="0.2">
      <c r="B10083" s="34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7">
        <f t="shared" si="473"/>
        <v>199</v>
      </c>
    </row>
    <row r="10084" spans="2:15" x14ac:dyDescent="0.2">
      <c r="B10084" s="34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7">
        <f t="shared" si="473"/>
        <v>159</v>
      </c>
    </row>
    <row r="10085" spans="2:15" x14ac:dyDescent="0.2">
      <c r="B10085" s="34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7">
        <f t="shared" si="473"/>
        <v>74.5</v>
      </c>
    </row>
    <row r="10086" spans="2:15" x14ac:dyDescent="0.2">
      <c r="B10086" s="34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7">
        <f t="shared" si="473"/>
        <v>149</v>
      </c>
    </row>
    <row r="10087" spans="2:15" x14ac:dyDescent="0.2">
      <c r="B10087" s="34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7">
        <f t="shared" si="473"/>
        <v>159</v>
      </c>
    </row>
    <row r="10088" spans="2:15" x14ac:dyDescent="0.2">
      <c r="B10088" s="34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7">
        <f t="shared" si="473"/>
        <v>169</v>
      </c>
    </row>
    <row r="10089" spans="2:15" x14ac:dyDescent="0.2">
      <c r="B10089" s="34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7">
        <f t="shared" si="473"/>
        <v>199</v>
      </c>
    </row>
    <row r="10090" spans="2:15" x14ac:dyDescent="0.2">
      <c r="B10090" s="34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7">
        <f t="shared" si="473"/>
        <v>125.3</v>
      </c>
    </row>
    <row r="10091" spans="2:15" x14ac:dyDescent="0.2">
      <c r="B10091" s="34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7">
        <f t="shared" si="473"/>
        <v>179</v>
      </c>
    </row>
    <row r="10092" spans="2:15" x14ac:dyDescent="0.2">
      <c r="B10092" s="34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7">
        <f t="shared" si="473"/>
        <v>125.10000000000001</v>
      </c>
    </row>
    <row r="10093" spans="2:15" x14ac:dyDescent="0.2">
      <c r="B10093" s="34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7">
        <f t="shared" si="473"/>
        <v>127.2</v>
      </c>
    </row>
    <row r="10094" spans="2:15" x14ac:dyDescent="0.2">
      <c r="B10094" s="34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7">
        <f t="shared" si="473"/>
        <v>199</v>
      </c>
    </row>
    <row r="10095" spans="2:15" x14ac:dyDescent="0.2">
      <c r="B10095" s="34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7">
        <f t="shared" si="473"/>
        <v>99.5</v>
      </c>
    </row>
    <row r="10096" spans="2:15" x14ac:dyDescent="0.2">
      <c r="B10096" s="34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7">
        <f t="shared" si="473"/>
        <v>125.3</v>
      </c>
    </row>
    <row r="10097" spans="2:15" x14ac:dyDescent="0.2">
      <c r="B10097" s="34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7">
        <f t="shared" si="473"/>
        <v>127.2</v>
      </c>
    </row>
    <row r="10098" spans="2:15" x14ac:dyDescent="0.2">
      <c r="B10098" s="34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7">
        <f t="shared" si="473"/>
        <v>89.5</v>
      </c>
    </row>
    <row r="10099" spans="2:15" x14ac:dyDescent="0.2">
      <c r="B10099" s="34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7">
        <f t="shared" si="473"/>
        <v>129</v>
      </c>
    </row>
    <row r="10100" spans="2:15" x14ac:dyDescent="0.2">
      <c r="B10100" s="34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7">
        <f t="shared" si="473"/>
        <v>179</v>
      </c>
    </row>
    <row r="10101" spans="2:15" x14ac:dyDescent="0.2">
      <c r="B10101" s="34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7">
        <f t="shared" si="473"/>
        <v>64.5</v>
      </c>
    </row>
    <row r="10102" spans="2:15" x14ac:dyDescent="0.2">
      <c r="B10102" s="34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7">
        <f t="shared" si="473"/>
        <v>149</v>
      </c>
    </row>
    <row r="10103" spans="2:15" x14ac:dyDescent="0.2">
      <c r="B10103" s="34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7">
        <f t="shared" si="473"/>
        <v>199</v>
      </c>
    </row>
    <row r="10104" spans="2:15" x14ac:dyDescent="0.2">
      <c r="B10104" s="34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7">
        <f t="shared" si="473"/>
        <v>125.3</v>
      </c>
    </row>
    <row r="10105" spans="2:15" x14ac:dyDescent="0.2">
      <c r="B10105" s="34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7">
        <f t="shared" si="473"/>
        <v>151.20000000000002</v>
      </c>
    </row>
    <row r="10106" spans="2:15" x14ac:dyDescent="0.2">
      <c r="B10106" s="34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7">
        <f t="shared" si="473"/>
        <v>199</v>
      </c>
    </row>
    <row r="10107" spans="2:15" x14ac:dyDescent="0.2">
      <c r="B10107" s="34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7">
        <f t="shared" si="473"/>
        <v>125.10000000000001</v>
      </c>
    </row>
    <row r="10108" spans="2:15" x14ac:dyDescent="0.2">
      <c r="B10108" s="34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7">
        <f t="shared" si="473"/>
        <v>74.5</v>
      </c>
    </row>
    <row r="10109" spans="2:15" x14ac:dyDescent="0.2">
      <c r="B10109" s="34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7">
        <f t="shared" si="473"/>
        <v>118.3</v>
      </c>
    </row>
    <row r="10110" spans="2:15" x14ac:dyDescent="0.2">
      <c r="B10110" s="34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7">
        <f t="shared" si="473"/>
        <v>199</v>
      </c>
    </row>
    <row r="10111" spans="2:15" x14ac:dyDescent="0.2">
      <c r="B10111" s="34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7">
        <f t="shared" si="473"/>
        <v>179.1</v>
      </c>
    </row>
    <row r="10112" spans="2:15" x14ac:dyDescent="0.2">
      <c r="B10112" s="34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7">
        <f t="shared" si="473"/>
        <v>149</v>
      </c>
    </row>
    <row r="10113" spans="2:15" x14ac:dyDescent="0.2">
      <c r="B10113" s="34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7">
        <f t="shared" si="473"/>
        <v>139</v>
      </c>
    </row>
    <row r="10114" spans="2:15" x14ac:dyDescent="0.2">
      <c r="B10114" s="34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7">
        <f t="shared" si="473"/>
        <v>149</v>
      </c>
    </row>
    <row r="10115" spans="2:15" x14ac:dyDescent="0.2">
      <c r="B10115" s="34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7">
        <f t="shared" si="473"/>
        <v>179</v>
      </c>
    </row>
    <row r="10116" spans="2:15" x14ac:dyDescent="0.2">
      <c r="B10116" s="34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7">
        <f t="shared" si="473"/>
        <v>159</v>
      </c>
    </row>
    <row r="10117" spans="2:15" x14ac:dyDescent="0.2">
      <c r="B10117" s="34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7">
        <f t="shared" si="473"/>
        <v>125.10000000000001</v>
      </c>
    </row>
    <row r="10118" spans="2:15" x14ac:dyDescent="0.2">
      <c r="B10118" s="34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7">
        <f t="shared" ref="O10118:O10181" si="476">K10118*(1-L10118)</f>
        <v>151.20000000000002</v>
      </c>
    </row>
    <row r="10119" spans="2:15" x14ac:dyDescent="0.2">
      <c r="B10119" s="34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7">
        <f t="shared" si="476"/>
        <v>179</v>
      </c>
    </row>
    <row r="10120" spans="2:15" x14ac:dyDescent="0.2">
      <c r="B10120" s="34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7">
        <f t="shared" si="476"/>
        <v>149</v>
      </c>
    </row>
    <row r="10121" spans="2:15" x14ac:dyDescent="0.2">
      <c r="B10121" s="34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7">
        <f t="shared" si="476"/>
        <v>189</v>
      </c>
    </row>
    <row r="10122" spans="2:15" x14ac:dyDescent="0.2">
      <c r="B10122" s="34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7">
        <f t="shared" si="476"/>
        <v>118.3</v>
      </c>
    </row>
    <row r="10123" spans="2:15" x14ac:dyDescent="0.2">
      <c r="B10123" s="34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7">
        <f t="shared" si="476"/>
        <v>149</v>
      </c>
    </row>
    <row r="10124" spans="2:15" x14ac:dyDescent="0.2">
      <c r="B10124" s="34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7">
        <f t="shared" si="476"/>
        <v>97.3</v>
      </c>
    </row>
    <row r="10125" spans="2:15" x14ac:dyDescent="0.2">
      <c r="B10125" s="34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7">
        <f t="shared" si="476"/>
        <v>84.5</v>
      </c>
    </row>
    <row r="10126" spans="2:15" x14ac:dyDescent="0.2">
      <c r="B10126" s="34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7">
        <f t="shared" si="476"/>
        <v>169</v>
      </c>
    </row>
    <row r="10127" spans="2:15" x14ac:dyDescent="0.2">
      <c r="B10127" s="34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7">
        <f t="shared" si="476"/>
        <v>129</v>
      </c>
    </row>
    <row r="10128" spans="2:15" x14ac:dyDescent="0.2">
      <c r="B10128" s="34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7">
        <f t="shared" si="476"/>
        <v>179</v>
      </c>
    </row>
    <row r="10129" spans="2:15" x14ac:dyDescent="0.2">
      <c r="B10129" s="34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7">
        <f t="shared" si="476"/>
        <v>143.1</v>
      </c>
    </row>
    <row r="10130" spans="2:15" x14ac:dyDescent="0.2">
      <c r="B10130" s="34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7">
        <f t="shared" si="476"/>
        <v>169</v>
      </c>
    </row>
    <row r="10131" spans="2:15" x14ac:dyDescent="0.2">
      <c r="B10131" s="34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7">
        <f t="shared" si="476"/>
        <v>159</v>
      </c>
    </row>
    <row r="10132" spans="2:15" x14ac:dyDescent="0.2">
      <c r="B10132" s="34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7">
        <f t="shared" si="476"/>
        <v>99.5</v>
      </c>
    </row>
    <row r="10133" spans="2:15" x14ac:dyDescent="0.2">
      <c r="B10133" s="34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7">
        <f t="shared" si="476"/>
        <v>159</v>
      </c>
    </row>
    <row r="10134" spans="2:15" x14ac:dyDescent="0.2">
      <c r="B10134" s="34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7">
        <f t="shared" si="476"/>
        <v>189</v>
      </c>
    </row>
    <row r="10135" spans="2:15" x14ac:dyDescent="0.2">
      <c r="B10135" s="34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7">
        <f t="shared" si="476"/>
        <v>199</v>
      </c>
    </row>
    <row r="10136" spans="2:15" x14ac:dyDescent="0.2">
      <c r="B10136" s="34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7">
        <f t="shared" si="476"/>
        <v>179</v>
      </c>
    </row>
    <row r="10137" spans="2:15" x14ac:dyDescent="0.2">
      <c r="B10137" s="34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7">
        <f t="shared" si="476"/>
        <v>149</v>
      </c>
    </row>
    <row r="10138" spans="2:15" x14ac:dyDescent="0.2">
      <c r="B10138" s="34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7">
        <f t="shared" si="476"/>
        <v>189</v>
      </c>
    </row>
    <row r="10139" spans="2:15" x14ac:dyDescent="0.2">
      <c r="B10139" s="34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7">
        <f t="shared" si="476"/>
        <v>132.29999999999998</v>
      </c>
    </row>
    <row r="10140" spans="2:15" x14ac:dyDescent="0.2">
      <c r="B10140" s="34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7">
        <f t="shared" si="476"/>
        <v>64.5</v>
      </c>
    </row>
    <row r="10141" spans="2:15" x14ac:dyDescent="0.2">
      <c r="B10141" s="34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7">
        <f t="shared" si="476"/>
        <v>159</v>
      </c>
    </row>
    <row r="10142" spans="2:15" x14ac:dyDescent="0.2">
      <c r="B10142" s="34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7">
        <f t="shared" si="476"/>
        <v>159.20000000000002</v>
      </c>
    </row>
    <row r="10143" spans="2:15" x14ac:dyDescent="0.2">
      <c r="B10143" s="34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7">
        <f t="shared" si="476"/>
        <v>199</v>
      </c>
    </row>
    <row r="10144" spans="2:15" x14ac:dyDescent="0.2">
      <c r="B10144" s="34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7">
        <f t="shared" si="476"/>
        <v>169</v>
      </c>
    </row>
    <row r="10145" spans="2:15" x14ac:dyDescent="0.2">
      <c r="B10145" s="34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7">
        <f t="shared" si="476"/>
        <v>179</v>
      </c>
    </row>
    <row r="10146" spans="2:15" x14ac:dyDescent="0.2">
      <c r="B10146" s="34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7">
        <f t="shared" si="476"/>
        <v>129</v>
      </c>
    </row>
    <row r="10147" spans="2:15" x14ac:dyDescent="0.2">
      <c r="B10147" s="34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7">
        <f t="shared" si="476"/>
        <v>199</v>
      </c>
    </row>
    <row r="10148" spans="2:15" x14ac:dyDescent="0.2">
      <c r="B10148" s="34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7">
        <f t="shared" si="476"/>
        <v>159</v>
      </c>
    </row>
    <row r="10149" spans="2:15" x14ac:dyDescent="0.2">
      <c r="B10149" s="34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7">
        <f t="shared" si="476"/>
        <v>179</v>
      </c>
    </row>
    <row r="10150" spans="2:15" x14ac:dyDescent="0.2">
      <c r="B10150" s="34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7">
        <f t="shared" si="476"/>
        <v>189</v>
      </c>
    </row>
    <row r="10151" spans="2:15" x14ac:dyDescent="0.2">
      <c r="B10151" s="34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7">
        <f t="shared" si="476"/>
        <v>152.1</v>
      </c>
    </row>
    <row r="10152" spans="2:15" x14ac:dyDescent="0.2">
      <c r="B10152" s="34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7">
        <f t="shared" si="476"/>
        <v>90.3</v>
      </c>
    </row>
    <row r="10153" spans="2:15" x14ac:dyDescent="0.2">
      <c r="B10153" s="34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7">
        <f t="shared" si="476"/>
        <v>179</v>
      </c>
    </row>
    <row r="10154" spans="2:15" x14ac:dyDescent="0.2">
      <c r="B10154" s="34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7">
        <f t="shared" si="476"/>
        <v>111.3</v>
      </c>
    </row>
    <row r="10155" spans="2:15" x14ac:dyDescent="0.2">
      <c r="B10155" s="34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7">
        <f t="shared" si="476"/>
        <v>169</v>
      </c>
    </row>
    <row r="10156" spans="2:15" x14ac:dyDescent="0.2">
      <c r="B10156" s="34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7">
        <f t="shared" si="476"/>
        <v>179</v>
      </c>
    </row>
    <row r="10157" spans="2:15" x14ac:dyDescent="0.2">
      <c r="B10157" s="34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7">
        <f t="shared" si="476"/>
        <v>159</v>
      </c>
    </row>
    <row r="10158" spans="2:15" x14ac:dyDescent="0.2">
      <c r="B10158" s="34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7">
        <f t="shared" si="476"/>
        <v>149</v>
      </c>
    </row>
    <row r="10159" spans="2:15" x14ac:dyDescent="0.2">
      <c r="B10159" s="34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7">
        <f t="shared" si="476"/>
        <v>179</v>
      </c>
    </row>
    <row r="10160" spans="2:15" x14ac:dyDescent="0.2">
      <c r="B10160" s="34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7">
        <f t="shared" si="476"/>
        <v>99.5</v>
      </c>
    </row>
    <row r="10161" spans="2:15" x14ac:dyDescent="0.2">
      <c r="B10161" s="34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7">
        <f t="shared" si="476"/>
        <v>79.5</v>
      </c>
    </row>
    <row r="10162" spans="2:15" x14ac:dyDescent="0.2">
      <c r="B10162" s="34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7">
        <f t="shared" si="476"/>
        <v>127.2</v>
      </c>
    </row>
    <row r="10163" spans="2:15" x14ac:dyDescent="0.2">
      <c r="B10163" s="34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7">
        <f t="shared" si="476"/>
        <v>64.5</v>
      </c>
    </row>
    <row r="10164" spans="2:15" x14ac:dyDescent="0.2">
      <c r="B10164" s="34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7">
        <f t="shared" si="476"/>
        <v>132.29999999999998</v>
      </c>
    </row>
    <row r="10165" spans="2:15" x14ac:dyDescent="0.2">
      <c r="B10165" s="34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7">
        <f t="shared" si="476"/>
        <v>139</v>
      </c>
    </row>
    <row r="10166" spans="2:15" x14ac:dyDescent="0.2">
      <c r="B10166" s="34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7">
        <f t="shared" si="476"/>
        <v>199</v>
      </c>
    </row>
    <row r="10167" spans="2:15" x14ac:dyDescent="0.2">
      <c r="B10167" s="34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7">
        <f t="shared" si="476"/>
        <v>79.5</v>
      </c>
    </row>
    <row r="10168" spans="2:15" x14ac:dyDescent="0.2">
      <c r="B10168" s="34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7">
        <f t="shared" si="476"/>
        <v>116.10000000000001</v>
      </c>
    </row>
    <row r="10169" spans="2:15" x14ac:dyDescent="0.2">
      <c r="B10169" s="34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7">
        <f t="shared" si="476"/>
        <v>169</v>
      </c>
    </row>
    <row r="10170" spans="2:15" x14ac:dyDescent="0.2">
      <c r="B10170" s="34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7">
        <f t="shared" si="476"/>
        <v>119.2</v>
      </c>
    </row>
    <row r="10171" spans="2:15" x14ac:dyDescent="0.2">
      <c r="B10171" s="34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7">
        <f t="shared" si="476"/>
        <v>139</v>
      </c>
    </row>
    <row r="10172" spans="2:15" x14ac:dyDescent="0.2">
      <c r="B10172" s="34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7">
        <f t="shared" si="476"/>
        <v>79.5</v>
      </c>
    </row>
    <row r="10173" spans="2:15" x14ac:dyDescent="0.2">
      <c r="B10173" s="34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7">
        <f t="shared" si="476"/>
        <v>149</v>
      </c>
    </row>
    <row r="10174" spans="2:15" x14ac:dyDescent="0.2">
      <c r="B10174" s="34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7">
        <f t="shared" si="476"/>
        <v>152.1</v>
      </c>
    </row>
    <row r="10175" spans="2:15" x14ac:dyDescent="0.2">
      <c r="B10175" s="34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7">
        <f t="shared" si="476"/>
        <v>199</v>
      </c>
    </row>
    <row r="10176" spans="2:15" x14ac:dyDescent="0.2">
      <c r="B10176" s="34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7">
        <f t="shared" si="476"/>
        <v>99.5</v>
      </c>
    </row>
    <row r="10177" spans="2:15" x14ac:dyDescent="0.2">
      <c r="B10177" s="34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7">
        <f t="shared" si="476"/>
        <v>199</v>
      </c>
    </row>
    <row r="10178" spans="2:15" x14ac:dyDescent="0.2">
      <c r="B10178" s="34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7">
        <f t="shared" si="476"/>
        <v>189</v>
      </c>
    </row>
    <row r="10179" spans="2:15" x14ac:dyDescent="0.2">
      <c r="B10179" s="34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7">
        <f t="shared" si="476"/>
        <v>103.2</v>
      </c>
    </row>
    <row r="10180" spans="2:15" x14ac:dyDescent="0.2">
      <c r="B10180" s="34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7">
        <f t="shared" si="476"/>
        <v>159</v>
      </c>
    </row>
    <row r="10181" spans="2:15" x14ac:dyDescent="0.2">
      <c r="B10181" s="34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7">
        <f t="shared" si="476"/>
        <v>161.1</v>
      </c>
    </row>
    <row r="10182" spans="2:15" x14ac:dyDescent="0.2">
      <c r="B10182" s="34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7">
        <f t="shared" ref="O10182:O10245" si="479">K10182*(1-L10182)</f>
        <v>104.3</v>
      </c>
    </row>
    <row r="10183" spans="2:15" x14ac:dyDescent="0.2">
      <c r="B10183" s="34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7">
        <f t="shared" si="479"/>
        <v>179.1</v>
      </c>
    </row>
    <row r="10184" spans="2:15" x14ac:dyDescent="0.2">
      <c r="B10184" s="34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7">
        <f t="shared" si="479"/>
        <v>179</v>
      </c>
    </row>
    <row r="10185" spans="2:15" x14ac:dyDescent="0.2">
      <c r="B10185" s="34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7">
        <f t="shared" si="479"/>
        <v>125.10000000000001</v>
      </c>
    </row>
    <row r="10186" spans="2:15" x14ac:dyDescent="0.2">
      <c r="B10186" s="34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7">
        <f t="shared" si="479"/>
        <v>199</v>
      </c>
    </row>
    <row r="10187" spans="2:15" x14ac:dyDescent="0.2">
      <c r="B10187" s="34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7">
        <f t="shared" si="479"/>
        <v>159</v>
      </c>
    </row>
    <row r="10188" spans="2:15" x14ac:dyDescent="0.2">
      <c r="B10188" s="34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7">
        <f t="shared" si="479"/>
        <v>179.1</v>
      </c>
    </row>
    <row r="10189" spans="2:15" x14ac:dyDescent="0.2">
      <c r="B10189" s="34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7">
        <f t="shared" si="479"/>
        <v>159</v>
      </c>
    </row>
    <row r="10190" spans="2:15" x14ac:dyDescent="0.2">
      <c r="B10190" s="34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7">
        <f t="shared" si="479"/>
        <v>119.2</v>
      </c>
    </row>
    <row r="10191" spans="2:15" x14ac:dyDescent="0.2">
      <c r="B10191" s="34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7">
        <f t="shared" si="479"/>
        <v>159</v>
      </c>
    </row>
    <row r="10192" spans="2:15" x14ac:dyDescent="0.2">
      <c r="B10192" s="34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7">
        <f t="shared" si="479"/>
        <v>169</v>
      </c>
    </row>
    <row r="10193" spans="2:15" x14ac:dyDescent="0.2">
      <c r="B10193" s="34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7">
        <f t="shared" si="479"/>
        <v>129</v>
      </c>
    </row>
    <row r="10194" spans="2:15" x14ac:dyDescent="0.2">
      <c r="B10194" s="34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7">
        <f t="shared" si="479"/>
        <v>90.3</v>
      </c>
    </row>
    <row r="10195" spans="2:15" x14ac:dyDescent="0.2">
      <c r="B10195" s="34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7">
        <f t="shared" si="479"/>
        <v>199</v>
      </c>
    </row>
    <row r="10196" spans="2:15" x14ac:dyDescent="0.2">
      <c r="B10196" s="34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7">
        <f t="shared" si="479"/>
        <v>143.20000000000002</v>
      </c>
    </row>
    <row r="10197" spans="2:15" x14ac:dyDescent="0.2">
      <c r="B10197" s="34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7">
        <f t="shared" si="479"/>
        <v>159</v>
      </c>
    </row>
    <row r="10198" spans="2:15" x14ac:dyDescent="0.2">
      <c r="B10198" s="34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7">
        <f t="shared" si="479"/>
        <v>139</v>
      </c>
    </row>
    <row r="10199" spans="2:15" x14ac:dyDescent="0.2">
      <c r="B10199" s="34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7">
        <f t="shared" si="479"/>
        <v>179</v>
      </c>
    </row>
    <row r="10200" spans="2:15" x14ac:dyDescent="0.2">
      <c r="B10200" s="34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7">
        <f t="shared" si="479"/>
        <v>149</v>
      </c>
    </row>
    <row r="10201" spans="2:15" x14ac:dyDescent="0.2">
      <c r="B10201" s="34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7">
        <f t="shared" si="479"/>
        <v>199</v>
      </c>
    </row>
    <row r="10202" spans="2:15" x14ac:dyDescent="0.2">
      <c r="B10202" s="34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7">
        <f t="shared" si="479"/>
        <v>169</v>
      </c>
    </row>
    <row r="10203" spans="2:15" x14ac:dyDescent="0.2">
      <c r="B10203" s="34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7">
        <f t="shared" si="479"/>
        <v>149</v>
      </c>
    </row>
    <row r="10204" spans="2:15" x14ac:dyDescent="0.2">
      <c r="B10204" s="34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7">
        <f t="shared" si="479"/>
        <v>99.5</v>
      </c>
    </row>
    <row r="10205" spans="2:15" x14ac:dyDescent="0.2">
      <c r="B10205" s="34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7">
        <f t="shared" si="479"/>
        <v>69.5</v>
      </c>
    </row>
    <row r="10206" spans="2:15" x14ac:dyDescent="0.2">
      <c r="B10206" s="34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7">
        <f t="shared" si="479"/>
        <v>103.2</v>
      </c>
    </row>
    <row r="10207" spans="2:15" x14ac:dyDescent="0.2">
      <c r="B10207" s="34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7">
        <f t="shared" si="479"/>
        <v>139</v>
      </c>
    </row>
    <row r="10208" spans="2:15" x14ac:dyDescent="0.2">
      <c r="B10208" s="34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7">
        <f t="shared" si="479"/>
        <v>179</v>
      </c>
    </row>
    <row r="10209" spans="2:15" x14ac:dyDescent="0.2">
      <c r="B10209" s="34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7">
        <f t="shared" si="479"/>
        <v>116.10000000000001</v>
      </c>
    </row>
    <row r="10210" spans="2:15" x14ac:dyDescent="0.2">
      <c r="B10210" s="34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7">
        <f t="shared" si="479"/>
        <v>159</v>
      </c>
    </row>
    <row r="10211" spans="2:15" x14ac:dyDescent="0.2">
      <c r="B10211" s="34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7">
        <f t="shared" si="479"/>
        <v>159</v>
      </c>
    </row>
    <row r="10212" spans="2:15" x14ac:dyDescent="0.2">
      <c r="B10212" s="34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7">
        <f t="shared" si="479"/>
        <v>129</v>
      </c>
    </row>
    <row r="10213" spans="2:15" x14ac:dyDescent="0.2">
      <c r="B10213" s="34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7">
        <f t="shared" si="479"/>
        <v>90.3</v>
      </c>
    </row>
    <row r="10214" spans="2:15" x14ac:dyDescent="0.2">
      <c r="B10214" s="34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7">
        <f t="shared" si="479"/>
        <v>149</v>
      </c>
    </row>
    <row r="10215" spans="2:15" x14ac:dyDescent="0.2">
      <c r="B10215" s="34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7">
        <f t="shared" si="479"/>
        <v>199</v>
      </c>
    </row>
    <row r="10216" spans="2:15" x14ac:dyDescent="0.2">
      <c r="B10216" s="34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7">
        <f t="shared" si="479"/>
        <v>189</v>
      </c>
    </row>
    <row r="10217" spans="2:15" x14ac:dyDescent="0.2">
      <c r="B10217" s="34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7">
        <f t="shared" si="479"/>
        <v>139.29999999999998</v>
      </c>
    </row>
    <row r="10218" spans="2:15" x14ac:dyDescent="0.2">
      <c r="B10218" s="34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7">
        <f t="shared" si="479"/>
        <v>170.1</v>
      </c>
    </row>
    <row r="10219" spans="2:15" x14ac:dyDescent="0.2">
      <c r="B10219" s="34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7">
        <f t="shared" si="479"/>
        <v>169</v>
      </c>
    </row>
    <row r="10220" spans="2:15" x14ac:dyDescent="0.2">
      <c r="B10220" s="34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7">
        <f t="shared" si="479"/>
        <v>161.1</v>
      </c>
    </row>
    <row r="10221" spans="2:15" x14ac:dyDescent="0.2">
      <c r="B10221" s="34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7">
        <f t="shared" si="479"/>
        <v>189</v>
      </c>
    </row>
    <row r="10222" spans="2:15" x14ac:dyDescent="0.2">
      <c r="B10222" s="34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7">
        <f t="shared" si="479"/>
        <v>111.3</v>
      </c>
    </row>
    <row r="10223" spans="2:15" x14ac:dyDescent="0.2">
      <c r="B10223" s="34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7">
        <f t="shared" si="479"/>
        <v>139.29999999999998</v>
      </c>
    </row>
    <row r="10224" spans="2:15" x14ac:dyDescent="0.2">
      <c r="B10224" s="34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7">
        <f t="shared" si="479"/>
        <v>199</v>
      </c>
    </row>
    <row r="10225" spans="2:15" x14ac:dyDescent="0.2">
      <c r="B10225" s="34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7">
        <f t="shared" si="479"/>
        <v>199</v>
      </c>
    </row>
    <row r="10226" spans="2:15" x14ac:dyDescent="0.2">
      <c r="B10226" s="34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7">
        <f t="shared" si="479"/>
        <v>199</v>
      </c>
    </row>
    <row r="10227" spans="2:15" x14ac:dyDescent="0.2">
      <c r="B10227" s="34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7">
        <f t="shared" si="479"/>
        <v>139</v>
      </c>
    </row>
    <row r="10228" spans="2:15" x14ac:dyDescent="0.2">
      <c r="B10228" s="34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7">
        <f t="shared" si="479"/>
        <v>139</v>
      </c>
    </row>
    <row r="10229" spans="2:15" x14ac:dyDescent="0.2">
      <c r="B10229" s="34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7">
        <f t="shared" si="479"/>
        <v>97.3</v>
      </c>
    </row>
    <row r="10230" spans="2:15" x14ac:dyDescent="0.2">
      <c r="B10230" s="34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7">
        <f t="shared" si="479"/>
        <v>119.2</v>
      </c>
    </row>
    <row r="10231" spans="2:15" x14ac:dyDescent="0.2">
      <c r="B10231" s="34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7">
        <f t="shared" si="479"/>
        <v>143.1</v>
      </c>
    </row>
    <row r="10232" spans="2:15" x14ac:dyDescent="0.2">
      <c r="B10232" s="34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7">
        <f t="shared" si="479"/>
        <v>103.2</v>
      </c>
    </row>
    <row r="10233" spans="2:15" x14ac:dyDescent="0.2">
      <c r="B10233" s="34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7">
        <f t="shared" si="479"/>
        <v>199</v>
      </c>
    </row>
    <row r="10234" spans="2:15" x14ac:dyDescent="0.2">
      <c r="B10234" s="34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7">
        <f t="shared" si="479"/>
        <v>116.10000000000001</v>
      </c>
    </row>
    <row r="10235" spans="2:15" x14ac:dyDescent="0.2">
      <c r="B10235" s="34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7">
        <f t="shared" si="479"/>
        <v>159</v>
      </c>
    </row>
    <row r="10236" spans="2:15" x14ac:dyDescent="0.2">
      <c r="B10236" s="34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7">
        <f t="shared" si="479"/>
        <v>129</v>
      </c>
    </row>
    <row r="10237" spans="2:15" x14ac:dyDescent="0.2">
      <c r="B10237" s="34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7">
        <f t="shared" si="479"/>
        <v>134.1</v>
      </c>
    </row>
    <row r="10238" spans="2:15" x14ac:dyDescent="0.2">
      <c r="B10238" s="34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7">
        <f t="shared" si="479"/>
        <v>179</v>
      </c>
    </row>
    <row r="10239" spans="2:15" x14ac:dyDescent="0.2">
      <c r="B10239" s="34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7">
        <f t="shared" si="479"/>
        <v>149</v>
      </c>
    </row>
    <row r="10240" spans="2:15" x14ac:dyDescent="0.2">
      <c r="B10240" s="34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7">
        <f t="shared" si="479"/>
        <v>139</v>
      </c>
    </row>
    <row r="10241" spans="2:15" x14ac:dyDescent="0.2">
      <c r="B10241" s="34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7">
        <f t="shared" si="479"/>
        <v>99.5</v>
      </c>
    </row>
    <row r="10242" spans="2:15" x14ac:dyDescent="0.2">
      <c r="B10242" s="34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7">
        <f t="shared" si="479"/>
        <v>135.20000000000002</v>
      </c>
    </row>
    <row r="10243" spans="2:15" x14ac:dyDescent="0.2">
      <c r="B10243" s="34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7">
        <f t="shared" si="479"/>
        <v>129</v>
      </c>
    </row>
    <row r="10244" spans="2:15" x14ac:dyDescent="0.2">
      <c r="B10244" s="34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7">
        <f t="shared" si="479"/>
        <v>99.5</v>
      </c>
    </row>
    <row r="10245" spans="2:15" x14ac:dyDescent="0.2">
      <c r="B10245" s="34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7">
        <f t="shared" si="479"/>
        <v>151.20000000000002</v>
      </c>
    </row>
    <row r="10246" spans="2:15" x14ac:dyDescent="0.2">
      <c r="B10246" s="34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7">
        <f t="shared" ref="O10246:O10309" si="482">K10246*(1-L10246)</f>
        <v>90.3</v>
      </c>
    </row>
    <row r="10247" spans="2:15" x14ac:dyDescent="0.2">
      <c r="B10247" s="34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7">
        <f t="shared" si="482"/>
        <v>179</v>
      </c>
    </row>
    <row r="10248" spans="2:15" x14ac:dyDescent="0.2">
      <c r="B10248" s="34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7">
        <f t="shared" si="482"/>
        <v>159</v>
      </c>
    </row>
    <row r="10249" spans="2:15" x14ac:dyDescent="0.2">
      <c r="B10249" s="34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7">
        <f t="shared" si="482"/>
        <v>189</v>
      </c>
    </row>
    <row r="10250" spans="2:15" x14ac:dyDescent="0.2">
      <c r="B10250" s="34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7">
        <f t="shared" si="482"/>
        <v>159.20000000000002</v>
      </c>
    </row>
    <row r="10251" spans="2:15" x14ac:dyDescent="0.2">
      <c r="B10251" s="34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7">
        <f t="shared" si="482"/>
        <v>159</v>
      </c>
    </row>
    <row r="10252" spans="2:15" x14ac:dyDescent="0.2">
      <c r="B10252" s="34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7">
        <f t="shared" si="482"/>
        <v>129</v>
      </c>
    </row>
    <row r="10253" spans="2:15" x14ac:dyDescent="0.2">
      <c r="B10253" s="34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7">
        <f t="shared" si="482"/>
        <v>199</v>
      </c>
    </row>
    <row r="10254" spans="2:15" x14ac:dyDescent="0.2">
      <c r="B10254" s="34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7">
        <f t="shared" si="482"/>
        <v>89.5</v>
      </c>
    </row>
    <row r="10255" spans="2:15" x14ac:dyDescent="0.2">
      <c r="B10255" s="34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7">
        <f t="shared" si="482"/>
        <v>132.29999999999998</v>
      </c>
    </row>
    <row r="10256" spans="2:15" x14ac:dyDescent="0.2">
      <c r="B10256" s="34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7">
        <f t="shared" si="482"/>
        <v>116.10000000000001</v>
      </c>
    </row>
    <row r="10257" spans="2:15" x14ac:dyDescent="0.2">
      <c r="B10257" s="34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7">
        <f t="shared" si="482"/>
        <v>139.29999999999998</v>
      </c>
    </row>
    <row r="10258" spans="2:15" x14ac:dyDescent="0.2">
      <c r="B10258" s="34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7">
        <f t="shared" si="482"/>
        <v>161.1</v>
      </c>
    </row>
    <row r="10259" spans="2:15" x14ac:dyDescent="0.2">
      <c r="B10259" s="34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7">
        <f t="shared" si="482"/>
        <v>170.1</v>
      </c>
    </row>
    <row r="10260" spans="2:15" x14ac:dyDescent="0.2">
      <c r="B10260" s="34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7">
        <f t="shared" si="482"/>
        <v>143.20000000000002</v>
      </c>
    </row>
    <row r="10261" spans="2:15" x14ac:dyDescent="0.2">
      <c r="B10261" s="34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7">
        <f t="shared" si="482"/>
        <v>179</v>
      </c>
    </row>
    <row r="10262" spans="2:15" x14ac:dyDescent="0.2">
      <c r="B10262" s="34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7">
        <f t="shared" si="482"/>
        <v>135.20000000000002</v>
      </c>
    </row>
    <row r="10263" spans="2:15" x14ac:dyDescent="0.2">
      <c r="B10263" s="34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7">
        <f t="shared" si="482"/>
        <v>129</v>
      </c>
    </row>
    <row r="10264" spans="2:15" x14ac:dyDescent="0.2">
      <c r="B10264" s="34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7">
        <f t="shared" si="482"/>
        <v>199</v>
      </c>
    </row>
    <row r="10265" spans="2:15" x14ac:dyDescent="0.2">
      <c r="B10265" s="34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7">
        <f t="shared" si="482"/>
        <v>169</v>
      </c>
    </row>
    <row r="10266" spans="2:15" x14ac:dyDescent="0.2">
      <c r="B10266" s="34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7">
        <f t="shared" si="482"/>
        <v>149</v>
      </c>
    </row>
    <row r="10267" spans="2:15" x14ac:dyDescent="0.2">
      <c r="B10267" s="34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7">
        <f t="shared" si="482"/>
        <v>159</v>
      </c>
    </row>
    <row r="10268" spans="2:15" x14ac:dyDescent="0.2">
      <c r="B10268" s="34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7">
        <f t="shared" si="482"/>
        <v>169</v>
      </c>
    </row>
    <row r="10269" spans="2:15" x14ac:dyDescent="0.2">
      <c r="B10269" s="34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7">
        <f t="shared" si="482"/>
        <v>199</v>
      </c>
    </row>
    <row r="10270" spans="2:15" x14ac:dyDescent="0.2">
      <c r="B10270" s="34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7">
        <f t="shared" si="482"/>
        <v>129</v>
      </c>
    </row>
    <row r="10271" spans="2:15" x14ac:dyDescent="0.2">
      <c r="B10271" s="34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7">
        <f t="shared" si="482"/>
        <v>149</v>
      </c>
    </row>
    <row r="10272" spans="2:15" x14ac:dyDescent="0.2">
      <c r="B10272" s="34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7">
        <f t="shared" si="482"/>
        <v>79.5</v>
      </c>
    </row>
    <row r="10273" spans="2:15" x14ac:dyDescent="0.2">
      <c r="B10273" s="34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7">
        <f t="shared" si="482"/>
        <v>169</v>
      </c>
    </row>
    <row r="10274" spans="2:15" x14ac:dyDescent="0.2">
      <c r="B10274" s="34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7">
        <f t="shared" si="482"/>
        <v>143.1</v>
      </c>
    </row>
    <row r="10275" spans="2:15" x14ac:dyDescent="0.2">
      <c r="B10275" s="34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7">
        <f t="shared" si="482"/>
        <v>127.2</v>
      </c>
    </row>
    <row r="10276" spans="2:15" x14ac:dyDescent="0.2">
      <c r="B10276" s="34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7">
        <f t="shared" si="482"/>
        <v>169</v>
      </c>
    </row>
    <row r="10277" spans="2:15" x14ac:dyDescent="0.2">
      <c r="B10277" s="34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7">
        <f t="shared" si="482"/>
        <v>149</v>
      </c>
    </row>
    <row r="10278" spans="2:15" x14ac:dyDescent="0.2">
      <c r="B10278" s="34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7">
        <f t="shared" si="482"/>
        <v>111.3</v>
      </c>
    </row>
    <row r="10279" spans="2:15" x14ac:dyDescent="0.2">
      <c r="B10279" s="34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7">
        <f t="shared" si="482"/>
        <v>129</v>
      </c>
    </row>
    <row r="10280" spans="2:15" x14ac:dyDescent="0.2">
      <c r="B10280" s="34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7">
        <f t="shared" si="482"/>
        <v>169</v>
      </c>
    </row>
    <row r="10281" spans="2:15" x14ac:dyDescent="0.2">
      <c r="B10281" s="34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7">
        <f t="shared" si="482"/>
        <v>119.2</v>
      </c>
    </row>
    <row r="10282" spans="2:15" x14ac:dyDescent="0.2">
      <c r="B10282" s="34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7">
        <f t="shared" si="482"/>
        <v>143.20000000000002</v>
      </c>
    </row>
    <row r="10283" spans="2:15" x14ac:dyDescent="0.2">
      <c r="B10283" s="34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7">
        <f t="shared" si="482"/>
        <v>159.20000000000002</v>
      </c>
    </row>
    <row r="10284" spans="2:15" x14ac:dyDescent="0.2">
      <c r="B10284" s="34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7">
        <f t="shared" si="482"/>
        <v>199</v>
      </c>
    </row>
    <row r="10285" spans="2:15" x14ac:dyDescent="0.2">
      <c r="B10285" s="34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7">
        <f t="shared" si="482"/>
        <v>170.1</v>
      </c>
    </row>
    <row r="10286" spans="2:15" x14ac:dyDescent="0.2">
      <c r="B10286" s="34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7">
        <f t="shared" si="482"/>
        <v>139.29999999999998</v>
      </c>
    </row>
    <row r="10287" spans="2:15" x14ac:dyDescent="0.2">
      <c r="B10287" s="34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7">
        <f t="shared" si="482"/>
        <v>199</v>
      </c>
    </row>
    <row r="10288" spans="2:15" x14ac:dyDescent="0.2">
      <c r="B10288" s="34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7">
        <f t="shared" si="482"/>
        <v>159</v>
      </c>
    </row>
    <row r="10289" spans="2:15" x14ac:dyDescent="0.2">
      <c r="B10289" s="34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7">
        <f t="shared" si="482"/>
        <v>179</v>
      </c>
    </row>
    <row r="10290" spans="2:15" x14ac:dyDescent="0.2">
      <c r="B10290" s="34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7">
        <f t="shared" si="482"/>
        <v>118.3</v>
      </c>
    </row>
    <row r="10291" spans="2:15" x14ac:dyDescent="0.2">
      <c r="B10291" s="34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7">
        <f t="shared" si="482"/>
        <v>139</v>
      </c>
    </row>
    <row r="10292" spans="2:15" x14ac:dyDescent="0.2">
      <c r="B10292" s="34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7">
        <f t="shared" si="482"/>
        <v>199</v>
      </c>
    </row>
    <row r="10293" spans="2:15" x14ac:dyDescent="0.2">
      <c r="B10293" s="34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7">
        <f t="shared" si="482"/>
        <v>104.3</v>
      </c>
    </row>
    <row r="10294" spans="2:15" x14ac:dyDescent="0.2">
      <c r="B10294" s="34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7">
        <f t="shared" si="482"/>
        <v>116.10000000000001</v>
      </c>
    </row>
    <row r="10295" spans="2:15" x14ac:dyDescent="0.2">
      <c r="B10295" s="34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7">
        <f t="shared" si="482"/>
        <v>170.1</v>
      </c>
    </row>
    <row r="10296" spans="2:15" x14ac:dyDescent="0.2">
      <c r="B10296" s="34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7">
        <f t="shared" si="482"/>
        <v>149</v>
      </c>
    </row>
    <row r="10297" spans="2:15" x14ac:dyDescent="0.2">
      <c r="B10297" s="34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7">
        <f t="shared" si="482"/>
        <v>149</v>
      </c>
    </row>
    <row r="10298" spans="2:15" x14ac:dyDescent="0.2">
      <c r="B10298" s="34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7">
        <f t="shared" si="482"/>
        <v>149</v>
      </c>
    </row>
    <row r="10299" spans="2:15" x14ac:dyDescent="0.2">
      <c r="B10299" s="34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7">
        <f t="shared" si="482"/>
        <v>111.2</v>
      </c>
    </row>
    <row r="10300" spans="2:15" x14ac:dyDescent="0.2">
      <c r="B10300" s="34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7">
        <f t="shared" si="482"/>
        <v>69.5</v>
      </c>
    </row>
    <row r="10301" spans="2:15" x14ac:dyDescent="0.2">
      <c r="B10301" s="34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7">
        <f t="shared" si="482"/>
        <v>159</v>
      </c>
    </row>
    <row r="10302" spans="2:15" x14ac:dyDescent="0.2">
      <c r="B10302" s="34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7">
        <f t="shared" si="482"/>
        <v>149</v>
      </c>
    </row>
    <row r="10303" spans="2:15" x14ac:dyDescent="0.2">
      <c r="B10303" s="34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7">
        <f t="shared" si="482"/>
        <v>116.10000000000001</v>
      </c>
    </row>
    <row r="10304" spans="2:15" x14ac:dyDescent="0.2">
      <c r="B10304" s="34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7">
        <f t="shared" si="482"/>
        <v>129</v>
      </c>
    </row>
    <row r="10305" spans="2:15" x14ac:dyDescent="0.2">
      <c r="B10305" s="34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7">
        <f t="shared" si="482"/>
        <v>143.20000000000002</v>
      </c>
    </row>
    <row r="10306" spans="2:15" x14ac:dyDescent="0.2">
      <c r="B10306" s="34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7">
        <f t="shared" si="482"/>
        <v>199</v>
      </c>
    </row>
    <row r="10307" spans="2:15" x14ac:dyDescent="0.2">
      <c r="B10307" s="34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7">
        <f t="shared" si="482"/>
        <v>159</v>
      </c>
    </row>
    <row r="10308" spans="2:15" x14ac:dyDescent="0.2">
      <c r="B10308" s="34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7">
        <f t="shared" si="482"/>
        <v>199</v>
      </c>
    </row>
    <row r="10309" spans="2:15" x14ac:dyDescent="0.2">
      <c r="B10309" s="34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7">
        <f t="shared" si="482"/>
        <v>189</v>
      </c>
    </row>
    <row r="10310" spans="2:15" x14ac:dyDescent="0.2">
      <c r="B10310" s="34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7">
        <f t="shared" ref="O10310:O10373" si="485">K10310*(1-L10310)</f>
        <v>79.5</v>
      </c>
    </row>
    <row r="10311" spans="2:15" x14ac:dyDescent="0.2">
      <c r="B10311" s="34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7">
        <f t="shared" si="485"/>
        <v>129</v>
      </c>
    </row>
    <row r="10312" spans="2:15" x14ac:dyDescent="0.2">
      <c r="B10312" s="34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7">
        <f t="shared" si="485"/>
        <v>64.5</v>
      </c>
    </row>
    <row r="10313" spans="2:15" x14ac:dyDescent="0.2">
      <c r="B10313" s="34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7">
        <f t="shared" si="485"/>
        <v>135.20000000000002</v>
      </c>
    </row>
    <row r="10314" spans="2:15" x14ac:dyDescent="0.2">
      <c r="B10314" s="34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7">
        <f t="shared" si="485"/>
        <v>159</v>
      </c>
    </row>
    <row r="10315" spans="2:15" x14ac:dyDescent="0.2">
      <c r="B10315" s="34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7">
        <f t="shared" si="485"/>
        <v>179</v>
      </c>
    </row>
    <row r="10316" spans="2:15" x14ac:dyDescent="0.2">
      <c r="B10316" s="34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7">
        <f t="shared" si="485"/>
        <v>170.1</v>
      </c>
    </row>
    <row r="10317" spans="2:15" x14ac:dyDescent="0.2">
      <c r="B10317" s="34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7">
        <f t="shared" si="485"/>
        <v>139</v>
      </c>
    </row>
    <row r="10318" spans="2:15" x14ac:dyDescent="0.2">
      <c r="B10318" s="34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7">
        <f t="shared" si="485"/>
        <v>170.1</v>
      </c>
    </row>
    <row r="10319" spans="2:15" x14ac:dyDescent="0.2">
      <c r="B10319" s="34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7">
        <f t="shared" si="485"/>
        <v>149</v>
      </c>
    </row>
    <row r="10320" spans="2:15" x14ac:dyDescent="0.2">
      <c r="B10320" s="34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7">
        <f t="shared" si="485"/>
        <v>189</v>
      </c>
    </row>
    <row r="10321" spans="2:15" x14ac:dyDescent="0.2">
      <c r="B10321" s="34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7">
        <f t="shared" si="485"/>
        <v>129</v>
      </c>
    </row>
    <row r="10322" spans="2:15" x14ac:dyDescent="0.2">
      <c r="B10322" s="34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7">
        <f t="shared" si="485"/>
        <v>159</v>
      </c>
    </row>
    <row r="10323" spans="2:15" x14ac:dyDescent="0.2">
      <c r="B10323" s="34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7">
        <f t="shared" si="485"/>
        <v>139.29999999999998</v>
      </c>
    </row>
    <row r="10324" spans="2:15" x14ac:dyDescent="0.2">
      <c r="B10324" s="34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7">
        <f t="shared" si="485"/>
        <v>139.29999999999998</v>
      </c>
    </row>
    <row r="10325" spans="2:15" x14ac:dyDescent="0.2">
      <c r="B10325" s="34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7">
        <f t="shared" si="485"/>
        <v>199</v>
      </c>
    </row>
    <row r="10326" spans="2:15" x14ac:dyDescent="0.2">
      <c r="B10326" s="34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7">
        <f t="shared" si="485"/>
        <v>132.29999999999998</v>
      </c>
    </row>
    <row r="10327" spans="2:15" x14ac:dyDescent="0.2">
      <c r="B10327" s="34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7">
        <f t="shared" si="485"/>
        <v>69.5</v>
      </c>
    </row>
    <row r="10328" spans="2:15" x14ac:dyDescent="0.2">
      <c r="B10328" s="34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7">
        <f t="shared" si="485"/>
        <v>159</v>
      </c>
    </row>
    <row r="10329" spans="2:15" x14ac:dyDescent="0.2">
      <c r="B10329" s="34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7">
        <f t="shared" si="485"/>
        <v>149</v>
      </c>
    </row>
    <row r="10330" spans="2:15" x14ac:dyDescent="0.2">
      <c r="B10330" s="34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7">
        <f t="shared" si="485"/>
        <v>149</v>
      </c>
    </row>
    <row r="10331" spans="2:15" x14ac:dyDescent="0.2">
      <c r="B10331" s="34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7">
        <f t="shared" si="485"/>
        <v>139</v>
      </c>
    </row>
    <row r="10332" spans="2:15" x14ac:dyDescent="0.2">
      <c r="B10332" s="34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7">
        <f t="shared" si="485"/>
        <v>199</v>
      </c>
    </row>
    <row r="10333" spans="2:15" x14ac:dyDescent="0.2">
      <c r="B10333" s="34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7">
        <f t="shared" si="485"/>
        <v>103.2</v>
      </c>
    </row>
    <row r="10334" spans="2:15" x14ac:dyDescent="0.2">
      <c r="B10334" s="34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7">
        <f t="shared" si="485"/>
        <v>74.5</v>
      </c>
    </row>
    <row r="10335" spans="2:15" x14ac:dyDescent="0.2">
      <c r="B10335" s="34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7">
        <f t="shared" si="485"/>
        <v>179</v>
      </c>
    </row>
    <row r="10336" spans="2:15" x14ac:dyDescent="0.2">
      <c r="B10336" s="34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7">
        <f t="shared" si="485"/>
        <v>179</v>
      </c>
    </row>
    <row r="10337" spans="2:15" x14ac:dyDescent="0.2">
      <c r="B10337" s="34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7">
        <f t="shared" si="485"/>
        <v>179</v>
      </c>
    </row>
    <row r="10338" spans="2:15" x14ac:dyDescent="0.2">
      <c r="B10338" s="34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7">
        <f t="shared" si="485"/>
        <v>111.2</v>
      </c>
    </row>
    <row r="10339" spans="2:15" x14ac:dyDescent="0.2">
      <c r="B10339" s="34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7">
        <f t="shared" si="485"/>
        <v>169</v>
      </c>
    </row>
    <row r="10340" spans="2:15" x14ac:dyDescent="0.2">
      <c r="B10340" s="34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7">
        <f t="shared" si="485"/>
        <v>64.5</v>
      </c>
    </row>
    <row r="10341" spans="2:15" x14ac:dyDescent="0.2">
      <c r="B10341" s="34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7">
        <f t="shared" si="485"/>
        <v>159</v>
      </c>
    </row>
    <row r="10342" spans="2:15" x14ac:dyDescent="0.2">
      <c r="B10342" s="34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7">
        <f t="shared" si="485"/>
        <v>119.2</v>
      </c>
    </row>
    <row r="10343" spans="2:15" x14ac:dyDescent="0.2">
      <c r="B10343" s="34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7">
        <f t="shared" si="485"/>
        <v>129</v>
      </c>
    </row>
    <row r="10344" spans="2:15" x14ac:dyDescent="0.2">
      <c r="B10344" s="34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7">
        <f t="shared" si="485"/>
        <v>169</v>
      </c>
    </row>
    <row r="10345" spans="2:15" x14ac:dyDescent="0.2">
      <c r="B10345" s="34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7">
        <f t="shared" si="485"/>
        <v>139</v>
      </c>
    </row>
    <row r="10346" spans="2:15" x14ac:dyDescent="0.2">
      <c r="B10346" s="34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7">
        <f t="shared" si="485"/>
        <v>149</v>
      </c>
    </row>
    <row r="10347" spans="2:15" x14ac:dyDescent="0.2">
      <c r="B10347" s="34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7">
        <f t="shared" si="485"/>
        <v>139</v>
      </c>
    </row>
    <row r="10348" spans="2:15" x14ac:dyDescent="0.2">
      <c r="B10348" s="34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7">
        <f t="shared" si="485"/>
        <v>129</v>
      </c>
    </row>
    <row r="10349" spans="2:15" x14ac:dyDescent="0.2">
      <c r="B10349" s="34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7">
        <f t="shared" si="485"/>
        <v>199</v>
      </c>
    </row>
    <row r="10350" spans="2:15" x14ac:dyDescent="0.2">
      <c r="B10350" s="34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7">
        <f t="shared" si="485"/>
        <v>189</v>
      </c>
    </row>
    <row r="10351" spans="2:15" x14ac:dyDescent="0.2">
      <c r="B10351" s="34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7">
        <f t="shared" si="485"/>
        <v>149</v>
      </c>
    </row>
    <row r="10352" spans="2:15" x14ac:dyDescent="0.2">
      <c r="B10352" s="34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7">
        <f t="shared" si="485"/>
        <v>179</v>
      </c>
    </row>
    <row r="10353" spans="2:15" x14ac:dyDescent="0.2">
      <c r="B10353" s="34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7">
        <f t="shared" si="485"/>
        <v>199</v>
      </c>
    </row>
    <row r="10354" spans="2:15" x14ac:dyDescent="0.2">
      <c r="B10354" s="34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7">
        <f t="shared" si="485"/>
        <v>199</v>
      </c>
    </row>
    <row r="10355" spans="2:15" x14ac:dyDescent="0.2">
      <c r="B10355" s="34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7">
        <f t="shared" si="485"/>
        <v>129</v>
      </c>
    </row>
    <row r="10356" spans="2:15" x14ac:dyDescent="0.2">
      <c r="B10356" s="34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7">
        <f t="shared" si="485"/>
        <v>111.3</v>
      </c>
    </row>
    <row r="10357" spans="2:15" x14ac:dyDescent="0.2">
      <c r="B10357" s="34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7">
        <f t="shared" si="485"/>
        <v>116.10000000000001</v>
      </c>
    </row>
    <row r="10358" spans="2:15" x14ac:dyDescent="0.2">
      <c r="B10358" s="34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7">
        <f t="shared" si="485"/>
        <v>159</v>
      </c>
    </row>
    <row r="10359" spans="2:15" x14ac:dyDescent="0.2">
      <c r="B10359" s="34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7">
        <f t="shared" si="485"/>
        <v>159.20000000000002</v>
      </c>
    </row>
    <row r="10360" spans="2:15" x14ac:dyDescent="0.2">
      <c r="B10360" s="34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7">
        <f t="shared" si="485"/>
        <v>139.29999999999998</v>
      </c>
    </row>
    <row r="10361" spans="2:15" x14ac:dyDescent="0.2">
      <c r="B10361" s="34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7">
        <f t="shared" si="485"/>
        <v>129</v>
      </c>
    </row>
    <row r="10362" spans="2:15" x14ac:dyDescent="0.2">
      <c r="B10362" s="34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7">
        <f t="shared" si="485"/>
        <v>152.1</v>
      </c>
    </row>
    <row r="10363" spans="2:15" x14ac:dyDescent="0.2">
      <c r="B10363" s="34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7">
        <f t="shared" si="485"/>
        <v>111.2</v>
      </c>
    </row>
    <row r="10364" spans="2:15" x14ac:dyDescent="0.2">
      <c r="B10364" s="34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7">
        <f t="shared" si="485"/>
        <v>125.10000000000001</v>
      </c>
    </row>
    <row r="10365" spans="2:15" x14ac:dyDescent="0.2">
      <c r="B10365" s="34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7">
        <f t="shared" si="485"/>
        <v>127.2</v>
      </c>
    </row>
    <row r="10366" spans="2:15" x14ac:dyDescent="0.2">
      <c r="B10366" s="34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7">
        <f t="shared" si="485"/>
        <v>199</v>
      </c>
    </row>
    <row r="10367" spans="2:15" x14ac:dyDescent="0.2">
      <c r="B10367" s="34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7">
        <f t="shared" si="485"/>
        <v>159</v>
      </c>
    </row>
    <row r="10368" spans="2:15" x14ac:dyDescent="0.2">
      <c r="B10368" s="34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7">
        <f t="shared" si="485"/>
        <v>119.2</v>
      </c>
    </row>
    <row r="10369" spans="2:15" x14ac:dyDescent="0.2">
      <c r="B10369" s="34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7">
        <f t="shared" si="485"/>
        <v>132.29999999999998</v>
      </c>
    </row>
    <row r="10370" spans="2:15" x14ac:dyDescent="0.2">
      <c r="B10370" s="34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7">
        <f t="shared" si="485"/>
        <v>189</v>
      </c>
    </row>
    <row r="10371" spans="2:15" x14ac:dyDescent="0.2">
      <c r="B10371" s="34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7">
        <f t="shared" si="485"/>
        <v>99.5</v>
      </c>
    </row>
    <row r="10372" spans="2:15" x14ac:dyDescent="0.2">
      <c r="B10372" s="34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7">
        <f t="shared" si="485"/>
        <v>199</v>
      </c>
    </row>
    <row r="10373" spans="2:15" x14ac:dyDescent="0.2">
      <c r="B10373" s="34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7">
        <f t="shared" si="485"/>
        <v>118.3</v>
      </c>
    </row>
    <row r="10374" spans="2:15" x14ac:dyDescent="0.2">
      <c r="B10374" s="34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7">
        <f t="shared" ref="O10374:O10437" si="488">K10374*(1-L10374)</f>
        <v>179</v>
      </c>
    </row>
    <row r="10375" spans="2:15" x14ac:dyDescent="0.2">
      <c r="B10375" s="34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7">
        <f t="shared" si="488"/>
        <v>169</v>
      </c>
    </row>
    <row r="10376" spans="2:15" x14ac:dyDescent="0.2">
      <c r="B10376" s="34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7">
        <f t="shared" si="488"/>
        <v>199</v>
      </c>
    </row>
    <row r="10377" spans="2:15" x14ac:dyDescent="0.2">
      <c r="B10377" s="34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7">
        <f t="shared" si="488"/>
        <v>118.3</v>
      </c>
    </row>
    <row r="10378" spans="2:15" x14ac:dyDescent="0.2">
      <c r="B10378" s="34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7">
        <f t="shared" si="488"/>
        <v>129</v>
      </c>
    </row>
    <row r="10379" spans="2:15" x14ac:dyDescent="0.2">
      <c r="B10379" s="34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7">
        <f t="shared" si="488"/>
        <v>189</v>
      </c>
    </row>
    <row r="10380" spans="2:15" x14ac:dyDescent="0.2">
      <c r="B10380" s="34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7">
        <f t="shared" si="488"/>
        <v>129</v>
      </c>
    </row>
    <row r="10381" spans="2:15" x14ac:dyDescent="0.2">
      <c r="B10381" s="34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7">
        <f t="shared" si="488"/>
        <v>159</v>
      </c>
    </row>
    <row r="10382" spans="2:15" x14ac:dyDescent="0.2">
      <c r="B10382" s="34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7">
        <f t="shared" si="488"/>
        <v>79.5</v>
      </c>
    </row>
    <row r="10383" spans="2:15" x14ac:dyDescent="0.2">
      <c r="B10383" s="34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7">
        <f t="shared" si="488"/>
        <v>152.1</v>
      </c>
    </row>
    <row r="10384" spans="2:15" x14ac:dyDescent="0.2">
      <c r="B10384" s="34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7">
        <f t="shared" si="488"/>
        <v>111.3</v>
      </c>
    </row>
    <row r="10385" spans="2:15" x14ac:dyDescent="0.2">
      <c r="B10385" s="34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7">
        <f t="shared" si="488"/>
        <v>159</v>
      </c>
    </row>
    <row r="10386" spans="2:15" x14ac:dyDescent="0.2">
      <c r="B10386" s="34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7">
        <f t="shared" si="488"/>
        <v>159</v>
      </c>
    </row>
    <row r="10387" spans="2:15" x14ac:dyDescent="0.2">
      <c r="B10387" s="34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7">
        <f t="shared" si="488"/>
        <v>189</v>
      </c>
    </row>
    <row r="10388" spans="2:15" x14ac:dyDescent="0.2">
      <c r="B10388" s="34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7">
        <f t="shared" si="488"/>
        <v>90.3</v>
      </c>
    </row>
    <row r="10389" spans="2:15" x14ac:dyDescent="0.2">
      <c r="B10389" s="34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7">
        <f t="shared" si="488"/>
        <v>139.29999999999998</v>
      </c>
    </row>
    <row r="10390" spans="2:15" x14ac:dyDescent="0.2">
      <c r="B10390" s="34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7">
        <f t="shared" si="488"/>
        <v>199</v>
      </c>
    </row>
    <row r="10391" spans="2:15" x14ac:dyDescent="0.2">
      <c r="B10391" s="34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7">
        <f t="shared" si="488"/>
        <v>125.10000000000001</v>
      </c>
    </row>
    <row r="10392" spans="2:15" x14ac:dyDescent="0.2">
      <c r="B10392" s="34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7">
        <f t="shared" si="488"/>
        <v>69.5</v>
      </c>
    </row>
    <row r="10393" spans="2:15" x14ac:dyDescent="0.2">
      <c r="B10393" s="34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7">
        <f t="shared" si="488"/>
        <v>159</v>
      </c>
    </row>
    <row r="10394" spans="2:15" x14ac:dyDescent="0.2">
      <c r="B10394" s="34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7">
        <f t="shared" si="488"/>
        <v>179</v>
      </c>
    </row>
    <row r="10395" spans="2:15" x14ac:dyDescent="0.2">
      <c r="B10395" s="34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7">
        <f t="shared" si="488"/>
        <v>169</v>
      </c>
    </row>
    <row r="10396" spans="2:15" x14ac:dyDescent="0.2">
      <c r="B10396" s="34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7">
        <f t="shared" si="488"/>
        <v>99.5</v>
      </c>
    </row>
    <row r="10397" spans="2:15" x14ac:dyDescent="0.2">
      <c r="B10397" s="34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7">
        <f t="shared" si="488"/>
        <v>179</v>
      </c>
    </row>
    <row r="10398" spans="2:15" x14ac:dyDescent="0.2">
      <c r="B10398" s="34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7">
        <f t="shared" si="488"/>
        <v>189</v>
      </c>
    </row>
    <row r="10399" spans="2:15" x14ac:dyDescent="0.2">
      <c r="B10399" s="34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7">
        <f t="shared" si="488"/>
        <v>104.3</v>
      </c>
    </row>
    <row r="10400" spans="2:15" x14ac:dyDescent="0.2">
      <c r="B10400" s="34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7">
        <f t="shared" si="488"/>
        <v>149</v>
      </c>
    </row>
    <row r="10401" spans="2:15" x14ac:dyDescent="0.2">
      <c r="B10401" s="34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7">
        <f t="shared" si="488"/>
        <v>161.1</v>
      </c>
    </row>
    <row r="10402" spans="2:15" x14ac:dyDescent="0.2">
      <c r="B10402" s="34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7">
        <f t="shared" si="488"/>
        <v>139.29999999999998</v>
      </c>
    </row>
    <row r="10403" spans="2:15" x14ac:dyDescent="0.2">
      <c r="B10403" s="34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7">
        <f t="shared" si="488"/>
        <v>149</v>
      </c>
    </row>
    <row r="10404" spans="2:15" x14ac:dyDescent="0.2">
      <c r="B10404" s="34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7">
        <f t="shared" si="488"/>
        <v>139</v>
      </c>
    </row>
    <row r="10405" spans="2:15" x14ac:dyDescent="0.2">
      <c r="B10405" s="34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7">
        <f t="shared" si="488"/>
        <v>79.5</v>
      </c>
    </row>
    <row r="10406" spans="2:15" x14ac:dyDescent="0.2">
      <c r="B10406" s="34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7">
        <f t="shared" si="488"/>
        <v>169</v>
      </c>
    </row>
    <row r="10407" spans="2:15" x14ac:dyDescent="0.2">
      <c r="B10407" s="34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7">
        <f t="shared" si="488"/>
        <v>179</v>
      </c>
    </row>
    <row r="10408" spans="2:15" x14ac:dyDescent="0.2">
      <c r="B10408" s="34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7">
        <f t="shared" si="488"/>
        <v>159</v>
      </c>
    </row>
    <row r="10409" spans="2:15" x14ac:dyDescent="0.2">
      <c r="B10409" s="34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7">
        <f t="shared" si="488"/>
        <v>189</v>
      </c>
    </row>
    <row r="10410" spans="2:15" x14ac:dyDescent="0.2">
      <c r="B10410" s="34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7">
        <f t="shared" si="488"/>
        <v>149</v>
      </c>
    </row>
    <row r="10411" spans="2:15" x14ac:dyDescent="0.2">
      <c r="B10411" s="34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7">
        <f t="shared" si="488"/>
        <v>179</v>
      </c>
    </row>
    <row r="10412" spans="2:15" x14ac:dyDescent="0.2">
      <c r="B10412" s="34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7">
        <f t="shared" si="488"/>
        <v>79.5</v>
      </c>
    </row>
    <row r="10413" spans="2:15" x14ac:dyDescent="0.2">
      <c r="B10413" s="34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7">
        <f t="shared" si="488"/>
        <v>84.5</v>
      </c>
    </row>
    <row r="10414" spans="2:15" x14ac:dyDescent="0.2">
      <c r="B10414" s="34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7">
        <f t="shared" si="488"/>
        <v>159</v>
      </c>
    </row>
    <row r="10415" spans="2:15" x14ac:dyDescent="0.2">
      <c r="B10415" s="34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7">
        <f t="shared" si="488"/>
        <v>169</v>
      </c>
    </row>
    <row r="10416" spans="2:15" x14ac:dyDescent="0.2">
      <c r="B10416" s="34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7">
        <f t="shared" si="488"/>
        <v>64.5</v>
      </c>
    </row>
    <row r="10417" spans="2:15" x14ac:dyDescent="0.2">
      <c r="B10417" s="34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7">
        <f t="shared" si="488"/>
        <v>127.2</v>
      </c>
    </row>
    <row r="10418" spans="2:15" x14ac:dyDescent="0.2">
      <c r="B10418" s="34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7">
        <f t="shared" si="488"/>
        <v>129</v>
      </c>
    </row>
    <row r="10419" spans="2:15" x14ac:dyDescent="0.2">
      <c r="B10419" s="34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7">
        <f t="shared" si="488"/>
        <v>94.5</v>
      </c>
    </row>
    <row r="10420" spans="2:15" x14ac:dyDescent="0.2">
      <c r="B10420" s="34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7">
        <f t="shared" si="488"/>
        <v>139</v>
      </c>
    </row>
    <row r="10421" spans="2:15" x14ac:dyDescent="0.2">
      <c r="B10421" s="34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7">
        <f t="shared" si="488"/>
        <v>129</v>
      </c>
    </row>
    <row r="10422" spans="2:15" x14ac:dyDescent="0.2">
      <c r="B10422" s="34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7">
        <f t="shared" si="488"/>
        <v>129</v>
      </c>
    </row>
    <row r="10423" spans="2:15" x14ac:dyDescent="0.2">
      <c r="B10423" s="34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7">
        <f t="shared" si="488"/>
        <v>152.1</v>
      </c>
    </row>
    <row r="10424" spans="2:15" x14ac:dyDescent="0.2">
      <c r="B10424" s="34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7">
        <f t="shared" si="488"/>
        <v>159</v>
      </c>
    </row>
    <row r="10425" spans="2:15" x14ac:dyDescent="0.2">
      <c r="B10425" s="34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7">
        <f t="shared" si="488"/>
        <v>179</v>
      </c>
    </row>
    <row r="10426" spans="2:15" x14ac:dyDescent="0.2">
      <c r="B10426" s="34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7">
        <f t="shared" si="488"/>
        <v>116.10000000000001</v>
      </c>
    </row>
    <row r="10427" spans="2:15" x14ac:dyDescent="0.2">
      <c r="B10427" s="34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7">
        <f t="shared" si="488"/>
        <v>179</v>
      </c>
    </row>
    <row r="10428" spans="2:15" x14ac:dyDescent="0.2">
      <c r="B10428" s="34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7">
        <f t="shared" si="488"/>
        <v>179</v>
      </c>
    </row>
    <row r="10429" spans="2:15" x14ac:dyDescent="0.2">
      <c r="B10429" s="34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7">
        <f t="shared" si="488"/>
        <v>159</v>
      </c>
    </row>
    <row r="10430" spans="2:15" x14ac:dyDescent="0.2">
      <c r="B10430" s="34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7">
        <f t="shared" si="488"/>
        <v>159</v>
      </c>
    </row>
    <row r="10431" spans="2:15" x14ac:dyDescent="0.2">
      <c r="B10431" s="34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7">
        <f t="shared" si="488"/>
        <v>111.3</v>
      </c>
    </row>
    <row r="10432" spans="2:15" x14ac:dyDescent="0.2">
      <c r="B10432" s="34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7">
        <f t="shared" si="488"/>
        <v>179</v>
      </c>
    </row>
    <row r="10433" spans="2:15" x14ac:dyDescent="0.2">
      <c r="B10433" s="34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7">
        <f t="shared" si="488"/>
        <v>127.2</v>
      </c>
    </row>
    <row r="10434" spans="2:15" x14ac:dyDescent="0.2">
      <c r="B10434" s="34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7">
        <f t="shared" si="488"/>
        <v>79.5</v>
      </c>
    </row>
    <row r="10435" spans="2:15" x14ac:dyDescent="0.2">
      <c r="B10435" s="34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7">
        <f t="shared" si="488"/>
        <v>199</v>
      </c>
    </row>
    <row r="10436" spans="2:15" x14ac:dyDescent="0.2">
      <c r="B10436" s="34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7">
        <f t="shared" si="488"/>
        <v>127.2</v>
      </c>
    </row>
    <row r="10437" spans="2:15" x14ac:dyDescent="0.2">
      <c r="B10437" s="34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7">
        <f t="shared" si="488"/>
        <v>179</v>
      </c>
    </row>
    <row r="10438" spans="2:15" x14ac:dyDescent="0.2">
      <c r="B10438" s="34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7">
        <f t="shared" ref="O10438:O10501" si="491">K10438*(1-L10438)</f>
        <v>111.3</v>
      </c>
    </row>
    <row r="10439" spans="2:15" x14ac:dyDescent="0.2">
      <c r="B10439" s="34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7">
        <f t="shared" si="491"/>
        <v>103.2</v>
      </c>
    </row>
    <row r="10440" spans="2:15" x14ac:dyDescent="0.2">
      <c r="B10440" s="34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7">
        <f t="shared" si="491"/>
        <v>129</v>
      </c>
    </row>
    <row r="10441" spans="2:15" x14ac:dyDescent="0.2">
      <c r="B10441" s="34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7">
        <f t="shared" si="491"/>
        <v>149</v>
      </c>
    </row>
    <row r="10442" spans="2:15" x14ac:dyDescent="0.2">
      <c r="B10442" s="34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7">
        <f t="shared" si="491"/>
        <v>149</v>
      </c>
    </row>
    <row r="10443" spans="2:15" x14ac:dyDescent="0.2">
      <c r="B10443" s="34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7">
        <f t="shared" si="491"/>
        <v>119.2</v>
      </c>
    </row>
    <row r="10444" spans="2:15" x14ac:dyDescent="0.2">
      <c r="B10444" s="34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7">
        <f t="shared" si="491"/>
        <v>139.29999999999998</v>
      </c>
    </row>
    <row r="10445" spans="2:15" x14ac:dyDescent="0.2">
      <c r="B10445" s="34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7">
        <f t="shared" si="491"/>
        <v>99.5</v>
      </c>
    </row>
    <row r="10446" spans="2:15" x14ac:dyDescent="0.2">
      <c r="B10446" s="34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7">
        <f t="shared" si="491"/>
        <v>149</v>
      </c>
    </row>
    <row r="10447" spans="2:15" x14ac:dyDescent="0.2">
      <c r="B10447" s="34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7">
        <f t="shared" si="491"/>
        <v>125.10000000000001</v>
      </c>
    </row>
    <row r="10448" spans="2:15" x14ac:dyDescent="0.2">
      <c r="B10448" s="34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7">
        <f t="shared" si="491"/>
        <v>169</v>
      </c>
    </row>
    <row r="10449" spans="2:15" x14ac:dyDescent="0.2">
      <c r="B10449" s="34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7">
        <f t="shared" si="491"/>
        <v>159</v>
      </c>
    </row>
    <row r="10450" spans="2:15" x14ac:dyDescent="0.2">
      <c r="B10450" s="34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7">
        <f t="shared" si="491"/>
        <v>189</v>
      </c>
    </row>
    <row r="10451" spans="2:15" x14ac:dyDescent="0.2">
      <c r="B10451" s="34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7">
        <f t="shared" si="491"/>
        <v>159</v>
      </c>
    </row>
    <row r="10452" spans="2:15" x14ac:dyDescent="0.2">
      <c r="B10452" s="34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7">
        <f t="shared" si="491"/>
        <v>149</v>
      </c>
    </row>
    <row r="10453" spans="2:15" x14ac:dyDescent="0.2">
      <c r="B10453" s="34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7">
        <f t="shared" si="491"/>
        <v>143.1</v>
      </c>
    </row>
    <row r="10454" spans="2:15" x14ac:dyDescent="0.2">
      <c r="B10454" s="34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7">
        <f t="shared" si="491"/>
        <v>127.2</v>
      </c>
    </row>
    <row r="10455" spans="2:15" x14ac:dyDescent="0.2">
      <c r="B10455" s="34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7">
        <f t="shared" si="491"/>
        <v>129</v>
      </c>
    </row>
    <row r="10456" spans="2:15" x14ac:dyDescent="0.2">
      <c r="B10456" s="34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7">
        <f t="shared" si="491"/>
        <v>169</v>
      </c>
    </row>
    <row r="10457" spans="2:15" x14ac:dyDescent="0.2">
      <c r="B10457" s="34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7">
        <f t="shared" si="491"/>
        <v>159</v>
      </c>
    </row>
    <row r="10458" spans="2:15" x14ac:dyDescent="0.2">
      <c r="B10458" s="34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7">
        <f t="shared" si="491"/>
        <v>129</v>
      </c>
    </row>
    <row r="10459" spans="2:15" x14ac:dyDescent="0.2">
      <c r="B10459" s="34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7">
        <f t="shared" si="491"/>
        <v>64.5</v>
      </c>
    </row>
    <row r="10460" spans="2:15" x14ac:dyDescent="0.2">
      <c r="B10460" s="34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7">
        <f t="shared" si="491"/>
        <v>152.1</v>
      </c>
    </row>
    <row r="10461" spans="2:15" x14ac:dyDescent="0.2">
      <c r="B10461" s="34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7">
        <f t="shared" si="491"/>
        <v>116.10000000000001</v>
      </c>
    </row>
    <row r="10462" spans="2:15" x14ac:dyDescent="0.2">
      <c r="B10462" s="34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7">
        <f t="shared" si="491"/>
        <v>127.2</v>
      </c>
    </row>
    <row r="10463" spans="2:15" x14ac:dyDescent="0.2">
      <c r="B10463" s="34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7">
        <f t="shared" si="491"/>
        <v>139</v>
      </c>
    </row>
    <row r="10464" spans="2:15" x14ac:dyDescent="0.2">
      <c r="B10464" s="34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7">
        <f t="shared" si="491"/>
        <v>69.5</v>
      </c>
    </row>
    <row r="10465" spans="2:15" x14ac:dyDescent="0.2">
      <c r="B10465" s="34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7">
        <f t="shared" si="491"/>
        <v>99.5</v>
      </c>
    </row>
    <row r="10466" spans="2:15" x14ac:dyDescent="0.2">
      <c r="B10466" s="34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7">
        <f t="shared" si="491"/>
        <v>179</v>
      </c>
    </row>
    <row r="10467" spans="2:15" x14ac:dyDescent="0.2">
      <c r="B10467" s="34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7">
        <f t="shared" si="491"/>
        <v>169</v>
      </c>
    </row>
    <row r="10468" spans="2:15" x14ac:dyDescent="0.2">
      <c r="B10468" s="34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7">
        <f t="shared" si="491"/>
        <v>84.5</v>
      </c>
    </row>
    <row r="10469" spans="2:15" x14ac:dyDescent="0.2">
      <c r="B10469" s="34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7">
        <f t="shared" si="491"/>
        <v>149</v>
      </c>
    </row>
    <row r="10470" spans="2:15" x14ac:dyDescent="0.2">
      <c r="B10470" s="34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7">
        <f t="shared" si="491"/>
        <v>129</v>
      </c>
    </row>
    <row r="10471" spans="2:15" x14ac:dyDescent="0.2">
      <c r="B10471" s="34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7">
        <f t="shared" si="491"/>
        <v>139</v>
      </c>
    </row>
    <row r="10472" spans="2:15" x14ac:dyDescent="0.2">
      <c r="B10472" s="34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7">
        <f t="shared" si="491"/>
        <v>199</v>
      </c>
    </row>
    <row r="10473" spans="2:15" x14ac:dyDescent="0.2">
      <c r="B10473" s="34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7">
        <f t="shared" si="491"/>
        <v>161.1</v>
      </c>
    </row>
    <row r="10474" spans="2:15" x14ac:dyDescent="0.2">
      <c r="B10474" s="34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7">
        <f t="shared" si="491"/>
        <v>94.5</v>
      </c>
    </row>
    <row r="10475" spans="2:15" x14ac:dyDescent="0.2">
      <c r="B10475" s="34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7">
        <f t="shared" si="491"/>
        <v>159</v>
      </c>
    </row>
    <row r="10476" spans="2:15" x14ac:dyDescent="0.2">
      <c r="B10476" s="34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7">
        <f t="shared" si="491"/>
        <v>159</v>
      </c>
    </row>
    <row r="10477" spans="2:15" x14ac:dyDescent="0.2">
      <c r="B10477" s="34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7">
        <f t="shared" si="491"/>
        <v>132.29999999999998</v>
      </c>
    </row>
    <row r="10478" spans="2:15" x14ac:dyDescent="0.2">
      <c r="B10478" s="34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7">
        <f t="shared" si="491"/>
        <v>149</v>
      </c>
    </row>
    <row r="10479" spans="2:15" x14ac:dyDescent="0.2">
      <c r="B10479" s="34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7">
        <f t="shared" si="491"/>
        <v>159</v>
      </c>
    </row>
    <row r="10480" spans="2:15" x14ac:dyDescent="0.2">
      <c r="B10480" s="34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7">
        <f t="shared" si="491"/>
        <v>125.10000000000001</v>
      </c>
    </row>
    <row r="10481" spans="2:15" x14ac:dyDescent="0.2">
      <c r="B10481" s="34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7">
        <f t="shared" si="491"/>
        <v>169</v>
      </c>
    </row>
    <row r="10482" spans="2:15" x14ac:dyDescent="0.2">
      <c r="B10482" s="34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7">
        <f t="shared" si="491"/>
        <v>90.3</v>
      </c>
    </row>
    <row r="10483" spans="2:15" x14ac:dyDescent="0.2">
      <c r="B10483" s="34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7">
        <f t="shared" si="491"/>
        <v>199</v>
      </c>
    </row>
    <row r="10484" spans="2:15" x14ac:dyDescent="0.2">
      <c r="B10484" s="34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7">
        <f t="shared" si="491"/>
        <v>143.1</v>
      </c>
    </row>
    <row r="10485" spans="2:15" x14ac:dyDescent="0.2">
      <c r="B10485" s="34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7">
        <f t="shared" si="491"/>
        <v>179</v>
      </c>
    </row>
    <row r="10486" spans="2:15" x14ac:dyDescent="0.2">
      <c r="B10486" s="34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7">
        <f t="shared" si="491"/>
        <v>116.10000000000001</v>
      </c>
    </row>
    <row r="10487" spans="2:15" x14ac:dyDescent="0.2">
      <c r="B10487" s="34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7">
        <f t="shared" si="491"/>
        <v>135.20000000000002</v>
      </c>
    </row>
    <row r="10488" spans="2:15" x14ac:dyDescent="0.2">
      <c r="B10488" s="34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7">
        <f t="shared" si="491"/>
        <v>129</v>
      </c>
    </row>
    <row r="10489" spans="2:15" x14ac:dyDescent="0.2">
      <c r="B10489" s="34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7">
        <f t="shared" si="491"/>
        <v>127.2</v>
      </c>
    </row>
    <row r="10490" spans="2:15" x14ac:dyDescent="0.2">
      <c r="B10490" s="34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7">
        <f t="shared" si="491"/>
        <v>64.5</v>
      </c>
    </row>
    <row r="10491" spans="2:15" x14ac:dyDescent="0.2">
      <c r="B10491" s="34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7">
        <f t="shared" si="491"/>
        <v>116.10000000000001</v>
      </c>
    </row>
    <row r="10492" spans="2:15" x14ac:dyDescent="0.2">
      <c r="B10492" s="34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7">
        <f t="shared" si="491"/>
        <v>179</v>
      </c>
    </row>
    <row r="10493" spans="2:15" x14ac:dyDescent="0.2">
      <c r="B10493" s="34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7">
        <f t="shared" si="491"/>
        <v>170.1</v>
      </c>
    </row>
    <row r="10494" spans="2:15" x14ac:dyDescent="0.2">
      <c r="B10494" s="34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7">
        <f t="shared" si="491"/>
        <v>89.5</v>
      </c>
    </row>
    <row r="10495" spans="2:15" x14ac:dyDescent="0.2">
      <c r="B10495" s="34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7">
        <f t="shared" si="491"/>
        <v>159</v>
      </c>
    </row>
    <row r="10496" spans="2:15" x14ac:dyDescent="0.2">
      <c r="B10496" s="34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7">
        <f t="shared" si="491"/>
        <v>170.1</v>
      </c>
    </row>
    <row r="10497" spans="2:15" x14ac:dyDescent="0.2">
      <c r="B10497" s="34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7">
        <f t="shared" si="491"/>
        <v>189</v>
      </c>
    </row>
    <row r="10498" spans="2:15" x14ac:dyDescent="0.2">
      <c r="B10498" s="34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7">
        <f t="shared" si="491"/>
        <v>169</v>
      </c>
    </row>
    <row r="10499" spans="2:15" x14ac:dyDescent="0.2">
      <c r="B10499" s="34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7">
        <f t="shared" si="491"/>
        <v>74.5</v>
      </c>
    </row>
    <row r="10500" spans="2:15" x14ac:dyDescent="0.2">
      <c r="B10500" s="34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7">
        <f t="shared" si="491"/>
        <v>159</v>
      </c>
    </row>
    <row r="10501" spans="2:15" x14ac:dyDescent="0.2">
      <c r="B10501" s="34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7">
        <f t="shared" si="491"/>
        <v>94.5</v>
      </c>
    </row>
    <row r="10502" spans="2:15" x14ac:dyDescent="0.2">
      <c r="B10502" s="34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7">
        <f t="shared" ref="O10502:O10565" si="494">K10502*(1-L10502)</f>
        <v>143.1</v>
      </c>
    </row>
    <row r="10503" spans="2:15" x14ac:dyDescent="0.2">
      <c r="B10503" s="34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7">
        <f t="shared" si="494"/>
        <v>179.1</v>
      </c>
    </row>
    <row r="10504" spans="2:15" x14ac:dyDescent="0.2">
      <c r="B10504" s="34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7">
        <f t="shared" si="494"/>
        <v>169</v>
      </c>
    </row>
    <row r="10505" spans="2:15" x14ac:dyDescent="0.2">
      <c r="B10505" s="34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7">
        <f t="shared" si="494"/>
        <v>125.10000000000001</v>
      </c>
    </row>
    <row r="10506" spans="2:15" x14ac:dyDescent="0.2">
      <c r="B10506" s="34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7">
        <f t="shared" si="494"/>
        <v>103.2</v>
      </c>
    </row>
    <row r="10507" spans="2:15" x14ac:dyDescent="0.2">
      <c r="B10507" s="34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7">
        <f t="shared" si="494"/>
        <v>129</v>
      </c>
    </row>
    <row r="10508" spans="2:15" x14ac:dyDescent="0.2">
      <c r="B10508" s="34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7">
        <f t="shared" si="494"/>
        <v>143.1</v>
      </c>
    </row>
    <row r="10509" spans="2:15" x14ac:dyDescent="0.2">
      <c r="B10509" s="34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7">
        <f t="shared" si="494"/>
        <v>149</v>
      </c>
    </row>
    <row r="10510" spans="2:15" x14ac:dyDescent="0.2">
      <c r="B10510" s="34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7">
        <f t="shared" si="494"/>
        <v>149</v>
      </c>
    </row>
    <row r="10511" spans="2:15" x14ac:dyDescent="0.2">
      <c r="B10511" s="34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7">
        <f t="shared" si="494"/>
        <v>149</v>
      </c>
    </row>
    <row r="10512" spans="2:15" x14ac:dyDescent="0.2">
      <c r="B10512" s="34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7">
        <f t="shared" si="494"/>
        <v>90.3</v>
      </c>
    </row>
    <row r="10513" spans="2:15" x14ac:dyDescent="0.2">
      <c r="B10513" s="34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7">
        <f t="shared" si="494"/>
        <v>134.1</v>
      </c>
    </row>
    <row r="10514" spans="2:15" x14ac:dyDescent="0.2">
      <c r="B10514" s="34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7">
        <f t="shared" si="494"/>
        <v>189</v>
      </c>
    </row>
    <row r="10515" spans="2:15" x14ac:dyDescent="0.2">
      <c r="B10515" s="34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7">
        <f t="shared" si="494"/>
        <v>143.1</v>
      </c>
    </row>
    <row r="10516" spans="2:15" x14ac:dyDescent="0.2">
      <c r="B10516" s="34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7">
        <f t="shared" si="494"/>
        <v>129</v>
      </c>
    </row>
    <row r="10517" spans="2:15" x14ac:dyDescent="0.2">
      <c r="B10517" s="34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7">
        <f t="shared" si="494"/>
        <v>149</v>
      </c>
    </row>
    <row r="10518" spans="2:15" x14ac:dyDescent="0.2">
      <c r="B10518" s="34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7">
        <f t="shared" si="494"/>
        <v>111.3</v>
      </c>
    </row>
    <row r="10519" spans="2:15" x14ac:dyDescent="0.2">
      <c r="B10519" s="34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7">
        <f t="shared" si="494"/>
        <v>179</v>
      </c>
    </row>
    <row r="10520" spans="2:15" x14ac:dyDescent="0.2">
      <c r="B10520" s="34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7">
        <f t="shared" si="494"/>
        <v>179</v>
      </c>
    </row>
    <row r="10521" spans="2:15" x14ac:dyDescent="0.2">
      <c r="B10521" s="34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7">
        <f t="shared" si="494"/>
        <v>179</v>
      </c>
    </row>
    <row r="10522" spans="2:15" x14ac:dyDescent="0.2">
      <c r="B10522" s="34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7">
        <f t="shared" si="494"/>
        <v>189</v>
      </c>
    </row>
    <row r="10523" spans="2:15" x14ac:dyDescent="0.2">
      <c r="B10523" s="34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7">
        <f t="shared" si="494"/>
        <v>159.20000000000002</v>
      </c>
    </row>
    <row r="10524" spans="2:15" x14ac:dyDescent="0.2">
      <c r="B10524" s="34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7">
        <f t="shared" si="494"/>
        <v>159</v>
      </c>
    </row>
    <row r="10525" spans="2:15" x14ac:dyDescent="0.2">
      <c r="B10525" s="34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7">
        <f t="shared" si="494"/>
        <v>179.1</v>
      </c>
    </row>
    <row r="10526" spans="2:15" x14ac:dyDescent="0.2">
      <c r="B10526" s="34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7">
        <f t="shared" si="494"/>
        <v>129</v>
      </c>
    </row>
    <row r="10527" spans="2:15" x14ac:dyDescent="0.2">
      <c r="B10527" s="34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7">
        <f t="shared" si="494"/>
        <v>97.3</v>
      </c>
    </row>
    <row r="10528" spans="2:15" x14ac:dyDescent="0.2">
      <c r="B10528" s="34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7">
        <f t="shared" si="494"/>
        <v>129</v>
      </c>
    </row>
    <row r="10529" spans="2:15" x14ac:dyDescent="0.2">
      <c r="B10529" s="34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7">
        <f t="shared" si="494"/>
        <v>94.5</v>
      </c>
    </row>
    <row r="10530" spans="2:15" x14ac:dyDescent="0.2">
      <c r="B10530" s="34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7">
        <f t="shared" si="494"/>
        <v>89.5</v>
      </c>
    </row>
    <row r="10531" spans="2:15" x14ac:dyDescent="0.2">
      <c r="B10531" s="34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7">
        <f t="shared" si="494"/>
        <v>90.3</v>
      </c>
    </row>
    <row r="10532" spans="2:15" x14ac:dyDescent="0.2">
      <c r="B10532" s="34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7">
        <f t="shared" si="494"/>
        <v>189</v>
      </c>
    </row>
    <row r="10533" spans="2:15" x14ac:dyDescent="0.2">
      <c r="B10533" s="34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7">
        <f t="shared" si="494"/>
        <v>74.5</v>
      </c>
    </row>
    <row r="10534" spans="2:15" x14ac:dyDescent="0.2">
      <c r="B10534" s="34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7">
        <f t="shared" si="494"/>
        <v>149</v>
      </c>
    </row>
    <row r="10535" spans="2:15" x14ac:dyDescent="0.2">
      <c r="B10535" s="34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7">
        <f t="shared" si="494"/>
        <v>169</v>
      </c>
    </row>
    <row r="10536" spans="2:15" x14ac:dyDescent="0.2">
      <c r="B10536" s="34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7">
        <f t="shared" si="494"/>
        <v>64.5</v>
      </c>
    </row>
    <row r="10537" spans="2:15" x14ac:dyDescent="0.2">
      <c r="B10537" s="34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7">
        <f t="shared" si="494"/>
        <v>151.20000000000002</v>
      </c>
    </row>
    <row r="10538" spans="2:15" x14ac:dyDescent="0.2">
      <c r="B10538" s="34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7">
        <f t="shared" si="494"/>
        <v>149</v>
      </c>
    </row>
    <row r="10539" spans="2:15" x14ac:dyDescent="0.2">
      <c r="B10539" s="34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7">
        <f t="shared" si="494"/>
        <v>139</v>
      </c>
    </row>
    <row r="10540" spans="2:15" x14ac:dyDescent="0.2">
      <c r="B10540" s="34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7">
        <f t="shared" si="494"/>
        <v>97.3</v>
      </c>
    </row>
    <row r="10541" spans="2:15" x14ac:dyDescent="0.2">
      <c r="B10541" s="34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7">
        <f t="shared" si="494"/>
        <v>129</v>
      </c>
    </row>
    <row r="10542" spans="2:15" x14ac:dyDescent="0.2">
      <c r="B10542" s="34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7">
        <f t="shared" si="494"/>
        <v>139</v>
      </c>
    </row>
    <row r="10543" spans="2:15" x14ac:dyDescent="0.2">
      <c r="B10543" s="34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7">
        <f t="shared" si="494"/>
        <v>159</v>
      </c>
    </row>
    <row r="10544" spans="2:15" x14ac:dyDescent="0.2">
      <c r="B10544" s="34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7">
        <f t="shared" si="494"/>
        <v>189</v>
      </c>
    </row>
    <row r="10545" spans="2:15" x14ac:dyDescent="0.2">
      <c r="B10545" s="34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7">
        <f t="shared" si="494"/>
        <v>129</v>
      </c>
    </row>
    <row r="10546" spans="2:15" x14ac:dyDescent="0.2">
      <c r="B10546" s="34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7">
        <f t="shared" si="494"/>
        <v>64.5</v>
      </c>
    </row>
    <row r="10547" spans="2:15" x14ac:dyDescent="0.2">
      <c r="B10547" s="34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7">
        <f t="shared" si="494"/>
        <v>159</v>
      </c>
    </row>
    <row r="10548" spans="2:15" x14ac:dyDescent="0.2">
      <c r="B10548" s="34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7">
        <f t="shared" si="494"/>
        <v>199</v>
      </c>
    </row>
    <row r="10549" spans="2:15" x14ac:dyDescent="0.2">
      <c r="B10549" s="34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7">
        <f t="shared" si="494"/>
        <v>64.5</v>
      </c>
    </row>
    <row r="10550" spans="2:15" x14ac:dyDescent="0.2">
      <c r="B10550" s="34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7">
        <f t="shared" si="494"/>
        <v>99.5</v>
      </c>
    </row>
    <row r="10551" spans="2:15" x14ac:dyDescent="0.2">
      <c r="B10551" s="34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7">
        <f t="shared" si="494"/>
        <v>169</v>
      </c>
    </row>
    <row r="10552" spans="2:15" x14ac:dyDescent="0.2">
      <c r="B10552" s="34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7">
        <f t="shared" si="494"/>
        <v>179</v>
      </c>
    </row>
    <row r="10553" spans="2:15" x14ac:dyDescent="0.2">
      <c r="B10553" s="34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7">
        <f t="shared" si="494"/>
        <v>94.5</v>
      </c>
    </row>
    <row r="10554" spans="2:15" x14ac:dyDescent="0.2">
      <c r="B10554" s="34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7">
        <f t="shared" si="494"/>
        <v>139</v>
      </c>
    </row>
    <row r="10555" spans="2:15" x14ac:dyDescent="0.2">
      <c r="B10555" s="34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7">
        <f t="shared" si="494"/>
        <v>169</v>
      </c>
    </row>
    <row r="10556" spans="2:15" x14ac:dyDescent="0.2">
      <c r="B10556" s="34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7">
        <f t="shared" si="494"/>
        <v>159</v>
      </c>
    </row>
    <row r="10557" spans="2:15" x14ac:dyDescent="0.2">
      <c r="B10557" s="34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7">
        <f t="shared" si="494"/>
        <v>199</v>
      </c>
    </row>
    <row r="10558" spans="2:15" x14ac:dyDescent="0.2">
      <c r="B10558" s="34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7">
        <f t="shared" si="494"/>
        <v>169</v>
      </c>
    </row>
    <row r="10559" spans="2:15" x14ac:dyDescent="0.2">
      <c r="B10559" s="34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7">
        <f t="shared" si="494"/>
        <v>139.29999999999998</v>
      </c>
    </row>
    <row r="10560" spans="2:15" x14ac:dyDescent="0.2">
      <c r="B10560" s="34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7">
        <f t="shared" si="494"/>
        <v>189</v>
      </c>
    </row>
    <row r="10561" spans="2:15" x14ac:dyDescent="0.2">
      <c r="B10561" s="34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7">
        <f t="shared" si="494"/>
        <v>169</v>
      </c>
    </row>
    <row r="10562" spans="2:15" x14ac:dyDescent="0.2">
      <c r="B10562" s="34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7">
        <f t="shared" si="494"/>
        <v>134.1</v>
      </c>
    </row>
    <row r="10563" spans="2:15" x14ac:dyDescent="0.2">
      <c r="B10563" s="34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7">
        <f t="shared" si="494"/>
        <v>189</v>
      </c>
    </row>
    <row r="10564" spans="2:15" x14ac:dyDescent="0.2">
      <c r="B10564" s="34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7">
        <f t="shared" si="494"/>
        <v>179.1</v>
      </c>
    </row>
    <row r="10565" spans="2:15" x14ac:dyDescent="0.2">
      <c r="B10565" s="34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7">
        <f t="shared" si="494"/>
        <v>90.3</v>
      </c>
    </row>
    <row r="10566" spans="2:15" x14ac:dyDescent="0.2">
      <c r="B10566" s="34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7">
        <f t="shared" ref="O10566:O10629" si="497">K10566*(1-L10566)</f>
        <v>151.20000000000002</v>
      </c>
    </row>
    <row r="10567" spans="2:15" x14ac:dyDescent="0.2">
      <c r="B10567" s="34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7">
        <f t="shared" si="497"/>
        <v>149</v>
      </c>
    </row>
    <row r="10568" spans="2:15" x14ac:dyDescent="0.2">
      <c r="B10568" s="34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7">
        <f t="shared" si="497"/>
        <v>149</v>
      </c>
    </row>
    <row r="10569" spans="2:15" x14ac:dyDescent="0.2">
      <c r="B10569" s="34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7">
        <f t="shared" si="497"/>
        <v>99.5</v>
      </c>
    </row>
    <row r="10570" spans="2:15" x14ac:dyDescent="0.2">
      <c r="B10570" s="34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7">
        <f t="shared" si="497"/>
        <v>189</v>
      </c>
    </row>
    <row r="10571" spans="2:15" x14ac:dyDescent="0.2">
      <c r="B10571" s="34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7">
        <f t="shared" si="497"/>
        <v>111.2</v>
      </c>
    </row>
    <row r="10572" spans="2:15" x14ac:dyDescent="0.2">
      <c r="B10572" s="34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7">
        <f t="shared" si="497"/>
        <v>129</v>
      </c>
    </row>
    <row r="10573" spans="2:15" x14ac:dyDescent="0.2">
      <c r="B10573" s="34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7">
        <f t="shared" si="497"/>
        <v>159</v>
      </c>
    </row>
    <row r="10574" spans="2:15" x14ac:dyDescent="0.2">
      <c r="B10574" s="34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7">
        <f t="shared" si="497"/>
        <v>125.10000000000001</v>
      </c>
    </row>
    <row r="10575" spans="2:15" x14ac:dyDescent="0.2">
      <c r="B10575" s="34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7">
        <f t="shared" si="497"/>
        <v>84.5</v>
      </c>
    </row>
    <row r="10576" spans="2:15" x14ac:dyDescent="0.2">
      <c r="B10576" s="34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7">
        <f t="shared" si="497"/>
        <v>179</v>
      </c>
    </row>
    <row r="10577" spans="2:15" x14ac:dyDescent="0.2">
      <c r="B10577" s="34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7">
        <f t="shared" si="497"/>
        <v>149</v>
      </c>
    </row>
    <row r="10578" spans="2:15" x14ac:dyDescent="0.2">
      <c r="B10578" s="34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7">
        <f t="shared" si="497"/>
        <v>179</v>
      </c>
    </row>
    <row r="10579" spans="2:15" x14ac:dyDescent="0.2">
      <c r="B10579" s="34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7">
        <f t="shared" si="497"/>
        <v>169</v>
      </c>
    </row>
    <row r="10580" spans="2:15" x14ac:dyDescent="0.2">
      <c r="B10580" s="34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7">
        <f t="shared" si="497"/>
        <v>118.3</v>
      </c>
    </row>
    <row r="10581" spans="2:15" x14ac:dyDescent="0.2">
      <c r="B10581" s="34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7">
        <f t="shared" si="497"/>
        <v>103.2</v>
      </c>
    </row>
    <row r="10582" spans="2:15" x14ac:dyDescent="0.2">
      <c r="B10582" s="34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7">
        <f t="shared" si="497"/>
        <v>129</v>
      </c>
    </row>
    <row r="10583" spans="2:15" x14ac:dyDescent="0.2">
      <c r="B10583" s="34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7">
        <f t="shared" si="497"/>
        <v>179</v>
      </c>
    </row>
    <row r="10584" spans="2:15" x14ac:dyDescent="0.2">
      <c r="B10584" s="34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7">
        <f t="shared" si="497"/>
        <v>94.5</v>
      </c>
    </row>
    <row r="10585" spans="2:15" x14ac:dyDescent="0.2">
      <c r="B10585" s="34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7">
        <f t="shared" si="497"/>
        <v>170.1</v>
      </c>
    </row>
    <row r="10586" spans="2:15" x14ac:dyDescent="0.2">
      <c r="B10586" s="34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7">
        <f t="shared" si="497"/>
        <v>139</v>
      </c>
    </row>
    <row r="10587" spans="2:15" x14ac:dyDescent="0.2">
      <c r="B10587" s="34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7">
        <f t="shared" si="497"/>
        <v>179</v>
      </c>
    </row>
    <row r="10588" spans="2:15" x14ac:dyDescent="0.2">
      <c r="B10588" s="34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7">
        <f t="shared" si="497"/>
        <v>199</v>
      </c>
    </row>
    <row r="10589" spans="2:15" x14ac:dyDescent="0.2">
      <c r="B10589" s="34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7">
        <f t="shared" si="497"/>
        <v>151.20000000000002</v>
      </c>
    </row>
    <row r="10590" spans="2:15" x14ac:dyDescent="0.2">
      <c r="B10590" s="34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7">
        <f t="shared" si="497"/>
        <v>125.10000000000001</v>
      </c>
    </row>
    <row r="10591" spans="2:15" x14ac:dyDescent="0.2">
      <c r="B10591" s="34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7">
        <f t="shared" si="497"/>
        <v>159</v>
      </c>
    </row>
    <row r="10592" spans="2:15" x14ac:dyDescent="0.2">
      <c r="B10592" s="34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7">
        <f t="shared" si="497"/>
        <v>139</v>
      </c>
    </row>
    <row r="10593" spans="2:15" x14ac:dyDescent="0.2">
      <c r="B10593" s="34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7">
        <f t="shared" si="497"/>
        <v>79.5</v>
      </c>
    </row>
    <row r="10594" spans="2:15" x14ac:dyDescent="0.2">
      <c r="B10594" s="34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7">
        <f t="shared" si="497"/>
        <v>129</v>
      </c>
    </row>
    <row r="10595" spans="2:15" x14ac:dyDescent="0.2">
      <c r="B10595" s="34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7">
        <f t="shared" si="497"/>
        <v>189</v>
      </c>
    </row>
    <row r="10596" spans="2:15" x14ac:dyDescent="0.2">
      <c r="B10596" s="34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7">
        <f t="shared" si="497"/>
        <v>79.5</v>
      </c>
    </row>
    <row r="10597" spans="2:15" x14ac:dyDescent="0.2">
      <c r="B10597" s="34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7">
        <f t="shared" si="497"/>
        <v>89.5</v>
      </c>
    </row>
    <row r="10598" spans="2:15" x14ac:dyDescent="0.2">
      <c r="B10598" s="34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7">
        <f t="shared" si="497"/>
        <v>127.2</v>
      </c>
    </row>
    <row r="10599" spans="2:15" x14ac:dyDescent="0.2">
      <c r="B10599" s="34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7">
        <f t="shared" si="497"/>
        <v>90.3</v>
      </c>
    </row>
    <row r="10600" spans="2:15" x14ac:dyDescent="0.2">
      <c r="B10600" s="34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7">
        <f t="shared" si="497"/>
        <v>189</v>
      </c>
    </row>
    <row r="10601" spans="2:15" x14ac:dyDescent="0.2">
      <c r="B10601" s="34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7">
        <f t="shared" si="497"/>
        <v>199</v>
      </c>
    </row>
    <row r="10602" spans="2:15" x14ac:dyDescent="0.2">
      <c r="B10602" s="34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7">
        <f t="shared" si="497"/>
        <v>149</v>
      </c>
    </row>
    <row r="10603" spans="2:15" x14ac:dyDescent="0.2">
      <c r="B10603" s="34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7">
        <f t="shared" si="497"/>
        <v>143.20000000000002</v>
      </c>
    </row>
    <row r="10604" spans="2:15" x14ac:dyDescent="0.2">
      <c r="B10604" s="34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7">
        <f t="shared" si="497"/>
        <v>129</v>
      </c>
    </row>
    <row r="10605" spans="2:15" x14ac:dyDescent="0.2">
      <c r="B10605" s="34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7">
        <f t="shared" si="497"/>
        <v>159</v>
      </c>
    </row>
    <row r="10606" spans="2:15" x14ac:dyDescent="0.2">
      <c r="B10606" s="34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7">
        <f t="shared" si="497"/>
        <v>170.1</v>
      </c>
    </row>
    <row r="10607" spans="2:15" x14ac:dyDescent="0.2">
      <c r="B10607" s="34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7">
        <f t="shared" si="497"/>
        <v>139</v>
      </c>
    </row>
    <row r="10608" spans="2:15" x14ac:dyDescent="0.2">
      <c r="B10608" s="34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7">
        <f t="shared" si="497"/>
        <v>199</v>
      </c>
    </row>
    <row r="10609" spans="2:15" x14ac:dyDescent="0.2">
      <c r="B10609" s="34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7">
        <f t="shared" si="497"/>
        <v>169</v>
      </c>
    </row>
    <row r="10610" spans="2:15" x14ac:dyDescent="0.2">
      <c r="B10610" s="34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7">
        <f t="shared" si="497"/>
        <v>94.5</v>
      </c>
    </row>
    <row r="10611" spans="2:15" x14ac:dyDescent="0.2">
      <c r="B10611" s="34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7">
        <f t="shared" si="497"/>
        <v>170.1</v>
      </c>
    </row>
    <row r="10612" spans="2:15" x14ac:dyDescent="0.2">
      <c r="B10612" s="34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7">
        <f t="shared" si="497"/>
        <v>169</v>
      </c>
    </row>
    <row r="10613" spans="2:15" x14ac:dyDescent="0.2">
      <c r="B10613" s="34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7">
        <f t="shared" si="497"/>
        <v>199</v>
      </c>
    </row>
    <row r="10614" spans="2:15" x14ac:dyDescent="0.2">
      <c r="B10614" s="34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7">
        <f t="shared" si="497"/>
        <v>119.2</v>
      </c>
    </row>
    <row r="10615" spans="2:15" x14ac:dyDescent="0.2">
      <c r="B10615" s="34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7">
        <f t="shared" si="497"/>
        <v>139</v>
      </c>
    </row>
    <row r="10616" spans="2:15" x14ac:dyDescent="0.2">
      <c r="B10616" s="34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7">
        <f t="shared" si="497"/>
        <v>79.5</v>
      </c>
    </row>
    <row r="10617" spans="2:15" x14ac:dyDescent="0.2">
      <c r="B10617" s="34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7">
        <f t="shared" si="497"/>
        <v>199</v>
      </c>
    </row>
    <row r="10618" spans="2:15" x14ac:dyDescent="0.2">
      <c r="B10618" s="34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7">
        <f t="shared" si="497"/>
        <v>199</v>
      </c>
    </row>
    <row r="10619" spans="2:15" x14ac:dyDescent="0.2">
      <c r="B10619" s="34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7">
        <f t="shared" si="497"/>
        <v>127.2</v>
      </c>
    </row>
    <row r="10620" spans="2:15" x14ac:dyDescent="0.2">
      <c r="B10620" s="34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7">
        <f t="shared" si="497"/>
        <v>125.10000000000001</v>
      </c>
    </row>
    <row r="10621" spans="2:15" x14ac:dyDescent="0.2">
      <c r="B10621" s="34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7">
        <f t="shared" si="497"/>
        <v>139</v>
      </c>
    </row>
    <row r="10622" spans="2:15" x14ac:dyDescent="0.2">
      <c r="B10622" s="34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7">
        <f t="shared" si="497"/>
        <v>129</v>
      </c>
    </row>
    <row r="10623" spans="2:15" x14ac:dyDescent="0.2">
      <c r="B10623" s="34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7">
        <f t="shared" si="497"/>
        <v>139</v>
      </c>
    </row>
    <row r="10624" spans="2:15" x14ac:dyDescent="0.2">
      <c r="B10624" s="34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7">
        <f t="shared" si="497"/>
        <v>161.1</v>
      </c>
    </row>
    <row r="10625" spans="2:15" x14ac:dyDescent="0.2">
      <c r="B10625" s="34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7">
        <f t="shared" si="497"/>
        <v>170.1</v>
      </c>
    </row>
    <row r="10626" spans="2:15" x14ac:dyDescent="0.2">
      <c r="B10626" s="34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7">
        <f t="shared" si="497"/>
        <v>116.10000000000001</v>
      </c>
    </row>
    <row r="10627" spans="2:15" x14ac:dyDescent="0.2">
      <c r="B10627" s="34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7">
        <f t="shared" si="497"/>
        <v>143.1</v>
      </c>
    </row>
    <row r="10628" spans="2:15" x14ac:dyDescent="0.2">
      <c r="B10628" s="34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7">
        <f t="shared" si="497"/>
        <v>159</v>
      </c>
    </row>
    <row r="10629" spans="2:15" x14ac:dyDescent="0.2">
      <c r="B10629" s="34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7">
        <f t="shared" si="497"/>
        <v>149</v>
      </c>
    </row>
    <row r="10630" spans="2:15" x14ac:dyDescent="0.2">
      <c r="B10630" s="34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7">
        <f t="shared" ref="O10630:O10693" si="500">K10630*(1-L10630)</f>
        <v>103.2</v>
      </c>
    </row>
    <row r="10631" spans="2:15" x14ac:dyDescent="0.2">
      <c r="B10631" s="34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7">
        <f t="shared" si="500"/>
        <v>125.3</v>
      </c>
    </row>
    <row r="10632" spans="2:15" x14ac:dyDescent="0.2">
      <c r="B10632" s="34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7">
        <f t="shared" si="500"/>
        <v>111.3</v>
      </c>
    </row>
    <row r="10633" spans="2:15" x14ac:dyDescent="0.2">
      <c r="B10633" s="34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7">
        <f t="shared" si="500"/>
        <v>129</v>
      </c>
    </row>
    <row r="10634" spans="2:15" x14ac:dyDescent="0.2">
      <c r="B10634" s="34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7">
        <f t="shared" si="500"/>
        <v>139</v>
      </c>
    </row>
    <row r="10635" spans="2:15" x14ac:dyDescent="0.2">
      <c r="B10635" s="34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7">
        <f t="shared" si="500"/>
        <v>179</v>
      </c>
    </row>
    <row r="10636" spans="2:15" x14ac:dyDescent="0.2">
      <c r="B10636" s="34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7">
        <f t="shared" si="500"/>
        <v>129</v>
      </c>
    </row>
    <row r="10637" spans="2:15" x14ac:dyDescent="0.2">
      <c r="B10637" s="34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7">
        <f t="shared" si="500"/>
        <v>159</v>
      </c>
    </row>
    <row r="10638" spans="2:15" x14ac:dyDescent="0.2">
      <c r="B10638" s="34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7">
        <f t="shared" si="500"/>
        <v>127.2</v>
      </c>
    </row>
    <row r="10639" spans="2:15" x14ac:dyDescent="0.2">
      <c r="B10639" s="34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7">
        <f t="shared" si="500"/>
        <v>149</v>
      </c>
    </row>
    <row r="10640" spans="2:15" x14ac:dyDescent="0.2">
      <c r="B10640" s="34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7">
        <f t="shared" si="500"/>
        <v>139</v>
      </c>
    </row>
    <row r="10641" spans="2:15" x14ac:dyDescent="0.2">
      <c r="B10641" s="34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7">
        <f t="shared" si="500"/>
        <v>189</v>
      </c>
    </row>
    <row r="10642" spans="2:15" x14ac:dyDescent="0.2">
      <c r="B10642" s="34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7">
        <f t="shared" si="500"/>
        <v>129</v>
      </c>
    </row>
    <row r="10643" spans="2:15" x14ac:dyDescent="0.2">
      <c r="B10643" s="34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7">
        <f t="shared" si="500"/>
        <v>159</v>
      </c>
    </row>
    <row r="10644" spans="2:15" x14ac:dyDescent="0.2">
      <c r="B10644" s="34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7">
        <f t="shared" si="500"/>
        <v>149</v>
      </c>
    </row>
    <row r="10645" spans="2:15" x14ac:dyDescent="0.2">
      <c r="B10645" s="34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7">
        <f t="shared" si="500"/>
        <v>116.10000000000001</v>
      </c>
    </row>
    <row r="10646" spans="2:15" x14ac:dyDescent="0.2">
      <c r="B10646" s="34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7">
        <f t="shared" si="500"/>
        <v>69.5</v>
      </c>
    </row>
    <row r="10647" spans="2:15" x14ac:dyDescent="0.2">
      <c r="B10647" s="34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7">
        <f t="shared" si="500"/>
        <v>169</v>
      </c>
    </row>
    <row r="10648" spans="2:15" x14ac:dyDescent="0.2">
      <c r="B10648" s="34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7">
        <f t="shared" si="500"/>
        <v>159</v>
      </c>
    </row>
    <row r="10649" spans="2:15" x14ac:dyDescent="0.2">
      <c r="B10649" s="34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7">
        <f t="shared" si="500"/>
        <v>90.3</v>
      </c>
    </row>
    <row r="10650" spans="2:15" x14ac:dyDescent="0.2">
      <c r="B10650" s="34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7">
        <f t="shared" si="500"/>
        <v>161.1</v>
      </c>
    </row>
    <row r="10651" spans="2:15" x14ac:dyDescent="0.2">
      <c r="B10651" s="34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7">
        <f t="shared" si="500"/>
        <v>139</v>
      </c>
    </row>
    <row r="10652" spans="2:15" x14ac:dyDescent="0.2">
      <c r="B10652" s="34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7">
        <f t="shared" si="500"/>
        <v>199</v>
      </c>
    </row>
    <row r="10653" spans="2:15" x14ac:dyDescent="0.2">
      <c r="B10653" s="34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7">
        <f t="shared" si="500"/>
        <v>189</v>
      </c>
    </row>
    <row r="10654" spans="2:15" x14ac:dyDescent="0.2">
      <c r="B10654" s="34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7">
        <f t="shared" si="500"/>
        <v>199</v>
      </c>
    </row>
    <row r="10655" spans="2:15" x14ac:dyDescent="0.2">
      <c r="B10655" s="34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7">
        <f t="shared" si="500"/>
        <v>103.2</v>
      </c>
    </row>
    <row r="10656" spans="2:15" x14ac:dyDescent="0.2">
      <c r="B10656" s="34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7">
        <f t="shared" si="500"/>
        <v>149</v>
      </c>
    </row>
    <row r="10657" spans="2:15" x14ac:dyDescent="0.2">
      <c r="B10657" s="34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7">
        <f t="shared" si="500"/>
        <v>179.1</v>
      </c>
    </row>
    <row r="10658" spans="2:15" x14ac:dyDescent="0.2">
      <c r="B10658" s="34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7">
        <f t="shared" si="500"/>
        <v>129</v>
      </c>
    </row>
    <row r="10659" spans="2:15" x14ac:dyDescent="0.2">
      <c r="B10659" s="34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7">
        <f t="shared" si="500"/>
        <v>119.2</v>
      </c>
    </row>
    <row r="10660" spans="2:15" x14ac:dyDescent="0.2">
      <c r="B10660" s="34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7">
        <f t="shared" si="500"/>
        <v>74.5</v>
      </c>
    </row>
    <row r="10661" spans="2:15" x14ac:dyDescent="0.2">
      <c r="B10661" s="34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7">
        <f t="shared" si="500"/>
        <v>179</v>
      </c>
    </row>
    <row r="10662" spans="2:15" x14ac:dyDescent="0.2">
      <c r="B10662" s="34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7">
        <f t="shared" si="500"/>
        <v>159</v>
      </c>
    </row>
    <row r="10663" spans="2:15" x14ac:dyDescent="0.2">
      <c r="B10663" s="34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7">
        <f t="shared" si="500"/>
        <v>189</v>
      </c>
    </row>
    <row r="10664" spans="2:15" x14ac:dyDescent="0.2">
      <c r="B10664" s="34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7">
        <f t="shared" si="500"/>
        <v>139</v>
      </c>
    </row>
    <row r="10665" spans="2:15" x14ac:dyDescent="0.2">
      <c r="B10665" s="34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7">
        <f t="shared" si="500"/>
        <v>179</v>
      </c>
    </row>
    <row r="10666" spans="2:15" x14ac:dyDescent="0.2">
      <c r="B10666" s="34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7">
        <f t="shared" si="500"/>
        <v>125.10000000000001</v>
      </c>
    </row>
    <row r="10667" spans="2:15" x14ac:dyDescent="0.2">
      <c r="B10667" s="34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7">
        <f t="shared" si="500"/>
        <v>179.1</v>
      </c>
    </row>
    <row r="10668" spans="2:15" x14ac:dyDescent="0.2">
      <c r="B10668" s="34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7">
        <f t="shared" si="500"/>
        <v>151.20000000000002</v>
      </c>
    </row>
    <row r="10669" spans="2:15" x14ac:dyDescent="0.2">
      <c r="B10669" s="34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7">
        <f t="shared" si="500"/>
        <v>159</v>
      </c>
    </row>
    <row r="10670" spans="2:15" x14ac:dyDescent="0.2">
      <c r="B10670" s="34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7">
        <f t="shared" si="500"/>
        <v>149</v>
      </c>
    </row>
    <row r="10671" spans="2:15" x14ac:dyDescent="0.2">
      <c r="B10671" s="34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7">
        <f t="shared" si="500"/>
        <v>179</v>
      </c>
    </row>
    <row r="10672" spans="2:15" x14ac:dyDescent="0.2">
      <c r="B10672" s="34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7">
        <f t="shared" si="500"/>
        <v>135.20000000000002</v>
      </c>
    </row>
    <row r="10673" spans="2:15" x14ac:dyDescent="0.2">
      <c r="B10673" s="34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7">
        <f t="shared" si="500"/>
        <v>179</v>
      </c>
    </row>
    <row r="10674" spans="2:15" x14ac:dyDescent="0.2">
      <c r="B10674" s="34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7">
        <f t="shared" si="500"/>
        <v>161.1</v>
      </c>
    </row>
    <row r="10675" spans="2:15" x14ac:dyDescent="0.2">
      <c r="B10675" s="34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7">
        <f t="shared" si="500"/>
        <v>139.29999999999998</v>
      </c>
    </row>
    <row r="10676" spans="2:15" x14ac:dyDescent="0.2">
      <c r="B10676" s="34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7">
        <f t="shared" si="500"/>
        <v>169</v>
      </c>
    </row>
    <row r="10677" spans="2:15" x14ac:dyDescent="0.2">
      <c r="B10677" s="34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7">
        <f t="shared" si="500"/>
        <v>139</v>
      </c>
    </row>
    <row r="10678" spans="2:15" x14ac:dyDescent="0.2">
      <c r="B10678" s="34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7">
        <f t="shared" si="500"/>
        <v>69.5</v>
      </c>
    </row>
    <row r="10679" spans="2:15" x14ac:dyDescent="0.2">
      <c r="B10679" s="34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7">
        <f t="shared" si="500"/>
        <v>179</v>
      </c>
    </row>
    <row r="10680" spans="2:15" x14ac:dyDescent="0.2">
      <c r="B10680" s="34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7">
        <f t="shared" si="500"/>
        <v>139</v>
      </c>
    </row>
    <row r="10681" spans="2:15" x14ac:dyDescent="0.2">
      <c r="B10681" s="34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7">
        <f t="shared" si="500"/>
        <v>94.5</v>
      </c>
    </row>
    <row r="10682" spans="2:15" x14ac:dyDescent="0.2">
      <c r="B10682" s="34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7">
        <f t="shared" si="500"/>
        <v>199</v>
      </c>
    </row>
    <row r="10683" spans="2:15" x14ac:dyDescent="0.2">
      <c r="B10683" s="34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7">
        <f t="shared" si="500"/>
        <v>129</v>
      </c>
    </row>
    <row r="10684" spans="2:15" x14ac:dyDescent="0.2">
      <c r="B10684" s="34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7">
        <f t="shared" si="500"/>
        <v>159.20000000000002</v>
      </c>
    </row>
    <row r="10685" spans="2:15" x14ac:dyDescent="0.2">
      <c r="B10685" s="34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7">
        <f t="shared" si="500"/>
        <v>149</v>
      </c>
    </row>
    <row r="10686" spans="2:15" x14ac:dyDescent="0.2">
      <c r="B10686" s="34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7">
        <f t="shared" si="500"/>
        <v>149</v>
      </c>
    </row>
    <row r="10687" spans="2:15" x14ac:dyDescent="0.2">
      <c r="B10687" s="34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7">
        <f t="shared" si="500"/>
        <v>129</v>
      </c>
    </row>
    <row r="10688" spans="2:15" x14ac:dyDescent="0.2">
      <c r="B10688" s="34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7">
        <f t="shared" si="500"/>
        <v>179</v>
      </c>
    </row>
    <row r="10689" spans="2:15" x14ac:dyDescent="0.2">
      <c r="B10689" s="34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7">
        <f t="shared" si="500"/>
        <v>129</v>
      </c>
    </row>
    <row r="10690" spans="2:15" x14ac:dyDescent="0.2">
      <c r="B10690" s="34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7">
        <f t="shared" si="500"/>
        <v>111.3</v>
      </c>
    </row>
    <row r="10691" spans="2:15" x14ac:dyDescent="0.2">
      <c r="B10691" s="34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7">
        <f t="shared" si="500"/>
        <v>90.3</v>
      </c>
    </row>
    <row r="10692" spans="2:15" x14ac:dyDescent="0.2">
      <c r="B10692" s="34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7">
        <f t="shared" si="500"/>
        <v>149</v>
      </c>
    </row>
    <row r="10693" spans="2:15" x14ac:dyDescent="0.2">
      <c r="B10693" s="34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7">
        <f t="shared" si="500"/>
        <v>79.5</v>
      </c>
    </row>
    <row r="10694" spans="2:15" x14ac:dyDescent="0.2">
      <c r="B10694" s="34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7">
        <f t="shared" ref="O10694:O10757" si="503">K10694*(1-L10694)</f>
        <v>84.5</v>
      </c>
    </row>
    <row r="10695" spans="2:15" x14ac:dyDescent="0.2">
      <c r="B10695" s="34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7">
        <f t="shared" si="503"/>
        <v>129</v>
      </c>
    </row>
    <row r="10696" spans="2:15" x14ac:dyDescent="0.2">
      <c r="B10696" s="34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7">
        <f t="shared" si="503"/>
        <v>89.5</v>
      </c>
    </row>
    <row r="10697" spans="2:15" x14ac:dyDescent="0.2">
      <c r="B10697" s="34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7">
        <f t="shared" si="503"/>
        <v>127.2</v>
      </c>
    </row>
    <row r="10698" spans="2:15" x14ac:dyDescent="0.2">
      <c r="B10698" s="34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7">
        <f t="shared" si="503"/>
        <v>169</v>
      </c>
    </row>
    <row r="10699" spans="2:15" x14ac:dyDescent="0.2">
      <c r="B10699" s="34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7">
        <f t="shared" si="503"/>
        <v>159</v>
      </c>
    </row>
    <row r="10700" spans="2:15" x14ac:dyDescent="0.2">
      <c r="B10700" s="34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7">
        <f t="shared" si="503"/>
        <v>189</v>
      </c>
    </row>
    <row r="10701" spans="2:15" x14ac:dyDescent="0.2">
      <c r="B10701" s="34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7">
        <f t="shared" si="503"/>
        <v>139.29999999999998</v>
      </c>
    </row>
    <row r="10702" spans="2:15" x14ac:dyDescent="0.2">
      <c r="B10702" s="34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7">
        <f t="shared" si="503"/>
        <v>169</v>
      </c>
    </row>
    <row r="10703" spans="2:15" x14ac:dyDescent="0.2">
      <c r="B10703" s="34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7">
        <f t="shared" si="503"/>
        <v>159.20000000000002</v>
      </c>
    </row>
    <row r="10704" spans="2:15" x14ac:dyDescent="0.2">
      <c r="B10704" s="34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7">
        <f t="shared" si="503"/>
        <v>79.5</v>
      </c>
    </row>
    <row r="10705" spans="2:15" x14ac:dyDescent="0.2">
      <c r="B10705" s="34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7">
        <f t="shared" si="503"/>
        <v>179.1</v>
      </c>
    </row>
    <row r="10706" spans="2:15" x14ac:dyDescent="0.2">
      <c r="B10706" s="34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7">
        <f t="shared" si="503"/>
        <v>159</v>
      </c>
    </row>
    <row r="10707" spans="2:15" x14ac:dyDescent="0.2">
      <c r="B10707" s="34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7">
        <f t="shared" si="503"/>
        <v>179</v>
      </c>
    </row>
    <row r="10708" spans="2:15" x14ac:dyDescent="0.2">
      <c r="B10708" s="34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7">
        <f t="shared" si="503"/>
        <v>97.3</v>
      </c>
    </row>
    <row r="10709" spans="2:15" x14ac:dyDescent="0.2">
      <c r="B10709" s="34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7">
        <f t="shared" si="503"/>
        <v>90.3</v>
      </c>
    </row>
    <row r="10710" spans="2:15" x14ac:dyDescent="0.2">
      <c r="B10710" s="34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7">
        <f t="shared" si="503"/>
        <v>159</v>
      </c>
    </row>
    <row r="10711" spans="2:15" x14ac:dyDescent="0.2">
      <c r="B10711" s="34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7">
        <f t="shared" si="503"/>
        <v>159.20000000000002</v>
      </c>
    </row>
    <row r="10712" spans="2:15" x14ac:dyDescent="0.2">
      <c r="B10712" s="34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7">
        <f t="shared" si="503"/>
        <v>199</v>
      </c>
    </row>
    <row r="10713" spans="2:15" x14ac:dyDescent="0.2">
      <c r="B10713" s="34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7">
        <f t="shared" si="503"/>
        <v>149</v>
      </c>
    </row>
    <row r="10714" spans="2:15" x14ac:dyDescent="0.2">
      <c r="B10714" s="34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7">
        <f t="shared" si="503"/>
        <v>139</v>
      </c>
    </row>
    <row r="10715" spans="2:15" x14ac:dyDescent="0.2">
      <c r="B10715" s="34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7">
        <f t="shared" si="503"/>
        <v>169</v>
      </c>
    </row>
    <row r="10716" spans="2:15" x14ac:dyDescent="0.2">
      <c r="B10716" s="34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7">
        <f t="shared" si="503"/>
        <v>159</v>
      </c>
    </row>
    <row r="10717" spans="2:15" x14ac:dyDescent="0.2">
      <c r="B10717" s="34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7">
        <f t="shared" si="503"/>
        <v>129</v>
      </c>
    </row>
    <row r="10718" spans="2:15" x14ac:dyDescent="0.2">
      <c r="B10718" s="34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7">
        <f t="shared" si="503"/>
        <v>74.5</v>
      </c>
    </row>
    <row r="10719" spans="2:15" x14ac:dyDescent="0.2">
      <c r="B10719" s="34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7">
        <f t="shared" si="503"/>
        <v>139.29999999999998</v>
      </c>
    </row>
    <row r="10720" spans="2:15" x14ac:dyDescent="0.2">
      <c r="B10720" s="34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7">
        <f t="shared" si="503"/>
        <v>199</v>
      </c>
    </row>
    <row r="10721" spans="2:15" x14ac:dyDescent="0.2">
      <c r="B10721" s="34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7">
        <f t="shared" si="503"/>
        <v>179.1</v>
      </c>
    </row>
    <row r="10722" spans="2:15" x14ac:dyDescent="0.2">
      <c r="B10722" s="34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7">
        <f t="shared" si="503"/>
        <v>161.1</v>
      </c>
    </row>
    <row r="10723" spans="2:15" x14ac:dyDescent="0.2">
      <c r="B10723" s="34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7">
        <f t="shared" si="503"/>
        <v>159</v>
      </c>
    </row>
    <row r="10724" spans="2:15" x14ac:dyDescent="0.2">
      <c r="B10724" s="34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7">
        <f t="shared" si="503"/>
        <v>64.5</v>
      </c>
    </row>
    <row r="10725" spans="2:15" x14ac:dyDescent="0.2">
      <c r="B10725" s="34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7">
        <f t="shared" si="503"/>
        <v>139.29999999999998</v>
      </c>
    </row>
    <row r="10726" spans="2:15" x14ac:dyDescent="0.2">
      <c r="B10726" s="34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7">
        <f t="shared" si="503"/>
        <v>129</v>
      </c>
    </row>
    <row r="10727" spans="2:15" x14ac:dyDescent="0.2">
      <c r="B10727" s="34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7">
        <f t="shared" si="503"/>
        <v>139</v>
      </c>
    </row>
    <row r="10728" spans="2:15" x14ac:dyDescent="0.2">
      <c r="B10728" s="34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7">
        <f t="shared" si="503"/>
        <v>94.5</v>
      </c>
    </row>
    <row r="10729" spans="2:15" x14ac:dyDescent="0.2">
      <c r="B10729" s="34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7">
        <f t="shared" si="503"/>
        <v>97.3</v>
      </c>
    </row>
    <row r="10730" spans="2:15" x14ac:dyDescent="0.2">
      <c r="B10730" s="34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7">
        <f t="shared" si="503"/>
        <v>139</v>
      </c>
    </row>
    <row r="10731" spans="2:15" x14ac:dyDescent="0.2">
      <c r="B10731" s="34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7">
        <f t="shared" si="503"/>
        <v>199</v>
      </c>
    </row>
    <row r="10732" spans="2:15" x14ac:dyDescent="0.2">
      <c r="B10732" s="34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7">
        <f t="shared" si="503"/>
        <v>159</v>
      </c>
    </row>
    <row r="10733" spans="2:15" x14ac:dyDescent="0.2">
      <c r="B10733" s="34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7">
        <f t="shared" si="503"/>
        <v>139</v>
      </c>
    </row>
    <row r="10734" spans="2:15" x14ac:dyDescent="0.2">
      <c r="B10734" s="34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7">
        <f t="shared" si="503"/>
        <v>159.20000000000002</v>
      </c>
    </row>
    <row r="10735" spans="2:15" x14ac:dyDescent="0.2">
      <c r="B10735" s="34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7">
        <f t="shared" si="503"/>
        <v>159</v>
      </c>
    </row>
    <row r="10736" spans="2:15" x14ac:dyDescent="0.2">
      <c r="B10736" s="34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7">
        <f t="shared" si="503"/>
        <v>149</v>
      </c>
    </row>
    <row r="10737" spans="2:15" x14ac:dyDescent="0.2">
      <c r="B10737" s="34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7">
        <f t="shared" si="503"/>
        <v>179</v>
      </c>
    </row>
    <row r="10738" spans="2:15" x14ac:dyDescent="0.2">
      <c r="B10738" s="34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7">
        <f t="shared" si="503"/>
        <v>149</v>
      </c>
    </row>
    <row r="10739" spans="2:15" x14ac:dyDescent="0.2">
      <c r="B10739" s="34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7">
        <f t="shared" si="503"/>
        <v>129</v>
      </c>
    </row>
    <row r="10740" spans="2:15" x14ac:dyDescent="0.2">
      <c r="B10740" s="34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7">
        <f t="shared" si="503"/>
        <v>116.10000000000001</v>
      </c>
    </row>
    <row r="10741" spans="2:15" x14ac:dyDescent="0.2">
      <c r="B10741" s="34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7">
        <f t="shared" si="503"/>
        <v>179</v>
      </c>
    </row>
    <row r="10742" spans="2:15" x14ac:dyDescent="0.2">
      <c r="B10742" s="34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7">
        <f t="shared" si="503"/>
        <v>139</v>
      </c>
    </row>
    <row r="10743" spans="2:15" x14ac:dyDescent="0.2">
      <c r="B10743" s="34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7">
        <f t="shared" si="503"/>
        <v>169</v>
      </c>
    </row>
    <row r="10744" spans="2:15" x14ac:dyDescent="0.2">
      <c r="B10744" s="34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7">
        <f t="shared" si="503"/>
        <v>169</v>
      </c>
    </row>
    <row r="10745" spans="2:15" x14ac:dyDescent="0.2">
      <c r="B10745" s="34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7">
        <f t="shared" si="503"/>
        <v>199</v>
      </c>
    </row>
    <row r="10746" spans="2:15" x14ac:dyDescent="0.2">
      <c r="B10746" s="34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7">
        <f t="shared" si="503"/>
        <v>169</v>
      </c>
    </row>
    <row r="10747" spans="2:15" x14ac:dyDescent="0.2">
      <c r="B10747" s="34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7">
        <f t="shared" si="503"/>
        <v>139.29999999999998</v>
      </c>
    </row>
    <row r="10748" spans="2:15" x14ac:dyDescent="0.2">
      <c r="B10748" s="34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7">
        <f t="shared" si="503"/>
        <v>118.3</v>
      </c>
    </row>
    <row r="10749" spans="2:15" x14ac:dyDescent="0.2">
      <c r="B10749" s="34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7">
        <f t="shared" si="503"/>
        <v>116.10000000000001</v>
      </c>
    </row>
    <row r="10750" spans="2:15" x14ac:dyDescent="0.2">
      <c r="B10750" s="34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7">
        <f t="shared" si="503"/>
        <v>149</v>
      </c>
    </row>
    <row r="10751" spans="2:15" x14ac:dyDescent="0.2">
      <c r="B10751" s="34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7">
        <f t="shared" si="503"/>
        <v>189</v>
      </c>
    </row>
    <row r="10752" spans="2:15" x14ac:dyDescent="0.2">
      <c r="B10752" s="34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7">
        <f t="shared" si="503"/>
        <v>159</v>
      </c>
    </row>
    <row r="10753" spans="2:15" x14ac:dyDescent="0.2">
      <c r="B10753" s="34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7">
        <f t="shared" si="503"/>
        <v>179</v>
      </c>
    </row>
    <row r="10754" spans="2:15" x14ac:dyDescent="0.2">
      <c r="B10754" s="34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7">
        <f t="shared" si="503"/>
        <v>179</v>
      </c>
    </row>
    <row r="10755" spans="2:15" x14ac:dyDescent="0.2">
      <c r="B10755" s="34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7">
        <f t="shared" si="503"/>
        <v>143.20000000000002</v>
      </c>
    </row>
    <row r="10756" spans="2:15" x14ac:dyDescent="0.2">
      <c r="B10756" s="34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7">
        <f t="shared" si="503"/>
        <v>139.29999999999998</v>
      </c>
    </row>
    <row r="10757" spans="2:15" x14ac:dyDescent="0.2">
      <c r="B10757" s="34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7">
        <f t="shared" si="503"/>
        <v>159</v>
      </c>
    </row>
    <row r="10758" spans="2:15" x14ac:dyDescent="0.2">
      <c r="B10758" s="34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7">
        <f t="shared" ref="O10758:O10821" si="506">K10758*(1-L10758)</f>
        <v>139</v>
      </c>
    </row>
    <row r="10759" spans="2:15" x14ac:dyDescent="0.2">
      <c r="B10759" s="34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7">
        <f t="shared" si="506"/>
        <v>159.20000000000002</v>
      </c>
    </row>
    <row r="10760" spans="2:15" x14ac:dyDescent="0.2">
      <c r="B10760" s="34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7">
        <f t="shared" si="506"/>
        <v>139.29999999999998</v>
      </c>
    </row>
    <row r="10761" spans="2:15" x14ac:dyDescent="0.2">
      <c r="B10761" s="34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7">
        <f t="shared" si="506"/>
        <v>149</v>
      </c>
    </row>
    <row r="10762" spans="2:15" x14ac:dyDescent="0.2">
      <c r="B10762" s="34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7">
        <f t="shared" si="506"/>
        <v>111.2</v>
      </c>
    </row>
    <row r="10763" spans="2:15" x14ac:dyDescent="0.2">
      <c r="B10763" s="34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7">
        <f t="shared" si="506"/>
        <v>159</v>
      </c>
    </row>
    <row r="10764" spans="2:15" x14ac:dyDescent="0.2">
      <c r="B10764" s="34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7">
        <f t="shared" si="506"/>
        <v>139</v>
      </c>
    </row>
    <row r="10765" spans="2:15" x14ac:dyDescent="0.2">
      <c r="B10765" s="34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7">
        <f t="shared" si="506"/>
        <v>179.1</v>
      </c>
    </row>
    <row r="10766" spans="2:15" x14ac:dyDescent="0.2">
      <c r="B10766" s="34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7">
        <f t="shared" si="506"/>
        <v>129</v>
      </c>
    </row>
    <row r="10767" spans="2:15" x14ac:dyDescent="0.2">
      <c r="B10767" s="34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7">
        <f t="shared" si="506"/>
        <v>118.3</v>
      </c>
    </row>
    <row r="10768" spans="2:15" x14ac:dyDescent="0.2">
      <c r="B10768" s="34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7">
        <f t="shared" si="506"/>
        <v>129</v>
      </c>
    </row>
    <row r="10769" spans="2:15" x14ac:dyDescent="0.2">
      <c r="B10769" s="34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7">
        <f t="shared" si="506"/>
        <v>139</v>
      </c>
    </row>
    <row r="10770" spans="2:15" x14ac:dyDescent="0.2">
      <c r="B10770" s="34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7">
        <f t="shared" si="506"/>
        <v>149</v>
      </c>
    </row>
    <row r="10771" spans="2:15" x14ac:dyDescent="0.2">
      <c r="B10771" s="34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7">
        <f t="shared" si="506"/>
        <v>179</v>
      </c>
    </row>
    <row r="10772" spans="2:15" x14ac:dyDescent="0.2">
      <c r="B10772" s="34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7">
        <f t="shared" si="506"/>
        <v>129</v>
      </c>
    </row>
    <row r="10773" spans="2:15" x14ac:dyDescent="0.2">
      <c r="B10773" s="34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7">
        <f t="shared" si="506"/>
        <v>149</v>
      </c>
    </row>
    <row r="10774" spans="2:15" x14ac:dyDescent="0.2">
      <c r="B10774" s="34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7">
        <f t="shared" si="506"/>
        <v>149</v>
      </c>
    </row>
    <row r="10775" spans="2:15" x14ac:dyDescent="0.2">
      <c r="B10775" s="34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7">
        <f t="shared" si="506"/>
        <v>169</v>
      </c>
    </row>
    <row r="10776" spans="2:15" x14ac:dyDescent="0.2">
      <c r="B10776" s="34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7">
        <f t="shared" si="506"/>
        <v>189</v>
      </c>
    </row>
    <row r="10777" spans="2:15" x14ac:dyDescent="0.2">
      <c r="B10777" s="34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7">
        <f t="shared" si="506"/>
        <v>90.3</v>
      </c>
    </row>
    <row r="10778" spans="2:15" x14ac:dyDescent="0.2">
      <c r="B10778" s="34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7">
        <f t="shared" si="506"/>
        <v>189</v>
      </c>
    </row>
    <row r="10779" spans="2:15" x14ac:dyDescent="0.2">
      <c r="B10779" s="34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7">
        <f t="shared" si="506"/>
        <v>149</v>
      </c>
    </row>
    <row r="10780" spans="2:15" x14ac:dyDescent="0.2">
      <c r="B10780" s="34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7">
        <f t="shared" si="506"/>
        <v>149</v>
      </c>
    </row>
    <row r="10781" spans="2:15" x14ac:dyDescent="0.2">
      <c r="B10781" s="34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7">
        <f t="shared" si="506"/>
        <v>149</v>
      </c>
    </row>
    <row r="10782" spans="2:15" x14ac:dyDescent="0.2">
      <c r="B10782" s="34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7">
        <f t="shared" si="506"/>
        <v>132.29999999999998</v>
      </c>
    </row>
    <row r="10783" spans="2:15" x14ac:dyDescent="0.2">
      <c r="B10783" s="34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7">
        <f t="shared" si="506"/>
        <v>149</v>
      </c>
    </row>
    <row r="10784" spans="2:15" x14ac:dyDescent="0.2">
      <c r="B10784" s="34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7">
        <f t="shared" si="506"/>
        <v>169</v>
      </c>
    </row>
    <row r="10785" spans="2:15" x14ac:dyDescent="0.2">
      <c r="B10785" s="34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7">
        <f t="shared" si="506"/>
        <v>139</v>
      </c>
    </row>
    <row r="10786" spans="2:15" x14ac:dyDescent="0.2">
      <c r="B10786" s="34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7">
        <f t="shared" si="506"/>
        <v>111.3</v>
      </c>
    </row>
    <row r="10787" spans="2:15" x14ac:dyDescent="0.2">
      <c r="B10787" s="34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7">
        <f t="shared" si="506"/>
        <v>169</v>
      </c>
    </row>
    <row r="10788" spans="2:15" x14ac:dyDescent="0.2">
      <c r="B10788" s="34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7">
        <f t="shared" si="506"/>
        <v>179</v>
      </c>
    </row>
    <row r="10789" spans="2:15" x14ac:dyDescent="0.2">
      <c r="B10789" s="34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7">
        <f t="shared" si="506"/>
        <v>169</v>
      </c>
    </row>
    <row r="10790" spans="2:15" x14ac:dyDescent="0.2">
      <c r="B10790" s="34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7">
        <f t="shared" si="506"/>
        <v>79.5</v>
      </c>
    </row>
    <row r="10791" spans="2:15" x14ac:dyDescent="0.2">
      <c r="B10791" s="34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7">
        <f t="shared" si="506"/>
        <v>125.10000000000001</v>
      </c>
    </row>
    <row r="10792" spans="2:15" x14ac:dyDescent="0.2">
      <c r="B10792" s="34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7">
        <f t="shared" si="506"/>
        <v>179.1</v>
      </c>
    </row>
    <row r="10793" spans="2:15" x14ac:dyDescent="0.2">
      <c r="B10793" s="34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7">
        <f t="shared" si="506"/>
        <v>179</v>
      </c>
    </row>
    <row r="10794" spans="2:15" x14ac:dyDescent="0.2">
      <c r="B10794" s="34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7">
        <f t="shared" si="506"/>
        <v>90.3</v>
      </c>
    </row>
    <row r="10795" spans="2:15" x14ac:dyDescent="0.2">
      <c r="B10795" s="34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7">
        <f t="shared" si="506"/>
        <v>199</v>
      </c>
    </row>
    <row r="10796" spans="2:15" x14ac:dyDescent="0.2">
      <c r="B10796" s="34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7">
        <f t="shared" si="506"/>
        <v>179</v>
      </c>
    </row>
    <row r="10797" spans="2:15" x14ac:dyDescent="0.2">
      <c r="B10797" s="34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7">
        <f t="shared" si="506"/>
        <v>149</v>
      </c>
    </row>
    <row r="10798" spans="2:15" x14ac:dyDescent="0.2">
      <c r="B10798" s="34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7">
        <f t="shared" si="506"/>
        <v>79.5</v>
      </c>
    </row>
    <row r="10799" spans="2:15" x14ac:dyDescent="0.2">
      <c r="B10799" s="34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7">
        <f t="shared" si="506"/>
        <v>159</v>
      </c>
    </row>
    <row r="10800" spans="2:15" x14ac:dyDescent="0.2">
      <c r="B10800" s="34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7">
        <f t="shared" si="506"/>
        <v>97.3</v>
      </c>
    </row>
    <row r="10801" spans="2:15" x14ac:dyDescent="0.2">
      <c r="B10801" s="34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7">
        <f t="shared" si="506"/>
        <v>135.20000000000002</v>
      </c>
    </row>
    <row r="10802" spans="2:15" x14ac:dyDescent="0.2">
      <c r="B10802" s="34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7">
        <f t="shared" si="506"/>
        <v>189</v>
      </c>
    </row>
    <row r="10803" spans="2:15" x14ac:dyDescent="0.2">
      <c r="B10803" s="34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7">
        <f t="shared" si="506"/>
        <v>129</v>
      </c>
    </row>
    <row r="10804" spans="2:15" x14ac:dyDescent="0.2">
      <c r="B10804" s="34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7">
        <f t="shared" si="506"/>
        <v>135.20000000000002</v>
      </c>
    </row>
    <row r="10805" spans="2:15" x14ac:dyDescent="0.2">
      <c r="B10805" s="34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7">
        <f t="shared" si="506"/>
        <v>143.20000000000002</v>
      </c>
    </row>
    <row r="10806" spans="2:15" x14ac:dyDescent="0.2">
      <c r="B10806" s="34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7">
        <f t="shared" si="506"/>
        <v>69.5</v>
      </c>
    </row>
    <row r="10807" spans="2:15" x14ac:dyDescent="0.2">
      <c r="B10807" s="34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7">
        <f t="shared" si="506"/>
        <v>169</v>
      </c>
    </row>
    <row r="10808" spans="2:15" x14ac:dyDescent="0.2">
      <c r="B10808" s="34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7">
        <f t="shared" si="506"/>
        <v>129</v>
      </c>
    </row>
    <row r="10809" spans="2:15" x14ac:dyDescent="0.2">
      <c r="B10809" s="34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7">
        <f t="shared" si="506"/>
        <v>179</v>
      </c>
    </row>
    <row r="10810" spans="2:15" x14ac:dyDescent="0.2">
      <c r="B10810" s="34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7">
        <f t="shared" si="506"/>
        <v>179</v>
      </c>
    </row>
    <row r="10811" spans="2:15" x14ac:dyDescent="0.2">
      <c r="B10811" s="34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7">
        <f t="shared" si="506"/>
        <v>170.1</v>
      </c>
    </row>
    <row r="10812" spans="2:15" x14ac:dyDescent="0.2">
      <c r="B10812" s="34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7">
        <f t="shared" si="506"/>
        <v>159</v>
      </c>
    </row>
    <row r="10813" spans="2:15" x14ac:dyDescent="0.2">
      <c r="B10813" s="34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7">
        <f t="shared" si="506"/>
        <v>64.5</v>
      </c>
    </row>
    <row r="10814" spans="2:15" x14ac:dyDescent="0.2">
      <c r="B10814" s="34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7">
        <f t="shared" si="506"/>
        <v>161.1</v>
      </c>
    </row>
    <row r="10815" spans="2:15" x14ac:dyDescent="0.2">
      <c r="B10815" s="34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7">
        <f t="shared" si="506"/>
        <v>132.29999999999998</v>
      </c>
    </row>
    <row r="10816" spans="2:15" x14ac:dyDescent="0.2">
      <c r="B10816" s="34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7">
        <f t="shared" si="506"/>
        <v>125.3</v>
      </c>
    </row>
    <row r="10817" spans="2:15" x14ac:dyDescent="0.2">
      <c r="B10817" s="34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7">
        <f t="shared" si="506"/>
        <v>134.1</v>
      </c>
    </row>
    <row r="10818" spans="2:15" x14ac:dyDescent="0.2">
      <c r="B10818" s="34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7">
        <f t="shared" si="506"/>
        <v>159.20000000000002</v>
      </c>
    </row>
    <row r="10819" spans="2:15" x14ac:dyDescent="0.2">
      <c r="B10819" s="34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7">
        <f t="shared" si="506"/>
        <v>90.3</v>
      </c>
    </row>
    <row r="10820" spans="2:15" x14ac:dyDescent="0.2">
      <c r="B10820" s="34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7">
        <f t="shared" si="506"/>
        <v>135.20000000000002</v>
      </c>
    </row>
    <row r="10821" spans="2:15" x14ac:dyDescent="0.2">
      <c r="B10821" s="34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7">
        <f t="shared" si="506"/>
        <v>149</v>
      </c>
    </row>
    <row r="10822" spans="2:15" x14ac:dyDescent="0.2">
      <c r="B10822" s="34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7">
        <f t="shared" ref="O10822:O10885" si="509">K10822*(1-L10822)</f>
        <v>159</v>
      </c>
    </row>
    <row r="10823" spans="2:15" x14ac:dyDescent="0.2">
      <c r="B10823" s="34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7">
        <f t="shared" si="509"/>
        <v>189</v>
      </c>
    </row>
    <row r="10824" spans="2:15" x14ac:dyDescent="0.2">
      <c r="B10824" s="34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7">
        <f t="shared" si="509"/>
        <v>129</v>
      </c>
    </row>
    <row r="10825" spans="2:15" x14ac:dyDescent="0.2">
      <c r="B10825" s="34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7">
        <f t="shared" si="509"/>
        <v>116.10000000000001</v>
      </c>
    </row>
    <row r="10826" spans="2:15" x14ac:dyDescent="0.2">
      <c r="B10826" s="34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7">
        <f t="shared" si="509"/>
        <v>125.10000000000001</v>
      </c>
    </row>
    <row r="10827" spans="2:15" x14ac:dyDescent="0.2">
      <c r="B10827" s="34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7">
        <f t="shared" si="509"/>
        <v>159</v>
      </c>
    </row>
    <row r="10828" spans="2:15" x14ac:dyDescent="0.2">
      <c r="B10828" s="34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7">
        <f t="shared" si="509"/>
        <v>179</v>
      </c>
    </row>
    <row r="10829" spans="2:15" x14ac:dyDescent="0.2">
      <c r="B10829" s="34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7">
        <f t="shared" si="509"/>
        <v>127.2</v>
      </c>
    </row>
    <row r="10830" spans="2:15" x14ac:dyDescent="0.2">
      <c r="B10830" s="34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7">
        <f t="shared" si="509"/>
        <v>139</v>
      </c>
    </row>
    <row r="10831" spans="2:15" x14ac:dyDescent="0.2">
      <c r="B10831" s="34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7">
        <f t="shared" si="509"/>
        <v>104.3</v>
      </c>
    </row>
    <row r="10832" spans="2:15" x14ac:dyDescent="0.2">
      <c r="B10832" s="34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7">
        <f t="shared" si="509"/>
        <v>199</v>
      </c>
    </row>
    <row r="10833" spans="2:15" x14ac:dyDescent="0.2">
      <c r="B10833" s="34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7">
        <f t="shared" si="509"/>
        <v>118.3</v>
      </c>
    </row>
    <row r="10834" spans="2:15" x14ac:dyDescent="0.2">
      <c r="B10834" s="34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7">
        <f t="shared" si="509"/>
        <v>159</v>
      </c>
    </row>
    <row r="10835" spans="2:15" x14ac:dyDescent="0.2">
      <c r="B10835" s="34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7">
        <f t="shared" si="509"/>
        <v>125.10000000000001</v>
      </c>
    </row>
    <row r="10836" spans="2:15" x14ac:dyDescent="0.2">
      <c r="B10836" s="34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7">
        <f t="shared" si="509"/>
        <v>79.5</v>
      </c>
    </row>
    <row r="10837" spans="2:15" x14ac:dyDescent="0.2">
      <c r="B10837" s="34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7">
        <f t="shared" si="509"/>
        <v>129</v>
      </c>
    </row>
    <row r="10838" spans="2:15" x14ac:dyDescent="0.2">
      <c r="B10838" s="34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7">
        <f t="shared" si="509"/>
        <v>97.3</v>
      </c>
    </row>
    <row r="10839" spans="2:15" x14ac:dyDescent="0.2">
      <c r="B10839" s="34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7">
        <f t="shared" si="509"/>
        <v>159</v>
      </c>
    </row>
    <row r="10840" spans="2:15" x14ac:dyDescent="0.2">
      <c r="B10840" s="34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7">
        <f t="shared" si="509"/>
        <v>169</v>
      </c>
    </row>
    <row r="10841" spans="2:15" x14ac:dyDescent="0.2">
      <c r="B10841" s="34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7">
        <f t="shared" si="509"/>
        <v>179</v>
      </c>
    </row>
    <row r="10842" spans="2:15" x14ac:dyDescent="0.2">
      <c r="B10842" s="34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7">
        <f t="shared" si="509"/>
        <v>199</v>
      </c>
    </row>
    <row r="10843" spans="2:15" x14ac:dyDescent="0.2">
      <c r="B10843" s="34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7">
        <f t="shared" si="509"/>
        <v>169</v>
      </c>
    </row>
    <row r="10844" spans="2:15" x14ac:dyDescent="0.2">
      <c r="B10844" s="34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7">
        <f t="shared" si="509"/>
        <v>169</v>
      </c>
    </row>
    <row r="10845" spans="2:15" x14ac:dyDescent="0.2">
      <c r="B10845" s="34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7">
        <f t="shared" si="509"/>
        <v>139</v>
      </c>
    </row>
    <row r="10846" spans="2:15" x14ac:dyDescent="0.2">
      <c r="B10846" s="34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7">
        <f t="shared" si="509"/>
        <v>159.20000000000002</v>
      </c>
    </row>
    <row r="10847" spans="2:15" x14ac:dyDescent="0.2">
      <c r="B10847" s="34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7">
        <f t="shared" si="509"/>
        <v>139.29999999999998</v>
      </c>
    </row>
    <row r="10848" spans="2:15" x14ac:dyDescent="0.2">
      <c r="B10848" s="34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7">
        <f t="shared" si="509"/>
        <v>134.1</v>
      </c>
    </row>
    <row r="10849" spans="2:15" x14ac:dyDescent="0.2">
      <c r="B10849" s="34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7">
        <f t="shared" si="509"/>
        <v>129</v>
      </c>
    </row>
    <row r="10850" spans="2:15" x14ac:dyDescent="0.2">
      <c r="B10850" s="34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7">
        <f t="shared" si="509"/>
        <v>179</v>
      </c>
    </row>
    <row r="10851" spans="2:15" x14ac:dyDescent="0.2">
      <c r="B10851" s="34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7">
        <f t="shared" si="509"/>
        <v>179</v>
      </c>
    </row>
    <row r="10852" spans="2:15" x14ac:dyDescent="0.2">
      <c r="B10852" s="34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7">
        <f t="shared" si="509"/>
        <v>159</v>
      </c>
    </row>
    <row r="10853" spans="2:15" x14ac:dyDescent="0.2">
      <c r="B10853" s="34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7">
        <f t="shared" si="509"/>
        <v>139</v>
      </c>
    </row>
    <row r="10854" spans="2:15" x14ac:dyDescent="0.2">
      <c r="B10854" s="34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7">
        <f t="shared" si="509"/>
        <v>159</v>
      </c>
    </row>
    <row r="10855" spans="2:15" x14ac:dyDescent="0.2">
      <c r="B10855" s="34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7">
        <f t="shared" si="509"/>
        <v>111.3</v>
      </c>
    </row>
    <row r="10856" spans="2:15" x14ac:dyDescent="0.2">
      <c r="B10856" s="34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7">
        <f t="shared" si="509"/>
        <v>149</v>
      </c>
    </row>
    <row r="10857" spans="2:15" x14ac:dyDescent="0.2">
      <c r="B10857" s="34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7">
        <f t="shared" si="509"/>
        <v>169</v>
      </c>
    </row>
    <row r="10858" spans="2:15" x14ac:dyDescent="0.2">
      <c r="B10858" s="34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7">
        <f t="shared" si="509"/>
        <v>179.1</v>
      </c>
    </row>
    <row r="10859" spans="2:15" x14ac:dyDescent="0.2">
      <c r="B10859" s="34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7">
        <f t="shared" si="509"/>
        <v>199</v>
      </c>
    </row>
    <row r="10860" spans="2:15" x14ac:dyDescent="0.2">
      <c r="B10860" s="34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7">
        <f t="shared" si="509"/>
        <v>179</v>
      </c>
    </row>
    <row r="10861" spans="2:15" x14ac:dyDescent="0.2">
      <c r="B10861" s="34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7">
        <f t="shared" si="509"/>
        <v>135.20000000000002</v>
      </c>
    </row>
    <row r="10862" spans="2:15" x14ac:dyDescent="0.2">
      <c r="B10862" s="34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7">
        <f t="shared" si="509"/>
        <v>189</v>
      </c>
    </row>
    <row r="10863" spans="2:15" x14ac:dyDescent="0.2">
      <c r="B10863" s="34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7">
        <f t="shared" si="509"/>
        <v>149</v>
      </c>
    </row>
    <row r="10864" spans="2:15" x14ac:dyDescent="0.2">
      <c r="B10864" s="34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7">
        <f t="shared" si="509"/>
        <v>179</v>
      </c>
    </row>
    <row r="10865" spans="2:15" x14ac:dyDescent="0.2">
      <c r="B10865" s="34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7">
        <f t="shared" si="509"/>
        <v>189</v>
      </c>
    </row>
    <row r="10866" spans="2:15" x14ac:dyDescent="0.2">
      <c r="B10866" s="34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7">
        <f t="shared" si="509"/>
        <v>179</v>
      </c>
    </row>
    <row r="10867" spans="2:15" x14ac:dyDescent="0.2">
      <c r="B10867" s="34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7">
        <f t="shared" si="509"/>
        <v>94.5</v>
      </c>
    </row>
    <row r="10868" spans="2:15" x14ac:dyDescent="0.2">
      <c r="B10868" s="34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7">
        <f t="shared" si="509"/>
        <v>90.3</v>
      </c>
    </row>
    <row r="10869" spans="2:15" x14ac:dyDescent="0.2">
      <c r="B10869" s="34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7">
        <f t="shared" si="509"/>
        <v>125.10000000000001</v>
      </c>
    </row>
    <row r="10870" spans="2:15" x14ac:dyDescent="0.2">
      <c r="B10870" s="34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7">
        <f t="shared" si="509"/>
        <v>159.20000000000002</v>
      </c>
    </row>
    <row r="10871" spans="2:15" x14ac:dyDescent="0.2">
      <c r="B10871" s="34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7">
        <f t="shared" si="509"/>
        <v>179</v>
      </c>
    </row>
    <row r="10872" spans="2:15" x14ac:dyDescent="0.2">
      <c r="B10872" s="34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7">
        <f t="shared" si="509"/>
        <v>170.1</v>
      </c>
    </row>
    <row r="10873" spans="2:15" x14ac:dyDescent="0.2">
      <c r="B10873" s="34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7">
        <f t="shared" si="509"/>
        <v>161.1</v>
      </c>
    </row>
    <row r="10874" spans="2:15" x14ac:dyDescent="0.2">
      <c r="B10874" s="34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7">
        <f t="shared" si="509"/>
        <v>103.2</v>
      </c>
    </row>
    <row r="10875" spans="2:15" x14ac:dyDescent="0.2">
      <c r="B10875" s="34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7">
        <f t="shared" si="509"/>
        <v>103.2</v>
      </c>
    </row>
    <row r="10876" spans="2:15" x14ac:dyDescent="0.2">
      <c r="B10876" s="34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7">
        <f t="shared" si="509"/>
        <v>103.2</v>
      </c>
    </row>
    <row r="10877" spans="2:15" x14ac:dyDescent="0.2">
      <c r="B10877" s="34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7">
        <f t="shared" si="509"/>
        <v>94.5</v>
      </c>
    </row>
    <row r="10878" spans="2:15" x14ac:dyDescent="0.2">
      <c r="B10878" s="34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7">
        <f t="shared" si="509"/>
        <v>149</v>
      </c>
    </row>
    <row r="10879" spans="2:15" x14ac:dyDescent="0.2">
      <c r="B10879" s="34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7">
        <f t="shared" si="509"/>
        <v>179</v>
      </c>
    </row>
    <row r="10880" spans="2:15" x14ac:dyDescent="0.2">
      <c r="B10880" s="34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7">
        <f t="shared" si="509"/>
        <v>139</v>
      </c>
    </row>
    <row r="10881" spans="2:15" x14ac:dyDescent="0.2">
      <c r="B10881" s="34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7">
        <f t="shared" si="509"/>
        <v>179.1</v>
      </c>
    </row>
    <row r="10882" spans="2:15" x14ac:dyDescent="0.2">
      <c r="B10882" s="34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7">
        <f t="shared" si="509"/>
        <v>116.10000000000001</v>
      </c>
    </row>
    <row r="10883" spans="2:15" x14ac:dyDescent="0.2">
      <c r="B10883" s="34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7">
        <f t="shared" si="509"/>
        <v>159</v>
      </c>
    </row>
    <row r="10884" spans="2:15" x14ac:dyDescent="0.2">
      <c r="B10884" s="34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7">
        <f t="shared" si="509"/>
        <v>118.3</v>
      </c>
    </row>
    <row r="10885" spans="2:15" x14ac:dyDescent="0.2">
      <c r="B10885" s="34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7">
        <f t="shared" si="509"/>
        <v>103.2</v>
      </c>
    </row>
    <row r="10886" spans="2:15" x14ac:dyDescent="0.2">
      <c r="B10886" s="34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7">
        <f t="shared" ref="O10886:O10949" si="512">K10886*(1-L10886)</f>
        <v>169</v>
      </c>
    </row>
    <row r="10887" spans="2:15" x14ac:dyDescent="0.2">
      <c r="B10887" s="34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7">
        <f t="shared" si="512"/>
        <v>189</v>
      </c>
    </row>
    <row r="10888" spans="2:15" x14ac:dyDescent="0.2">
      <c r="B10888" s="34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7">
        <f t="shared" si="512"/>
        <v>111.3</v>
      </c>
    </row>
    <row r="10889" spans="2:15" x14ac:dyDescent="0.2">
      <c r="B10889" s="34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7">
        <f t="shared" si="512"/>
        <v>159</v>
      </c>
    </row>
    <row r="10890" spans="2:15" x14ac:dyDescent="0.2">
      <c r="B10890" s="34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7">
        <f t="shared" si="512"/>
        <v>104.3</v>
      </c>
    </row>
    <row r="10891" spans="2:15" x14ac:dyDescent="0.2">
      <c r="B10891" s="34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7">
        <f t="shared" si="512"/>
        <v>116.10000000000001</v>
      </c>
    </row>
    <row r="10892" spans="2:15" x14ac:dyDescent="0.2">
      <c r="B10892" s="34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7">
        <f t="shared" si="512"/>
        <v>139</v>
      </c>
    </row>
    <row r="10893" spans="2:15" x14ac:dyDescent="0.2">
      <c r="B10893" s="34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7">
        <f t="shared" si="512"/>
        <v>199</v>
      </c>
    </row>
    <row r="10894" spans="2:15" x14ac:dyDescent="0.2">
      <c r="B10894" s="34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7">
        <f t="shared" si="512"/>
        <v>199</v>
      </c>
    </row>
    <row r="10895" spans="2:15" x14ac:dyDescent="0.2">
      <c r="B10895" s="34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7">
        <f t="shared" si="512"/>
        <v>143.20000000000002</v>
      </c>
    </row>
    <row r="10896" spans="2:15" x14ac:dyDescent="0.2">
      <c r="B10896" s="34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7">
        <f t="shared" si="512"/>
        <v>125.10000000000001</v>
      </c>
    </row>
    <row r="10897" spans="2:15" x14ac:dyDescent="0.2">
      <c r="B10897" s="34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7">
        <f t="shared" si="512"/>
        <v>179</v>
      </c>
    </row>
    <row r="10898" spans="2:15" x14ac:dyDescent="0.2">
      <c r="B10898" s="34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7">
        <f t="shared" si="512"/>
        <v>129</v>
      </c>
    </row>
    <row r="10899" spans="2:15" x14ac:dyDescent="0.2">
      <c r="B10899" s="34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7">
        <f t="shared" si="512"/>
        <v>127.2</v>
      </c>
    </row>
    <row r="10900" spans="2:15" x14ac:dyDescent="0.2">
      <c r="B10900" s="34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7">
        <f t="shared" si="512"/>
        <v>199</v>
      </c>
    </row>
    <row r="10901" spans="2:15" x14ac:dyDescent="0.2">
      <c r="B10901" s="34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7">
        <f t="shared" si="512"/>
        <v>94.5</v>
      </c>
    </row>
    <row r="10902" spans="2:15" x14ac:dyDescent="0.2">
      <c r="B10902" s="34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7">
        <f t="shared" si="512"/>
        <v>125.3</v>
      </c>
    </row>
    <row r="10903" spans="2:15" x14ac:dyDescent="0.2">
      <c r="B10903" s="34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7">
        <f t="shared" si="512"/>
        <v>127.2</v>
      </c>
    </row>
    <row r="10904" spans="2:15" x14ac:dyDescent="0.2">
      <c r="B10904" s="34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7">
        <f t="shared" si="512"/>
        <v>199</v>
      </c>
    </row>
    <row r="10905" spans="2:15" x14ac:dyDescent="0.2">
      <c r="B10905" s="34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7">
        <f t="shared" si="512"/>
        <v>69.5</v>
      </c>
    </row>
    <row r="10906" spans="2:15" x14ac:dyDescent="0.2">
      <c r="B10906" s="34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7">
        <f t="shared" si="512"/>
        <v>179</v>
      </c>
    </row>
    <row r="10907" spans="2:15" x14ac:dyDescent="0.2">
      <c r="B10907" s="34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7">
        <f t="shared" si="512"/>
        <v>199</v>
      </c>
    </row>
    <row r="10908" spans="2:15" x14ac:dyDescent="0.2">
      <c r="B10908" s="34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7">
        <f t="shared" si="512"/>
        <v>169</v>
      </c>
    </row>
    <row r="10909" spans="2:15" x14ac:dyDescent="0.2">
      <c r="B10909" s="34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7">
        <f t="shared" si="512"/>
        <v>135.20000000000002</v>
      </c>
    </row>
    <row r="10910" spans="2:15" x14ac:dyDescent="0.2">
      <c r="B10910" s="34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7">
        <f t="shared" si="512"/>
        <v>170.1</v>
      </c>
    </row>
    <row r="10911" spans="2:15" x14ac:dyDescent="0.2">
      <c r="B10911" s="34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7">
        <f t="shared" si="512"/>
        <v>104.3</v>
      </c>
    </row>
    <row r="10912" spans="2:15" x14ac:dyDescent="0.2">
      <c r="B10912" s="34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7">
        <f t="shared" si="512"/>
        <v>69.5</v>
      </c>
    </row>
    <row r="10913" spans="2:15" x14ac:dyDescent="0.2">
      <c r="B10913" s="34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7">
        <f t="shared" si="512"/>
        <v>169</v>
      </c>
    </row>
    <row r="10914" spans="2:15" x14ac:dyDescent="0.2">
      <c r="B10914" s="34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7">
        <f t="shared" si="512"/>
        <v>97.3</v>
      </c>
    </row>
    <row r="10915" spans="2:15" x14ac:dyDescent="0.2">
      <c r="B10915" s="34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7">
        <f t="shared" si="512"/>
        <v>104.3</v>
      </c>
    </row>
    <row r="10916" spans="2:15" x14ac:dyDescent="0.2">
      <c r="B10916" s="34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7">
        <f t="shared" si="512"/>
        <v>149</v>
      </c>
    </row>
    <row r="10917" spans="2:15" x14ac:dyDescent="0.2">
      <c r="B10917" s="34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7">
        <f t="shared" si="512"/>
        <v>118.3</v>
      </c>
    </row>
    <row r="10918" spans="2:15" x14ac:dyDescent="0.2">
      <c r="B10918" s="34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7">
        <f t="shared" si="512"/>
        <v>143.20000000000002</v>
      </c>
    </row>
    <row r="10919" spans="2:15" x14ac:dyDescent="0.2">
      <c r="B10919" s="34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7">
        <f t="shared" si="512"/>
        <v>151.20000000000002</v>
      </c>
    </row>
    <row r="10920" spans="2:15" x14ac:dyDescent="0.2">
      <c r="B10920" s="34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7">
        <f t="shared" si="512"/>
        <v>179</v>
      </c>
    </row>
    <row r="10921" spans="2:15" x14ac:dyDescent="0.2">
      <c r="B10921" s="34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7">
        <f t="shared" si="512"/>
        <v>199</v>
      </c>
    </row>
    <row r="10922" spans="2:15" x14ac:dyDescent="0.2">
      <c r="B10922" s="34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7">
        <f t="shared" si="512"/>
        <v>139.29999999999998</v>
      </c>
    </row>
    <row r="10923" spans="2:15" x14ac:dyDescent="0.2">
      <c r="B10923" s="34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7">
        <f t="shared" si="512"/>
        <v>179</v>
      </c>
    </row>
    <row r="10924" spans="2:15" x14ac:dyDescent="0.2">
      <c r="B10924" s="34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7">
        <f t="shared" si="512"/>
        <v>199</v>
      </c>
    </row>
    <row r="10925" spans="2:15" x14ac:dyDescent="0.2">
      <c r="B10925" s="34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7">
        <f t="shared" si="512"/>
        <v>90.3</v>
      </c>
    </row>
    <row r="10926" spans="2:15" x14ac:dyDescent="0.2">
      <c r="B10926" s="34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7">
        <f t="shared" si="512"/>
        <v>199</v>
      </c>
    </row>
    <row r="10927" spans="2:15" x14ac:dyDescent="0.2">
      <c r="B10927" s="34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7">
        <f t="shared" si="512"/>
        <v>199</v>
      </c>
    </row>
    <row r="10928" spans="2:15" x14ac:dyDescent="0.2">
      <c r="B10928" s="34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7">
        <f t="shared" si="512"/>
        <v>104.3</v>
      </c>
    </row>
    <row r="10929" spans="2:15" x14ac:dyDescent="0.2">
      <c r="B10929" s="34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7">
        <f t="shared" si="512"/>
        <v>169</v>
      </c>
    </row>
    <row r="10930" spans="2:15" x14ac:dyDescent="0.2">
      <c r="B10930" s="34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7">
        <f t="shared" si="512"/>
        <v>169</v>
      </c>
    </row>
    <row r="10931" spans="2:15" x14ac:dyDescent="0.2">
      <c r="B10931" s="34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7">
        <f t="shared" si="512"/>
        <v>111.3</v>
      </c>
    </row>
    <row r="10932" spans="2:15" x14ac:dyDescent="0.2">
      <c r="B10932" s="34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7">
        <f t="shared" si="512"/>
        <v>169</v>
      </c>
    </row>
    <row r="10933" spans="2:15" x14ac:dyDescent="0.2">
      <c r="B10933" s="34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7">
        <f t="shared" si="512"/>
        <v>179</v>
      </c>
    </row>
    <row r="10934" spans="2:15" x14ac:dyDescent="0.2">
      <c r="B10934" s="34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7">
        <f t="shared" si="512"/>
        <v>94.5</v>
      </c>
    </row>
    <row r="10935" spans="2:15" x14ac:dyDescent="0.2">
      <c r="B10935" s="34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7">
        <f t="shared" si="512"/>
        <v>125.10000000000001</v>
      </c>
    </row>
    <row r="10936" spans="2:15" x14ac:dyDescent="0.2">
      <c r="B10936" s="34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7">
        <f t="shared" si="512"/>
        <v>149</v>
      </c>
    </row>
    <row r="10937" spans="2:15" x14ac:dyDescent="0.2">
      <c r="B10937" s="34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7">
        <f t="shared" si="512"/>
        <v>139</v>
      </c>
    </row>
    <row r="10938" spans="2:15" x14ac:dyDescent="0.2">
      <c r="B10938" s="34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7">
        <f t="shared" si="512"/>
        <v>111.3</v>
      </c>
    </row>
    <row r="10939" spans="2:15" x14ac:dyDescent="0.2">
      <c r="B10939" s="34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7">
        <f t="shared" si="512"/>
        <v>149</v>
      </c>
    </row>
    <row r="10940" spans="2:15" x14ac:dyDescent="0.2">
      <c r="B10940" s="34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7">
        <f t="shared" si="512"/>
        <v>69.5</v>
      </c>
    </row>
    <row r="10941" spans="2:15" x14ac:dyDescent="0.2">
      <c r="B10941" s="34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7">
        <f t="shared" si="512"/>
        <v>151.20000000000002</v>
      </c>
    </row>
    <row r="10942" spans="2:15" x14ac:dyDescent="0.2">
      <c r="B10942" s="34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7">
        <f t="shared" si="512"/>
        <v>169</v>
      </c>
    </row>
    <row r="10943" spans="2:15" x14ac:dyDescent="0.2">
      <c r="B10943" s="34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7">
        <f t="shared" si="512"/>
        <v>90.3</v>
      </c>
    </row>
    <row r="10944" spans="2:15" x14ac:dyDescent="0.2">
      <c r="B10944" s="34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7">
        <f t="shared" si="512"/>
        <v>129</v>
      </c>
    </row>
    <row r="10945" spans="2:15" x14ac:dyDescent="0.2">
      <c r="B10945" s="34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7">
        <f t="shared" si="512"/>
        <v>179</v>
      </c>
    </row>
    <row r="10946" spans="2:15" x14ac:dyDescent="0.2">
      <c r="B10946" s="34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7">
        <f t="shared" si="512"/>
        <v>119.2</v>
      </c>
    </row>
    <row r="10947" spans="2:15" x14ac:dyDescent="0.2">
      <c r="B10947" s="34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7">
        <f t="shared" si="512"/>
        <v>151.20000000000002</v>
      </c>
    </row>
    <row r="10948" spans="2:15" x14ac:dyDescent="0.2">
      <c r="B10948" s="34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7">
        <f t="shared" si="512"/>
        <v>179.1</v>
      </c>
    </row>
    <row r="10949" spans="2:15" x14ac:dyDescent="0.2">
      <c r="B10949" s="34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7">
        <f t="shared" si="512"/>
        <v>159.20000000000002</v>
      </c>
    </row>
    <row r="10950" spans="2:15" x14ac:dyDescent="0.2">
      <c r="B10950" s="34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7">
        <f t="shared" ref="O10950:O11013" si="515">K10950*(1-L10950)</f>
        <v>139.29999999999998</v>
      </c>
    </row>
    <row r="10951" spans="2:15" x14ac:dyDescent="0.2">
      <c r="B10951" s="34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7">
        <f t="shared" si="515"/>
        <v>189</v>
      </c>
    </row>
    <row r="10952" spans="2:15" x14ac:dyDescent="0.2">
      <c r="B10952" s="34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7">
        <f t="shared" si="515"/>
        <v>139</v>
      </c>
    </row>
    <row r="10953" spans="2:15" x14ac:dyDescent="0.2">
      <c r="B10953" s="34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7">
        <f t="shared" si="515"/>
        <v>129</v>
      </c>
    </row>
    <row r="10954" spans="2:15" x14ac:dyDescent="0.2">
      <c r="B10954" s="34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7">
        <f t="shared" si="515"/>
        <v>143.1</v>
      </c>
    </row>
    <row r="10955" spans="2:15" x14ac:dyDescent="0.2">
      <c r="B10955" s="34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7">
        <f t="shared" si="515"/>
        <v>94.5</v>
      </c>
    </row>
    <row r="10956" spans="2:15" x14ac:dyDescent="0.2">
      <c r="B10956" s="34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7">
        <f t="shared" si="515"/>
        <v>90.3</v>
      </c>
    </row>
    <row r="10957" spans="2:15" x14ac:dyDescent="0.2">
      <c r="B10957" s="34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7">
        <f t="shared" si="515"/>
        <v>161.1</v>
      </c>
    </row>
    <row r="10958" spans="2:15" x14ac:dyDescent="0.2">
      <c r="B10958" s="34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7">
        <f t="shared" si="515"/>
        <v>161.1</v>
      </c>
    </row>
    <row r="10959" spans="2:15" x14ac:dyDescent="0.2">
      <c r="B10959" s="34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7">
        <f t="shared" si="515"/>
        <v>189</v>
      </c>
    </row>
    <row r="10960" spans="2:15" x14ac:dyDescent="0.2">
      <c r="B10960" s="34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7">
        <f t="shared" si="515"/>
        <v>139.29999999999998</v>
      </c>
    </row>
    <row r="10961" spans="2:15" x14ac:dyDescent="0.2">
      <c r="B10961" s="34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7">
        <f t="shared" si="515"/>
        <v>129</v>
      </c>
    </row>
    <row r="10962" spans="2:15" x14ac:dyDescent="0.2">
      <c r="B10962" s="34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7">
        <f t="shared" si="515"/>
        <v>199</v>
      </c>
    </row>
    <row r="10963" spans="2:15" x14ac:dyDescent="0.2">
      <c r="B10963" s="34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7">
        <f t="shared" si="515"/>
        <v>189</v>
      </c>
    </row>
    <row r="10964" spans="2:15" x14ac:dyDescent="0.2">
      <c r="B10964" s="34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7">
        <f t="shared" si="515"/>
        <v>199</v>
      </c>
    </row>
    <row r="10965" spans="2:15" x14ac:dyDescent="0.2">
      <c r="B10965" s="34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7">
        <f t="shared" si="515"/>
        <v>125.3</v>
      </c>
    </row>
    <row r="10966" spans="2:15" x14ac:dyDescent="0.2">
      <c r="B10966" s="34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7">
        <f t="shared" si="515"/>
        <v>159.20000000000002</v>
      </c>
    </row>
    <row r="10967" spans="2:15" x14ac:dyDescent="0.2">
      <c r="B10967" s="34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7">
        <f t="shared" si="515"/>
        <v>149</v>
      </c>
    </row>
    <row r="10968" spans="2:15" x14ac:dyDescent="0.2">
      <c r="B10968" s="34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7">
        <f t="shared" si="515"/>
        <v>159</v>
      </c>
    </row>
    <row r="10969" spans="2:15" x14ac:dyDescent="0.2">
      <c r="B10969" s="34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7">
        <f t="shared" si="515"/>
        <v>111.3</v>
      </c>
    </row>
    <row r="10970" spans="2:15" x14ac:dyDescent="0.2">
      <c r="B10970" s="34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7">
        <f t="shared" si="515"/>
        <v>64.5</v>
      </c>
    </row>
    <row r="10971" spans="2:15" x14ac:dyDescent="0.2">
      <c r="B10971" s="34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7">
        <f t="shared" si="515"/>
        <v>179</v>
      </c>
    </row>
    <row r="10972" spans="2:15" x14ac:dyDescent="0.2">
      <c r="B10972" s="34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7">
        <f t="shared" si="515"/>
        <v>116.10000000000001</v>
      </c>
    </row>
    <row r="10973" spans="2:15" x14ac:dyDescent="0.2">
      <c r="B10973" s="34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7">
        <f t="shared" si="515"/>
        <v>199</v>
      </c>
    </row>
    <row r="10974" spans="2:15" x14ac:dyDescent="0.2">
      <c r="B10974" s="34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7">
        <f t="shared" si="515"/>
        <v>103.2</v>
      </c>
    </row>
    <row r="10975" spans="2:15" x14ac:dyDescent="0.2">
      <c r="B10975" s="34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7">
        <f t="shared" si="515"/>
        <v>159.20000000000002</v>
      </c>
    </row>
    <row r="10976" spans="2:15" x14ac:dyDescent="0.2">
      <c r="B10976" s="34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7">
        <f t="shared" si="515"/>
        <v>169</v>
      </c>
    </row>
    <row r="10977" spans="2:15" x14ac:dyDescent="0.2">
      <c r="B10977" s="34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7">
        <f t="shared" si="515"/>
        <v>139.29999999999998</v>
      </c>
    </row>
    <row r="10978" spans="2:15" x14ac:dyDescent="0.2">
      <c r="B10978" s="34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7">
        <f t="shared" si="515"/>
        <v>149</v>
      </c>
    </row>
    <row r="10979" spans="2:15" x14ac:dyDescent="0.2">
      <c r="B10979" s="34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7">
        <f t="shared" si="515"/>
        <v>169</v>
      </c>
    </row>
    <row r="10980" spans="2:15" x14ac:dyDescent="0.2">
      <c r="B10980" s="34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7">
        <f t="shared" si="515"/>
        <v>64.5</v>
      </c>
    </row>
    <row r="10981" spans="2:15" x14ac:dyDescent="0.2">
      <c r="B10981" s="34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7">
        <f t="shared" si="515"/>
        <v>169</v>
      </c>
    </row>
    <row r="10982" spans="2:15" x14ac:dyDescent="0.2">
      <c r="B10982" s="34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7">
        <f t="shared" si="515"/>
        <v>132.29999999999998</v>
      </c>
    </row>
    <row r="10983" spans="2:15" x14ac:dyDescent="0.2">
      <c r="B10983" s="34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7">
        <f t="shared" si="515"/>
        <v>132.29999999999998</v>
      </c>
    </row>
    <row r="10984" spans="2:15" x14ac:dyDescent="0.2">
      <c r="B10984" s="34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7">
        <f t="shared" si="515"/>
        <v>139</v>
      </c>
    </row>
    <row r="10985" spans="2:15" x14ac:dyDescent="0.2">
      <c r="B10985" s="34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7">
        <f t="shared" si="515"/>
        <v>74.5</v>
      </c>
    </row>
    <row r="10986" spans="2:15" x14ac:dyDescent="0.2">
      <c r="B10986" s="34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7">
        <f t="shared" si="515"/>
        <v>111.3</v>
      </c>
    </row>
    <row r="10987" spans="2:15" x14ac:dyDescent="0.2">
      <c r="B10987" s="34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7">
        <f t="shared" si="515"/>
        <v>170.1</v>
      </c>
    </row>
    <row r="10988" spans="2:15" x14ac:dyDescent="0.2">
      <c r="B10988" s="34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7">
        <f t="shared" si="515"/>
        <v>129</v>
      </c>
    </row>
    <row r="10989" spans="2:15" x14ac:dyDescent="0.2">
      <c r="B10989" s="34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7">
        <f t="shared" si="515"/>
        <v>199</v>
      </c>
    </row>
    <row r="10990" spans="2:15" x14ac:dyDescent="0.2">
      <c r="B10990" s="34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7">
        <f t="shared" si="515"/>
        <v>189</v>
      </c>
    </row>
    <row r="10991" spans="2:15" x14ac:dyDescent="0.2">
      <c r="B10991" s="34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7">
        <f t="shared" si="515"/>
        <v>116.10000000000001</v>
      </c>
    </row>
    <row r="10992" spans="2:15" x14ac:dyDescent="0.2">
      <c r="B10992" s="34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7">
        <f t="shared" si="515"/>
        <v>189</v>
      </c>
    </row>
    <row r="10993" spans="2:15" x14ac:dyDescent="0.2">
      <c r="B10993" s="34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7">
        <f t="shared" si="515"/>
        <v>125.3</v>
      </c>
    </row>
    <row r="10994" spans="2:15" x14ac:dyDescent="0.2">
      <c r="B10994" s="34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7">
        <f t="shared" si="515"/>
        <v>111.3</v>
      </c>
    </row>
    <row r="10995" spans="2:15" x14ac:dyDescent="0.2">
      <c r="B10995" s="34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7">
        <f t="shared" si="515"/>
        <v>169</v>
      </c>
    </row>
    <row r="10996" spans="2:15" x14ac:dyDescent="0.2">
      <c r="B10996" s="34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7">
        <f t="shared" si="515"/>
        <v>159.20000000000002</v>
      </c>
    </row>
    <row r="10997" spans="2:15" x14ac:dyDescent="0.2">
      <c r="B10997" s="34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7">
        <f t="shared" si="515"/>
        <v>111.3</v>
      </c>
    </row>
    <row r="10998" spans="2:15" x14ac:dyDescent="0.2">
      <c r="B10998" s="34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7">
        <f t="shared" si="515"/>
        <v>199</v>
      </c>
    </row>
    <row r="10999" spans="2:15" x14ac:dyDescent="0.2">
      <c r="B10999" s="34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7">
        <f t="shared" si="515"/>
        <v>74.5</v>
      </c>
    </row>
    <row r="11000" spans="2:15" x14ac:dyDescent="0.2">
      <c r="B11000" s="34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7">
        <f t="shared" si="515"/>
        <v>139</v>
      </c>
    </row>
    <row r="11001" spans="2:15" x14ac:dyDescent="0.2">
      <c r="B11001" s="34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7">
        <f t="shared" si="515"/>
        <v>179</v>
      </c>
    </row>
    <row r="11002" spans="2:15" x14ac:dyDescent="0.2">
      <c r="B11002" s="34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7">
        <f t="shared" si="515"/>
        <v>179</v>
      </c>
    </row>
    <row r="11003" spans="2:15" x14ac:dyDescent="0.2">
      <c r="B11003" s="34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7">
        <f t="shared" si="515"/>
        <v>199</v>
      </c>
    </row>
    <row r="11004" spans="2:15" x14ac:dyDescent="0.2">
      <c r="B11004" s="34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7">
        <f t="shared" si="515"/>
        <v>89.5</v>
      </c>
    </row>
    <row r="11005" spans="2:15" x14ac:dyDescent="0.2">
      <c r="B11005" s="34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7">
        <f t="shared" si="515"/>
        <v>129</v>
      </c>
    </row>
    <row r="11006" spans="2:15" x14ac:dyDescent="0.2">
      <c r="B11006" s="34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7">
        <f t="shared" si="515"/>
        <v>139</v>
      </c>
    </row>
    <row r="11007" spans="2:15" x14ac:dyDescent="0.2">
      <c r="B11007" s="34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7">
        <f t="shared" si="515"/>
        <v>129</v>
      </c>
    </row>
    <row r="11008" spans="2:15" x14ac:dyDescent="0.2">
      <c r="B11008" s="34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7">
        <f t="shared" si="515"/>
        <v>127.2</v>
      </c>
    </row>
    <row r="11009" spans="2:15" x14ac:dyDescent="0.2">
      <c r="B11009" s="34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7">
        <f t="shared" si="515"/>
        <v>169</v>
      </c>
    </row>
    <row r="11010" spans="2:15" x14ac:dyDescent="0.2">
      <c r="B11010" s="34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7">
        <f t="shared" si="515"/>
        <v>127.2</v>
      </c>
    </row>
    <row r="11011" spans="2:15" x14ac:dyDescent="0.2">
      <c r="B11011" s="34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7">
        <f t="shared" si="515"/>
        <v>149</v>
      </c>
    </row>
    <row r="11012" spans="2:15" x14ac:dyDescent="0.2">
      <c r="B11012" s="34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7">
        <f t="shared" si="515"/>
        <v>69.5</v>
      </c>
    </row>
    <row r="11013" spans="2:15" x14ac:dyDescent="0.2">
      <c r="B11013" s="34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7">
        <f t="shared" si="515"/>
        <v>94.5</v>
      </c>
    </row>
    <row r="11014" spans="2:15" x14ac:dyDescent="0.2">
      <c r="B11014" s="34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7">
        <f t="shared" ref="O11014:O11077" si="518">K11014*(1-L11014)</f>
        <v>135.20000000000002</v>
      </c>
    </row>
    <row r="11015" spans="2:15" x14ac:dyDescent="0.2">
      <c r="B11015" s="34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7">
        <f t="shared" si="518"/>
        <v>69.5</v>
      </c>
    </row>
    <row r="11016" spans="2:15" x14ac:dyDescent="0.2">
      <c r="B11016" s="34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7">
        <f t="shared" si="518"/>
        <v>143.1</v>
      </c>
    </row>
    <row r="11017" spans="2:15" x14ac:dyDescent="0.2">
      <c r="B11017" s="34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7">
        <f t="shared" si="518"/>
        <v>159</v>
      </c>
    </row>
    <row r="11018" spans="2:15" x14ac:dyDescent="0.2">
      <c r="B11018" s="34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7">
        <f t="shared" si="518"/>
        <v>119.2</v>
      </c>
    </row>
    <row r="11019" spans="2:15" x14ac:dyDescent="0.2">
      <c r="B11019" s="34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7">
        <f t="shared" si="518"/>
        <v>189</v>
      </c>
    </row>
    <row r="11020" spans="2:15" x14ac:dyDescent="0.2">
      <c r="B11020" s="34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7">
        <f t="shared" si="518"/>
        <v>139</v>
      </c>
    </row>
    <row r="11021" spans="2:15" x14ac:dyDescent="0.2">
      <c r="B11021" s="34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7">
        <f t="shared" si="518"/>
        <v>199</v>
      </c>
    </row>
    <row r="11022" spans="2:15" x14ac:dyDescent="0.2">
      <c r="B11022" s="34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7">
        <f t="shared" si="518"/>
        <v>199</v>
      </c>
    </row>
    <row r="11023" spans="2:15" x14ac:dyDescent="0.2">
      <c r="B11023" s="34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7">
        <f t="shared" si="518"/>
        <v>129</v>
      </c>
    </row>
    <row r="11024" spans="2:15" x14ac:dyDescent="0.2">
      <c r="B11024" s="34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7">
        <f t="shared" si="518"/>
        <v>189</v>
      </c>
    </row>
    <row r="11025" spans="2:15" x14ac:dyDescent="0.2">
      <c r="B11025" s="34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7">
        <f t="shared" si="518"/>
        <v>129</v>
      </c>
    </row>
    <row r="11026" spans="2:15" x14ac:dyDescent="0.2">
      <c r="B11026" s="34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7">
        <f t="shared" si="518"/>
        <v>149</v>
      </c>
    </row>
    <row r="11027" spans="2:15" x14ac:dyDescent="0.2">
      <c r="B11027" s="34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7">
        <f t="shared" si="518"/>
        <v>169</v>
      </c>
    </row>
    <row r="11028" spans="2:15" x14ac:dyDescent="0.2">
      <c r="B11028" s="34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7">
        <f t="shared" si="518"/>
        <v>159</v>
      </c>
    </row>
    <row r="11029" spans="2:15" x14ac:dyDescent="0.2">
      <c r="B11029" s="34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7">
        <f t="shared" si="518"/>
        <v>179</v>
      </c>
    </row>
    <row r="11030" spans="2:15" x14ac:dyDescent="0.2">
      <c r="B11030" s="34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7">
        <f t="shared" si="518"/>
        <v>89.5</v>
      </c>
    </row>
    <row r="11031" spans="2:15" x14ac:dyDescent="0.2">
      <c r="B11031" s="34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7">
        <f t="shared" si="518"/>
        <v>125.10000000000001</v>
      </c>
    </row>
    <row r="11032" spans="2:15" x14ac:dyDescent="0.2">
      <c r="B11032" s="34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7">
        <f t="shared" si="518"/>
        <v>97.3</v>
      </c>
    </row>
    <row r="11033" spans="2:15" x14ac:dyDescent="0.2">
      <c r="B11033" s="34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7">
        <f t="shared" si="518"/>
        <v>111.3</v>
      </c>
    </row>
    <row r="11034" spans="2:15" x14ac:dyDescent="0.2">
      <c r="B11034" s="34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7">
        <f t="shared" si="518"/>
        <v>139</v>
      </c>
    </row>
    <row r="11035" spans="2:15" x14ac:dyDescent="0.2">
      <c r="B11035" s="34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7">
        <f t="shared" si="518"/>
        <v>94.5</v>
      </c>
    </row>
    <row r="11036" spans="2:15" x14ac:dyDescent="0.2">
      <c r="B11036" s="34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7">
        <f t="shared" si="518"/>
        <v>139</v>
      </c>
    </row>
    <row r="11037" spans="2:15" x14ac:dyDescent="0.2">
      <c r="B11037" s="34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7">
        <f t="shared" si="518"/>
        <v>74.5</v>
      </c>
    </row>
    <row r="11038" spans="2:15" x14ac:dyDescent="0.2">
      <c r="B11038" s="34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7">
        <f t="shared" si="518"/>
        <v>149</v>
      </c>
    </row>
    <row r="11039" spans="2:15" x14ac:dyDescent="0.2">
      <c r="B11039" s="34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7">
        <f t="shared" si="518"/>
        <v>135.20000000000002</v>
      </c>
    </row>
    <row r="11040" spans="2:15" x14ac:dyDescent="0.2">
      <c r="B11040" s="34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7">
        <f t="shared" si="518"/>
        <v>159.20000000000002</v>
      </c>
    </row>
    <row r="11041" spans="2:15" x14ac:dyDescent="0.2">
      <c r="B11041" s="34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7">
        <f t="shared" si="518"/>
        <v>135.20000000000002</v>
      </c>
    </row>
    <row r="11042" spans="2:15" x14ac:dyDescent="0.2">
      <c r="B11042" s="34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7">
        <f t="shared" si="518"/>
        <v>199</v>
      </c>
    </row>
    <row r="11043" spans="2:15" x14ac:dyDescent="0.2">
      <c r="B11043" s="34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7">
        <f t="shared" si="518"/>
        <v>189</v>
      </c>
    </row>
    <row r="11044" spans="2:15" x14ac:dyDescent="0.2">
      <c r="B11044" s="34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7">
        <f t="shared" si="518"/>
        <v>104.3</v>
      </c>
    </row>
    <row r="11045" spans="2:15" x14ac:dyDescent="0.2">
      <c r="B11045" s="34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7">
        <f t="shared" si="518"/>
        <v>64.5</v>
      </c>
    </row>
    <row r="11046" spans="2:15" x14ac:dyDescent="0.2">
      <c r="B11046" s="34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7">
        <f t="shared" si="518"/>
        <v>159</v>
      </c>
    </row>
    <row r="11047" spans="2:15" x14ac:dyDescent="0.2">
      <c r="B11047" s="34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7">
        <f t="shared" si="518"/>
        <v>169</v>
      </c>
    </row>
    <row r="11048" spans="2:15" x14ac:dyDescent="0.2">
      <c r="B11048" s="34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7">
        <f t="shared" si="518"/>
        <v>179</v>
      </c>
    </row>
    <row r="11049" spans="2:15" x14ac:dyDescent="0.2">
      <c r="B11049" s="34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7">
        <f t="shared" si="518"/>
        <v>199</v>
      </c>
    </row>
    <row r="11050" spans="2:15" x14ac:dyDescent="0.2">
      <c r="B11050" s="34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7">
        <f t="shared" si="518"/>
        <v>139</v>
      </c>
    </row>
    <row r="11051" spans="2:15" x14ac:dyDescent="0.2">
      <c r="B11051" s="34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7">
        <f t="shared" si="518"/>
        <v>189</v>
      </c>
    </row>
    <row r="11052" spans="2:15" x14ac:dyDescent="0.2">
      <c r="B11052" s="34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7">
        <f t="shared" si="518"/>
        <v>94.5</v>
      </c>
    </row>
    <row r="11053" spans="2:15" x14ac:dyDescent="0.2">
      <c r="B11053" s="34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7">
        <f t="shared" si="518"/>
        <v>159.20000000000002</v>
      </c>
    </row>
    <row r="11054" spans="2:15" x14ac:dyDescent="0.2">
      <c r="B11054" s="34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7">
        <f t="shared" si="518"/>
        <v>143.1</v>
      </c>
    </row>
    <row r="11055" spans="2:15" x14ac:dyDescent="0.2">
      <c r="B11055" s="34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7">
        <f t="shared" si="518"/>
        <v>159</v>
      </c>
    </row>
    <row r="11056" spans="2:15" x14ac:dyDescent="0.2">
      <c r="B11056" s="34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7">
        <f t="shared" si="518"/>
        <v>69.5</v>
      </c>
    </row>
    <row r="11057" spans="2:15" x14ac:dyDescent="0.2">
      <c r="B11057" s="34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7">
        <f t="shared" si="518"/>
        <v>159</v>
      </c>
    </row>
    <row r="11058" spans="2:15" x14ac:dyDescent="0.2">
      <c r="B11058" s="34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7">
        <f t="shared" si="518"/>
        <v>189</v>
      </c>
    </row>
    <row r="11059" spans="2:15" x14ac:dyDescent="0.2">
      <c r="B11059" s="34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7">
        <f t="shared" si="518"/>
        <v>139</v>
      </c>
    </row>
    <row r="11060" spans="2:15" x14ac:dyDescent="0.2">
      <c r="B11060" s="34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7">
        <f t="shared" si="518"/>
        <v>169</v>
      </c>
    </row>
    <row r="11061" spans="2:15" x14ac:dyDescent="0.2">
      <c r="B11061" s="34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7">
        <f t="shared" si="518"/>
        <v>169</v>
      </c>
    </row>
    <row r="11062" spans="2:15" x14ac:dyDescent="0.2">
      <c r="B11062" s="34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7">
        <f t="shared" si="518"/>
        <v>169</v>
      </c>
    </row>
    <row r="11063" spans="2:15" x14ac:dyDescent="0.2">
      <c r="B11063" s="34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7">
        <f t="shared" si="518"/>
        <v>179</v>
      </c>
    </row>
    <row r="11064" spans="2:15" x14ac:dyDescent="0.2">
      <c r="B11064" s="34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7">
        <f t="shared" si="518"/>
        <v>97.3</v>
      </c>
    </row>
    <row r="11065" spans="2:15" x14ac:dyDescent="0.2">
      <c r="B11065" s="34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7">
        <f t="shared" si="518"/>
        <v>169</v>
      </c>
    </row>
    <row r="11066" spans="2:15" x14ac:dyDescent="0.2">
      <c r="B11066" s="34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7">
        <f t="shared" si="518"/>
        <v>199</v>
      </c>
    </row>
    <row r="11067" spans="2:15" x14ac:dyDescent="0.2">
      <c r="B11067" s="34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7">
        <f t="shared" si="518"/>
        <v>179</v>
      </c>
    </row>
    <row r="11068" spans="2:15" x14ac:dyDescent="0.2">
      <c r="B11068" s="34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7">
        <f t="shared" si="518"/>
        <v>169</v>
      </c>
    </row>
    <row r="11069" spans="2:15" x14ac:dyDescent="0.2">
      <c r="B11069" s="34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7">
        <f t="shared" si="518"/>
        <v>84.5</v>
      </c>
    </row>
    <row r="11070" spans="2:15" x14ac:dyDescent="0.2">
      <c r="B11070" s="34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7">
        <f t="shared" si="518"/>
        <v>159</v>
      </c>
    </row>
    <row r="11071" spans="2:15" x14ac:dyDescent="0.2">
      <c r="B11071" s="34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7">
        <f t="shared" si="518"/>
        <v>139</v>
      </c>
    </row>
    <row r="11072" spans="2:15" x14ac:dyDescent="0.2">
      <c r="B11072" s="34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7">
        <f t="shared" si="518"/>
        <v>143.20000000000002</v>
      </c>
    </row>
    <row r="11073" spans="2:15" x14ac:dyDescent="0.2">
      <c r="B11073" s="34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7">
        <f t="shared" si="518"/>
        <v>125.3</v>
      </c>
    </row>
    <row r="11074" spans="2:15" x14ac:dyDescent="0.2">
      <c r="B11074" s="34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7">
        <f t="shared" si="518"/>
        <v>139</v>
      </c>
    </row>
    <row r="11075" spans="2:15" x14ac:dyDescent="0.2">
      <c r="B11075" s="34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7">
        <f t="shared" si="518"/>
        <v>129</v>
      </c>
    </row>
    <row r="11076" spans="2:15" x14ac:dyDescent="0.2">
      <c r="B11076" s="34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7">
        <f t="shared" si="518"/>
        <v>111.3</v>
      </c>
    </row>
    <row r="11077" spans="2:15" x14ac:dyDescent="0.2">
      <c r="B11077" s="34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7">
        <f t="shared" si="518"/>
        <v>159</v>
      </c>
    </row>
    <row r="11078" spans="2:15" x14ac:dyDescent="0.2">
      <c r="B11078" s="34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7">
        <f t="shared" ref="O11078:O11141" si="521">K11078*(1-L11078)</f>
        <v>125.3</v>
      </c>
    </row>
    <row r="11079" spans="2:15" x14ac:dyDescent="0.2">
      <c r="B11079" s="34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7">
        <f t="shared" si="521"/>
        <v>179</v>
      </c>
    </row>
    <row r="11080" spans="2:15" x14ac:dyDescent="0.2">
      <c r="B11080" s="34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7">
        <f t="shared" si="521"/>
        <v>90.3</v>
      </c>
    </row>
    <row r="11081" spans="2:15" x14ac:dyDescent="0.2">
      <c r="B11081" s="34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7">
        <f t="shared" si="521"/>
        <v>199</v>
      </c>
    </row>
    <row r="11082" spans="2:15" x14ac:dyDescent="0.2">
      <c r="B11082" s="34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7">
        <f t="shared" si="521"/>
        <v>129</v>
      </c>
    </row>
    <row r="11083" spans="2:15" x14ac:dyDescent="0.2">
      <c r="B11083" s="34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7">
        <f t="shared" si="521"/>
        <v>149</v>
      </c>
    </row>
    <row r="11084" spans="2:15" x14ac:dyDescent="0.2">
      <c r="B11084" s="34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7">
        <f t="shared" si="521"/>
        <v>139</v>
      </c>
    </row>
    <row r="11085" spans="2:15" x14ac:dyDescent="0.2">
      <c r="B11085" s="34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7">
        <f t="shared" si="521"/>
        <v>189</v>
      </c>
    </row>
    <row r="11086" spans="2:15" x14ac:dyDescent="0.2">
      <c r="B11086" s="34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7">
        <f t="shared" si="521"/>
        <v>89.5</v>
      </c>
    </row>
    <row r="11087" spans="2:15" x14ac:dyDescent="0.2">
      <c r="B11087" s="34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7">
        <f t="shared" si="521"/>
        <v>132.29999999999998</v>
      </c>
    </row>
    <row r="11088" spans="2:15" x14ac:dyDescent="0.2">
      <c r="B11088" s="34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7">
        <f t="shared" si="521"/>
        <v>179.1</v>
      </c>
    </row>
    <row r="11089" spans="2:15" x14ac:dyDescent="0.2">
      <c r="B11089" s="34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7">
        <f t="shared" si="521"/>
        <v>134.1</v>
      </c>
    </row>
    <row r="11090" spans="2:15" x14ac:dyDescent="0.2">
      <c r="B11090" s="34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7">
        <f t="shared" si="521"/>
        <v>111.3</v>
      </c>
    </row>
    <row r="11091" spans="2:15" x14ac:dyDescent="0.2">
      <c r="B11091" s="34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7">
        <f t="shared" si="521"/>
        <v>74.5</v>
      </c>
    </row>
    <row r="11092" spans="2:15" x14ac:dyDescent="0.2">
      <c r="B11092" s="34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7">
        <f t="shared" si="521"/>
        <v>143.1</v>
      </c>
    </row>
    <row r="11093" spans="2:15" x14ac:dyDescent="0.2">
      <c r="B11093" s="34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7">
        <f t="shared" si="521"/>
        <v>159</v>
      </c>
    </row>
    <row r="11094" spans="2:15" x14ac:dyDescent="0.2">
      <c r="B11094" s="34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7">
        <f t="shared" si="521"/>
        <v>125.3</v>
      </c>
    </row>
    <row r="11095" spans="2:15" x14ac:dyDescent="0.2">
      <c r="B11095" s="34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7">
        <f t="shared" si="521"/>
        <v>149</v>
      </c>
    </row>
    <row r="11096" spans="2:15" x14ac:dyDescent="0.2">
      <c r="B11096" s="34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7">
        <f t="shared" si="521"/>
        <v>179.1</v>
      </c>
    </row>
    <row r="11097" spans="2:15" x14ac:dyDescent="0.2">
      <c r="B11097" s="34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7">
        <f t="shared" si="521"/>
        <v>64.5</v>
      </c>
    </row>
    <row r="11098" spans="2:15" x14ac:dyDescent="0.2">
      <c r="B11098" s="34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7">
        <f t="shared" si="521"/>
        <v>151.20000000000002</v>
      </c>
    </row>
    <row r="11099" spans="2:15" x14ac:dyDescent="0.2">
      <c r="B11099" s="34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7">
        <f t="shared" si="521"/>
        <v>116.10000000000001</v>
      </c>
    </row>
    <row r="11100" spans="2:15" x14ac:dyDescent="0.2">
      <c r="B11100" s="34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7">
        <f t="shared" si="521"/>
        <v>189</v>
      </c>
    </row>
    <row r="11101" spans="2:15" x14ac:dyDescent="0.2">
      <c r="B11101" s="34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7">
        <f t="shared" si="521"/>
        <v>97.3</v>
      </c>
    </row>
    <row r="11102" spans="2:15" x14ac:dyDescent="0.2">
      <c r="B11102" s="34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7">
        <f t="shared" si="521"/>
        <v>125.10000000000001</v>
      </c>
    </row>
    <row r="11103" spans="2:15" x14ac:dyDescent="0.2">
      <c r="B11103" s="34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7">
        <f t="shared" si="521"/>
        <v>199</v>
      </c>
    </row>
    <row r="11104" spans="2:15" x14ac:dyDescent="0.2">
      <c r="B11104" s="34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7">
        <f t="shared" si="521"/>
        <v>179.1</v>
      </c>
    </row>
    <row r="11105" spans="2:15" x14ac:dyDescent="0.2">
      <c r="B11105" s="34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7">
        <f t="shared" si="521"/>
        <v>69.5</v>
      </c>
    </row>
    <row r="11106" spans="2:15" x14ac:dyDescent="0.2">
      <c r="B11106" s="34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7">
        <f t="shared" si="521"/>
        <v>179</v>
      </c>
    </row>
    <row r="11107" spans="2:15" x14ac:dyDescent="0.2">
      <c r="B11107" s="34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7">
        <f t="shared" si="521"/>
        <v>161.1</v>
      </c>
    </row>
    <row r="11108" spans="2:15" x14ac:dyDescent="0.2">
      <c r="B11108" s="34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7">
        <f t="shared" si="521"/>
        <v>74.5</v>
      </c>
    </row>
    <row r="11109" spans="2:15" x14ac:dyDescent="0.2">
      <c r="B11109" s="34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7">
        <f t="shared" si="521"/>
        <v>159.20000000000002</v>
      </c>
    </row>
    <row r="11110" spans="2:15" x14ac:dyDescent="0.2">
      <c r="B11110" s="34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7">
        <f t="shared" si="521"/>
        <v>179</v>
      </c>
    </row>
    <row r="11111" spans="2:15" x14ac:dyDescent="0.2">
      <c r="B11111" s="34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7">
        <f t="shared" si="521"/>
        <v>169</v>
      </c>
    </row>
    <row r="11112" spans="2:15" x14ac:dyDescent="0.2">
      <c r="B11112" s="34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7">
        <f t="shared" si="521"/>
        <v>199</v>
      </c>
    </row>
    <row r="11113" spans="2:15" x14ac:dyDescent="0.2">
      <c r="B11113" s="34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7">
        <f t="shared" si="521"/>
        <v>159</v>
      </c>
    </row>
    <row r="11114" spans="2:15" x14ac:dyDescent="0.2">
      <c r="B11114" s="34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7">
        <f t="shared" si="521"/>
        <v>149</v>
      </c>
    </row>
    <row r="11115" spans="2:15" x14ac:dyDescent="0.2">
      <c r="B11115" s="34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7">
        <f t="shared" si="521"/>
        <v>64.5</v>
      </c>
    </row>
    <row r="11116" spans="2:15" x14ac:dyDescent="0.2">
      <c r="B11116" s="34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7">
        <f t="shared" si="521"/>
        <v>169</v>
      </c>
    </row>
    <row r="11117" spans="2:15" x14ac:dyDescent="0.2">
      <c r="B11117" s="34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7">
        <f t="shared" si="521"/>
        <v>159.20000000000002</v>
      </c>
    </row>
    <row r="11118" spans="2:15" x14ac:dyDescent="0.2">
      <c r="B11118" s="34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7">
        <f t="shared" si="521"/>
        <v>169</v>
      </c>
    </row>
    <row r="11119" spans="2:15" x14ac:dyDescent="0.2">
      <c r="B11119" s="34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7">
        <f t="shared" si="521"/>
        <v>149</v>
      </c>
    </row>
    <row r="11120" spans="2:15" x14ac:dyDescent="0.2">
      <c r="B11120" s="34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7">
        <f t="shared" si="521"/>
        <v>149</v>
      </c>
    </row>
    <row r="11121" spans="2:15" x14ac:dyDescent="0.2">
      <c r="B11121" s="34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7">
        <f t="shared" si="521"/>
        <v>104.3</v>
      </c>
    </row>
    <row r="11122" spans="2:15" x14ac:dyDescent="0.2">
      <c r="B11122" s="34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7">
        <f t="shared" si="521"/>
        <v>149</v>
      </c>
    </row>
    <row r="11123" spans="2:15" x14ac:dyDescent="0.2">
      <c r="B11123" s="34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7">
        <f t="shared" si="521"/>
        <v>127.2</v>
      </c>
    </row>
    <row r="11124" spans="2:15" x14ac:dyDescent="0.2">
      <c r="B11124" s="34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7">
        <f t="shared" si="521"/>
        <v>129</v>
      </c>
    </row>
    <row r="11125" spans="2:15" x14ac:dyDescent="0.2">
      <c r="B11125" s="34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7">
        <f t="shared" si="521"/>
        <v>159</v>
      </c>
    </row>
    <row r="11126" spans="2:15" x14ac:dyDescent="0.2">
      <c r="B11126" s="34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7">
        <f t="shared" si="521"/>
        <v>199</v>
      </c>
    </row>
    <row r="11127" spans="2:15" x14ac:dyDescent="0.2">
      <c r="B11127" s="34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7">
        <f t="shared" si="521"/>
        <v>129</v>
      </c>
    </row>
    <row r="11128" spans="2:15" x14ac:dyDescent="0.2">
      <c r="B11128" s="34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7">
        <f t="shared" si="521"/>
        <v>64.5</v>
      </c>
    </row>
    <row r="11129" spans="2:15" x14ac:dyDescent="0.2">
      <c r="B11129" s="34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7">
        <f t="shared" si="521"/>
        <v>159</v>
      </c>
    </row>
    <row r="11130" spans="2:15" x14ac:dyDescent="0.2">
      <c r="B11130" s="34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7">
        <f t="shared" si="521"/>
        <v>149</v>
      </c>
    </row>
    <row r="11131" spans="2:15" x14ac:dyDescent="0.2">
      <c r="B11131" s="34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7">
        <f t="shared" si="521"/>
        <v>199</v>
      </c>
    </row>
    <row r="11132" spans="2:15" x14ac:dyDescent="0.2">
      <c r="B11132" s="34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7">
        <f t="shared" si="521"/>
        <v>99.5</v>
      </c>
    </row>
    <row r="11133" spans="2:15" x14ac:dyDescent="0.2">
      <c r="B11133" s="34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7">
        <f t="shared" si="521"/>
        <v>199</v>
      </c>
    </row>
    <row r="11134" spans="2:15" x14ac:dyDescent="0.2">
      <c r="B11134" s="34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7">
        <f t="shared" si="521"/>
        <v>139</v>
      </c>
    </row>
    <row r="11135" spans="2:15" x14ac:dyDescent="0.2">
      <c r="B11135" s="34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7">
        <f t="shared" si="521"/>
        <v>169</v>
      </c>
    </row>
    <row r="11136" spans="2:15" x14ac:dyDescent="0.2">
      <c r="B11136" s="34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7">
        <f t="shared" si="521"/>
        <v>199</v>
      </c>
    </row>
    <row r="11137" spans="2:15" x14ac:dyDescent="0.2">
      <c r="B11137" s="34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7">
        <f t="shared" si="521"/>
        <v>64.5</v>
      </c>
    </row>
    <row r="11138" spans="2:15" x14ac:dyDescent="0.2">
      <c r="B11138" s="34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7">
        <f t="shared" si="521"/>
        <v>149</v>
      </c>
    </row>
    <row r="11139" spans="2:15" x14ac:dyDescent="0.2">
      <c r="B11139" s="34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7">
        <f t="shared" si="521"/>
        <v>139</v>
      </c>
    </row>
    <row r="11140" spans="2:15" x14ac:dyDescent="0.2">
      <c r="B11140" s="34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7">
        <f t="shared" si="521"/>
        <v>89.5</v>
      </c>
    </row>
    <row r="11141" spans="2:15" x14ac:dyDescent="0.2">
      <c r="B11141" s="34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7">
        <f t="shared" si="521"/>
        <v>129</v>
      </c>
    </row>
    <row r="11142" spans="2:15" x14ac:dyDescent="0.2">
      <c r="B11142" s="34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7">
        <f t="shared" ref="O11142:O11205" si="524">K11142*(1-L11142)</f>
        <v>84.5</v>
      </c>
    </row>
    <row r="11143" spans="2:15" x14ac:dyDescent="0.2">
      <c r="B11143" s="34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7">
        <f t="shared" si="524"/>
        <v>169</v>
      </c>
    </row>
    <row r="11144" spans="2:15" x14ac:dyDescent="0.2">
      <c r="B11144" s="34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7">
        <f t="shared" si="524"/>
        <v>151.20000000000002</v>
      </c>
    </row>
    <row r="11145" spans="2:15" x14ac:dyDescent="0.2">
      <c r="B11145" s="34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7">
        <f t="shared" si="524"/>
        <v>125.3</v>
      </c>
    </row>
    <row r="11146" spans="2:15" x14ac:dyDescent="0.2">
      <c r="B11146" s="34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7">
        <f t="shared" si="524"/>
        <v>125.3</v>
      </c>
    </row>
    <row r="11147" spans="2:15" x14ac:dyDescent="0.2">
      <c r="B11147" s="34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7">
        <f t="shared" si="524"/>
        <v>149</v>
      </c>
    </row>
    <row r="11148" spans="2:15" x14ac:dyDescent="0.2">
      <c r="B11148" s="34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7">
        <f t="shared" si="524"/>
        <v>84.5</v>
      </c>
    </row>
    <row r="11149" spans="2:15" x14ac:dyDescent="0.2">
      <c r="B11149" s="34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7">
        <f t="shared" si="524"/>
        <v>119.2</v>
      </c>
    </row>
    <row r="11150" spans="2:15" x14ac:dyDescent="0.2">
      <c r="B11150" s="34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7">
        <f t="shared" si="524"/>
        <v>74.5</v>
      </c>
    </row>
    <row r="11151" spans="2:15" x14ac:dyDescent="0.2">
      <c r="B11151" s="34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7">
        <f t="shared" si="524"/>
        <v>116.10000000000001</v>
      </c>
    </row>
    <row r="11152" spans="2:15" x14ac:dyDescent="0.2">
      <c r="B11152" s="34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7">
        <f t="shared" si="524"/>
        <v>129</v>
      </c>
    </row>
    <row r="11153" spans="2:15" x14ac:dyDescent="0.2">
      <c r="B11153" s="34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7">
        <f t="shared" si="524"/>
        <v>84.5</v>
      </c>
    </row>
    <row r="11154" spans="2:15" x14ac:dyDescent="0.2">
      <c r="B11154" s="34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7">
        <f t="shared" si="524"/>
        <v>103.2</v>
      </c>
    </row>
    <row r="11155" spans="2:15" x14ac:dyDescent="0.2">
      <c r="B11155" s="34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7">
        <f t="shared" si="524"/>
        <v>169</v>
      </c>
    </row>
    <row r="11156" spans="2:15" x14ac:dyDescent="0.2">
      <c r="B11156" s="34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7">
        <f t="shared" si="524"/>
        <v>159.20000000000002</v>
      </c>
    </row>
    <row r="11157" spans="2:15" x14ac:dyDescent="0.2">
      <c r="B11157" s="34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7">
        <f t="shared" si="524"/>
        <v>84.5</v>
      </c>
    </row>
    <row r="11158" spans="2:15" x14ac:dyDescent="0.2">
      <c r="B11158" s="34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7">
        <f t="shared" si="524"/>
        <v>159</v>
      </c>
    </row>
    <row r="11159" spans="2:15" x14ac:dyDescent="0.2">
      <c r="B11159" s="34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7">
        <f t="shared" si="524"/>
        <v>189</v>
      </c>
    </row>
    <row r="11160" spans="2:15" x14ac:dyDescent="0.2">
      <c r="B11160" s="34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7">
        <f t="shared" si="524"/>
        <v>179</v>
      </c>
    </row>
    <row r="11161" spans="2:15" x14ac:dyDescent="0.2">
      <c r="B11161" s="34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7">
        <f t="shared" si="524"/>
        <v>129</v>
      </c>
    </row>
    <row r="11162" spans="2:15" x14ac:dyDescent="0.2">
      <c r="B11162" s="34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7">
        <f t="shared" si="524"/>
        <v>89.5</v>
      </c>
    </row>
    <row r="11163" spans="2:15" x14ac:dyDescent="0.2">
      <c r="B11163" s="34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7">
        <f t="shared" si="524"/>
        <v>170.1</v>
      </c>
    </row>
    <row r="11164" spans="2:15" x14ac:dyDescent="0.2">
      <c r="B11164" s="34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7">
        <f t="shared" si="524"/>
        <v>143.1</v>
      </c>
    </row>
    <row r="11165" spans="2:15" x14ac:dyDescent="0.2">
      <c r="B11165" s="34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7">
        <f t="shared" si="524"/>
        <v>159</v>
      </c>
    </row>
    <row r="11166" spans="2:15" x14ac:dyDescent="0.2">
      <c r="B11166" s="34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7">
        <f t="shared" si="524"/>
        <v>69.5</v>
      </c>
    </row>
    <row r="11167" spans="2:15" x14ac:dyDescent="0.2">
      <c r="B11167" s="34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7">
        <f t="shared" si="524"/>
        <v>159.20000000000002</v>
      </c>
    </row>
    <row r="11168" spans="2:15" x14ac:dyDescent="0.2">
      <c r="B11168" s="34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7">
        <f t="shared" si="524"/>
        <v>139</v>
      </c>
    </row>
    <row r="11169" spans="2:15" x14ac:dyDescent="0.2">
      <c r="B11169" s="34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7">
        <f t="shared" si="524"/>
        <v>129</v>
      </c>
    </row>
    <row r="11170" spans="2:15" x14ac:dyDescent="0.2">
      <c r="B11170" s="34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7">
        <f t="shared" si="524"/>
        <v>139</v>
      </c>
    </row>
    <row r="11171" spans="2:15" x14ac:dyDescent="0.2">
      <c r="B11171" s="34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7">
        <f t="shared" si="524"/>
        <v>169</v>
      </c>
    </row>
    <row r="11172" spans="2:15" x14ac:dyDescent="0.2">
      <c r="B11172" s="34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7">
        <f t="shared" si="524"/>
        <v>169</v>
      </c>
    </row>
    <row r="11173" spans="2:15" x14ac:dyDescent="0.2">
      <c r="B11173" s="34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7">
        <f t="shared" si="524"/>
        <v>179</v>
      </c>
    </row>
    <row r="11174" spans="2:15" x14ac:dyDescent="0.2">
      <c r="B11174" s="34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7">
        <f t="shared" si="524"/>
        <v>84.5</v>
      </c>
    </row>
    <row r="11175" spans="2:15" x14ac:dyDescent="0.2">
      <c r="B11175" s="34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7">
        <f t="shared" si="524"/>
        <v>139</v>
      </c>
    </row>
    <row r="11176" spans="2:15" x14ac:dyDescent="0.2">
      <c r="B11176" s="34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7">
        <f t="shared" si="524"/>
        <v>139</v>
      </c>
    </row>
    <row r="11177" spans="2:15" x14ac:dyDescent="0.2">
      <c r="B11177" s="34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7">
        <f t="shared" si="524"/>
        <v>169</v>
      </c>
    </row>
    <row r="11178" spans="2:15" x14ac:dyDescent="0.2">
      <c r="B11178" s="34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7">
        <f t="shared" si="524"/>
        <v>111.3</v>
      </c>
    </row>
    <row r="11179" spans="2:15" x14ac:dyDescent="0.2">
      <c r="B11179" s="34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7">
        <f t="shared" si="524"/>
        <v>90.3</v>
      </c>
    </row>
    <row r="11180" spans="2:15" x14ac:dyDescent="0.2">
      <c r="B11180" s="34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7">
        <f t="shared" si="524"/>
        <v>139.29999999999998</v>
      </c>
    </row>
    <row r="11181" spans="2:15" x14ac:dyDescent="0.2">
      <c r="B11181" s="34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7">
        <f t="shared" si="524"/>
        <v>111.3</v>
      </c>
    </row>
    <row r="11182" spans="2:15" x14ac:dyDescent="0.2">
      <c r="B11182" s="34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7">
        <f t="shared" si="524"/>
        <v>199</v>
      </c>
    </row>
    <row r="11183" spans="2:15" x14ac:dyDescent="0.2">
      <c r="B11183" s="34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7">
        <f t="shared" si="524"/>
        <v>179</v>
      </c>
    </row>
    <row r="11184" spans="2:15" x14ac:dyDescent="0.2">
      <c r="B11184" s="34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7">
        <f t="shared" si="524"/>
        <v>74.5</v>
      </c>
    </row>
    <row r="11185" spans="2:15" x14ac:dyDescent="0.2">
      <c r="B11185" s="34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7">
        <f t="shared" si="524"/>
        <v>189</v>
      </c>
    </row>
    <row r="11186" spans="2:15" x14ac:dyDescent="0.2">
      <c r="B11186" s="34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7">
        <f t="shared" si="524"/>
        <v>97.3</v>
      </c>
    </row>
    <row r="11187" spans="2:15" x14ac:dyDescent="0.2">
      <c r="B11187" s="34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7">
        <f t="shared" si="524"/>
        <v>129</v>
      </c>
    </row>
    <row r="11188" spans="2:15" x14ac:dyDescent="0.2">
      <c r="B11188" s="34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7">
        <f t="shared" si="524"/>
        <v>97.3</v>
      </c>
    </row>
    <row r="11189" spans="2:15" x14ac:dyDescent="0.2">
      <c r="B11189" s="34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7">
        <f t="shared" si="524"/>
        <v>169</v>
      </c>
    </row>
    <row r="11190" spans="2:15" x14ac:dyDescent="0.2">
      <c r="B11190" s="34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7">
        <f t="shared" si="524"/>
        <v>199</v>
      </c>
    </row>
    <row r="11191" spans="2:15" x14ac:dyDescent="0.2">
      <c r="B11191" s="34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7">
        <f t="shared" si="524"/>
        <v>135.20000000000002</v>
      </c>
    </row>
    <row r="11192" spans="2:15" x14ac:dyDescent="0.2">
      <c r="B11192" s="34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7">
        <f t="shared" si="524"/>
        <v>169</v>
      </c>
    </row>
    <row r="11193" spans="2:15" x14ac:dyDescent="0.2">
      <c r="B11193" s="34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7">
        <f t="shared" si="524"/>
        <v>64.5</v>
      </c>
    </row>
    <row r="11194" spans="2:15" x14ac:dyDescent="0.2">
      <c r="B11194" s="34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7">
        <f t="shared" si="524"/>
        <v>169</v>
      </c>
    </row>
    <row r="11195" spans="2:15" x14ac:dyDescent="0.2">
      <c r="B11195" s="34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7">
        <f t="shared" si="524"/>
        <v>97.3</v>
      </c>
    </row>
    <row r="11196" spans="2:15" x14ac:dyDescent="0.2">
      <c r="B11196" s="34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7">
        <f t="shared" si="524"/>
        <v>103.2</v>
      </c>
    </row>
    <row r="11197" spans="2:15" x14ac:dyDescent="0.2">
      <c r="B11197" s="34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7">
        <f t="shared" si="524"/>
        <v>152.1</v>
      </c>
    </row>
    <row r="11198" spans="2:15" x14ac:dyDescent="0.2">
      <c r="B11198" s="34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7">
        <f t="shared" si="524"/>
        <v>189</v>
      </c>
    </row>
    <row r="11199" spans="2:15" x14ac:dyDescent="0.2">
      <c r="B11199" s="34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7">
        <f t="shared" si="524"/>
        <v>129</v>
      </c>
    </row>
    <row r="11200" spans="2:15" x14ac:dyDescent="0.2">
      <c r="B11200" s="34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7">
        <f t="shared" si="524"/>
        <v>134.1</v>
      </c>
    </row>
    <row r="11201" spans="2:15" x14ac:dyDescent="0.2">
      <c r="B11201" s="34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7">
        <f t="shared" si="524"/>
        <v>189</v>
      </c>
    </row>
    <row r="11202" spans="2:15" x14ac:dyDescent="0.2">
      <c r="B11202" s="34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7">
        <f t="shared" si="524"/>
        <v>151.20000000000002</v>
      </c>
    </row>
    <row r="11203" spans="2:15" x14ac:dyDescent="0.2">
      <c r="B11203" s="34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7">
        <f t="shared" si="524"/>
        <v>89.5</v>
      </c>
    </row>
    <row r="11204" spans="2:15" x14ac:dyDescent="0.2">
      <c r="B11204" s="34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7">
        <f t="shared" si="524"/>
        <v>89.5</v>
      </c>
    </row>
    <row r="11205" spans="2:15" x14ac:dyDescent="0.2">
      <c r="B11205" s="34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7">
        <f t="shared" si="524"/>
        <v>159</v>
      </c>
    </row>
    <row r="11206" spans="2:15" x14ac:dyDescent="0.2">
      <c r="B11206" s="34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7">
        <f t="shared" ref="O11206:O11269" si="527">K11206*(1-L11206)</f>
        <v>179</v>
      </c>
    </row>
    <row r="11207" spans="2:15" x14ac:dyDescent="0.2">
      <c r="B11207" s="34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7">
        <f t="shared" si="527"/>
        <v>97.3</v>
      </c>
    </row>
    <row r="11208" spans="2:15" x14ac:dyDescent="0.2">
      <c r="B11208" s="34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7">
        <f t="shared" si="527"/>
        <v>169</v>
      </c>
    </row>
    <row r="11209" spans="2:15" x14ac:dyDescent="0.2">
      <c r="B11209" s="34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7">
        <f t="shared" si="527"/>
        <v>159</v>
      </c>
    </row>
    <row r="11210" spans="2:15" x14ac:dyDescent="0.2">
      <c r="B11210" s="34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7">
        <f t="shared" si="527"/>
        <v>179</v>
      </c>
    </row>
    <row r="11211" spans="2:15" x14ac:dyDescent="0.2">
      <c r="B11211" s="34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7">
        <f t="shared" si="527"/>
        <v>179</v>
      </c>
    </row>
    <row r="11212" spans="2:15" x14ac:dyDescent="0.2">
      <c r="B11212" s="34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7">
        <f t="shared" si="527"/>
        <v>139</v>
      </c>
    </row>
    <row r="11213" spans="2:15" x14ac:dyDescent="0.2">
      <c r="B11213" s="34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7">
        <f t="shared" si="527"/>
        <v>129</v>
      </c>
    </row>
    <row r="11214" spans="2:15" x14ac:dyDescent="0.2">
      <c r="B11214" s="34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7">
        <f t="shared" si="527"/>
        <v>111.2</v>
      </c>
    </row>
    <row r="11215" spans="2:15" x14ac:dyDescent="0.2">
      <c r="B11215" s="34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7">
        <f t="shared" si="527"/>
        <v>169</v>
      </c>
    </row>
    <row r="11216" spans="2:15" x14ac:dyDescent="0.2">
      <c r="B11216" s="34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7">
        <f t="shared" si="527"/>
        <v>69.5</v>
      </c>
    </row>
    <row r="11217" spans="2:15" x14ac:dyDescent="0.2">
      <c r="B11217" s="34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7">
        <f t="shared" si="527"/>
        <v>104.3</v>
      </c>
    </row>
    <row r="11218" spans="2:15" x14ac:dyDescent="0.2">
      <c r="B11218" s="34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7">
        <f t="shared" si="527"/>
        <v>159</v>
      </c>
    </row>
    <row r="11219" spans="2:15" x14ac:dyDescent="0.2">
      <c r="B11219" s="34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7">
        <f t="shared" si="527"/>
        <v>111.3</v>
      </c>
    </row>
    <row r="11220" spans="2:15" x14ac:dyDescent="0.2">
      <c r="B11220" s="34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7">
        <f t="shared" si="527"/>
        <v>139</v>
      </c>
    </row>
    <row r="11221" spans="2:15" x14ac:dyDescent="0.2">
      <c r="B11221" s="34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7">
        <f t="shared" si="527"/>
        <v>179.1</v>
      </c>
    </row>
    <row r="11222" spans="2:15" x14ac:dyDescent="0.2">
      <c r="B11222" s="34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7">
        <f t="shared" si="527"/>
        <v>179.1</v>
      </c>
    </row>
    <row r="11223" spans="2:15" x14ac:dyDescent="0.2">
      <c r="B11223" s="34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7">
        <f t="shared" si="527"/>
        <v>179.1</v>
      </c>
    </row>
    <row r="11224" spans="2:15" x14ac:dyDescent="0.2">
      <c r="B11224" s="34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7">
        <f t="shared" si="527"/>
        <v>64.5</v>
      </c>
    </row>
    <row r="11225" spans="2:15" x14ac:dyDescent="0.2">
      <c r="B11225" s="34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7">
        <f t="shared" si="527"/>
        <v>152.1</v>
      </c>
    </row>
    <row r="11226" spans="2:15" x14ac:dyDescent="0.2">
      <c r="B11226" s="34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7">
        <f t="shared" si="527"/>
        <v>139</v>
      </c>
    </row>
    <row r="11227" spans="2:15" x14ac:dyDescent="0.2">
      <c r="B11227" s="34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7">
        <f t="shared" si="527"/>
        <v>125.3</v>
      </c>
    </row>
    <row r="11228" spans="2:15" x14ac:dyDescent="0.2">
      <c r="B11228" s="34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7">
        <f t="shared" si="527"/>
        <v>189</v>
      </c>
    </row>
    <row r="11229" spans="2:15" x14ac:dyDescent="0.2">
      <c r="B11229" s="34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7">
        <f t="shared" si="527"/>
        <v>199</v>
      </c>
    </row>
    <row r="11230" spans="2:15" x14ac:dyDescent="0.2">
      <c r="B11230" s="34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7">
        <f t="shared" si="527"/>
        <v>151.20000000000002</v>
      </c>
    </row>
    <row r="11231" spans="2:15" x14ac:dyDescent="0.2">
      <c r="B11231" s="34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7">
        <f t="shared" si="527"/>
        <v>199</v>
      </c>
    </row>
    <row r="11232" spans="2:15" x14ac:dyDescent="0.2">
      <c r="B11232" s="34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7">
        <f t="shared" si="527"/>
        <v>90.3</v>
      </c>
    </row>
    <row r="11233" spans="2:15" x14ac:dyDescent="0.2">
      <c r="B11233" s="34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7">
        <f t="shared" si="527"/>
        <v>169</v>
      </c>
    </row>
    <row r="11234" spans="2:15" x14ac:dyDescent="0.2">
      <c r="B11234" s="34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7">
        <f t="shared" si="527"/>
        <v>116.10000000000001</v>
      </c>
    </row>
    <row r="11235" spans="2:15" x14ac:dyDescent="0.2">
      <c r="B11235" s="34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7">
        <f t="shared" si="527"/>
        <v>139</v>
      </c>
    </row>
    <row r="11236" spans="2:15" x14ac:dyDescent="0.2">
      <c r="B11236" s="34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7">
        <f t="shared" si="527"/>
        <v>149</v>
      </c>
    </row>
    <row r="11237" spans="2:15" x14ac:dyDescent="0.2">
      <c r="B11237" s="34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7">
        <f t="shared" si="527"/>
        <v>97.3</v>
      </c>
    </row>
    <row r="11238" spans="2:15" x14ac:dyDescent="0.2">
      <c r="B11238" s="34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7">
        <f t="shared" si="527"/>
        <v>143.1</v>
      </c>
    </row>
    <row r="11239" spans="2:15" x14ac:dyDescent="0.2">
      <c r="B11239" s="34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7">
        <f t="shared" si="527"/>
        <v>97.3</v>
      </c>
    </row>
    <row r="11240" spans="2:15" x14ac:dyDescent="0.2">
      <c r="B11240" s="34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7">
        <f t="shared" si="527"/>
        <v>159</v>
      </c>
    </row>
    <row r="11241" spans="2:15" x14ac:dyDescent="0.2">
      <c r="B11241" s="34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7">
        <f t="shared" si="527"/>
        <v>179.1</v>
      </c>
    </row>
    <row r="11242" spans="2:15" x14ac:dyDescent="0.2">
      <c r="B11242" s="34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7">
        <f t="shared" si="527"/>
        <v>159</v>
      </c>
    </row>
    <row r="11243" spans="2:15" x14ac:dyDescent="0.2">
      <c r="B11243" s="34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7">
        <f t="shared" si="527"/>
        <v>169</v>
      </c>
    </row>
    <row r="11244" spans="2:15" x14ac:dyDescent="0.2">
      <c r="B11244" s="34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7">
        <f t="shared" si="527"/>
        <v>139</v>
      </c>
    </row>
    <row r="11245" spans="2:15" x14ac:dyDescent="0.2">
      <c r="B11245" s="34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7">
        <f t="shared" si="527"/>
        <v>132.29999999999998</v>
      </c>
    </row>
    <row r="11246" spans="2:15" x14ac:dyDescent="0.2">
      <c r="B11246" s="34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7">
        <f t="shared" si="527"/>
        <v>64.5</v>
      </c>
    </row>
    <row r="11247" spans="2:15" x14ac:dyDescent="0.2">
      <c r="B11247" s="34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7">
        <f t="shared" si="527"/>
        <v>139</v>
      </c>
    </row>
    <row r="11248" spans="2:15" x14ac:dyDescent="0.2">
      <c r="B11248" s="34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7">
        <f t="shared" si="527"/>
        <v>149</v>
      </c>
    </row>
    <row r="11249" spans="2:15" x14ac:dyDescent="0.2">
      <c r="B11249" s="34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7">
        <f t="shared" si="527"/>
        <v>159.20000000000002</v>
      </c>
    </row>
    <row r="11250" spans="2:15" x14ac:dyDescent="0.2">
      <c r="B11250" s="34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7">
        <f t="shared" si="527"/>
        <v>199</v>
      </c>
    </row>
    <row r="11251" spans="2:15" x14ac:dyDescent="0.2">
      <c r="B11251" s="34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7">
        <f t="shared" si="527"/>
        <v>84.5</v>
      </c>
    </row>
    <row r="11252" spans="2:15" x14ac:dyDescent="0.2">
      <c r="B11252" s="34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7">
        <f t="shared" si="527"/>
        <v>189</v>
      </c>
    </row>
    <row r="11253" spans="2:15" x14ac:dyDescent="0.2">
      <c r="B11253" s="34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7">
        <f t="shared" si="527"/>
        <v>199</v>
      </c>
    </row>
    <row r="11254" spans="2:15" x14ac:dyDescent="0.2">
      <c r="B11254" s="34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7">
        <f t="shared" si="527"/>
        <v>151.20000000000002</v>
      </c>
    </row>
    <row r="11255" spans="2:15" x14ac:dyDescent="0.2">
      <c r="B11255" s="34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7">
        <f t="shared" si="527"/>
        <v>94.5</v>
      </c>
    </row>
    <row r="11256" spans="2:15" x14ac:dyDescent="0.2">
      <c r="B11256" s="34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7">
        <f t="shared" si="527"/>
        <v>139</v>
      </c>
    </row>
    <row r="11257" spans="2:15" x14ac:dyDescent="0.2">
      <c r="B11257" s="34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7">
        <f t="shared" si="527"/>
        <v>64.5</v>
      </c>
    </row>
    <row r="11258" spans="2:15" x14ac:dyDescent="0.2">
      <c r="B11258" s="34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7">
        <f t="shared" si="527"/>
        <v>189</v>
      </c>
    </row>
    <row r="11259" spans="2:15" x14ac:dyDescent="0.2">
      <c r="B11259" s="34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7">
        <f t="shared" si="527"/>
        <v>159.20000000000002</v>
      </c>
    </row>
    <row r="11260" spans="2:15" x14ac:dyDescent="0.2">
      <c r="B11260" s="34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7">
        <f t="shared" si="527"/>
        <v>139.29999999999998</v>
      </c>
    </row>
    <row r="11261" spans="2:15" x14ac:dyDescent="0.2">
      <c r="B11261" s="34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7">
        <f t="shared" si="527"/>
        <v>189</v>
      </c>
    </row>
    <row r="11262" spans="2:15" x14ac:dyDescent="0.2">
      <c r="B11262" s="34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7">
        <f t="shared" si="527"/>
        <v>89.5</v>
      </c>
    </row>
    <row r="11263" spans="2:15" x14ac:dyDescent="0.2">
      <c r="B11263" s="34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7">
        <f t="shared" si="527"/>
        <v>143.1</v>
      </c>
    </row>
    <row r="11264" spans="2:15" x14ac:dyDescent="0.2">
      <c r="B11264" s="34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7">
        <f t="shared" si="527"/>
        <v>169</v>
      </c>
    </row>
    <row r="11265" spans="2:15" x14ac:dyDescent="0.2">
      <c r="B11265" s="34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7">
        <f t="shared" si="527"/>
        <v>179</v>
      </c>
    </row>
    <row r="11266" spans="2:15" x14ac:dyDescent="0.2">
      <c r="B11266" s="34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7">
        <f t="shared" si="527"/>
        <v>179</v>
      </c>
    </row>
    <row r="11267" spans="2:15" x14ac:dyDescent="0.2">
      <c r="B11267" s="34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7">
        <f t="shared" si="527"/>
        <v>199</v>
      </c>
    </row>
    <row r="11268" spans="2:15" x14ac:dyDescent="0.2">
      <c r="B11268" s="34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7">
        <f t="shared" si="527"/>
        <v>79.5</v>
      </c>
    </row>
    <row r="11269" spans="2:15" x14ac:dyDescent="0.2">
      <c r="B11269" s="34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7">
        <f t="shared" si="527"/>
        <v>97.3</v>
      </c>
    </row>
    <row r="11270" spans="2:15" x14ac:dyDescent="0.2">
      <c r="B11270" s="34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7">
        <f t="shared" ref="O11270:O11333" si="530">K11270*(1-L11270)</f>
        <v>199</v>
      </c>
    </row>
    <row r="11271" spans="2:15" x14ac:dyDescent="0.2">
      <c r="B11271" s="34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7">
        <f t="shared" si="530"/>
        <v>151.20000000000002</v>
      </c>
    </row>
    <row r="11272" spans="2:15" x14ac:dyDescent="0.2">
      <c r="B11272" s="34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7">
        <f t="shared" si="530"/>
        <v>139</v>
      </c>
    </row>
    <row r="11273" spans="2:15" x14ac:dyDescent="0.2">
      <c r="B11273" s="34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7">
        <f t="shared" si="530"/>
        <v>134.1</v>
      </c>
    </row>
    <row r="11274" spans="2:15" x14ac:dyDescent="0.2">
      <c r="B11274" s="34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7">
        <f t="shared" si="530"/>
        <v>64.5</v>
      </c>
    </row>
    <row r="11275" spans="2:15" x14ac:dyDescent="0.2">
      <c r="B11275" s="34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7">
        <f t="shared" si="530"/>
        <v>103.2</v>
      </c>
    </row>
    <row r="11276" spans="2:15" x14ac:dyDescent="0.2">
      <c r="B11276" s="34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7">
        <f t="shared" si="530"/>
        <v>135.20000000000002</v>
      </c>
    </row>
    <row r="11277" spans="2:15" x14ac:dyDescent="0.2">
      <c r="B11277" s="34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7">
        <f t="shared" si="530"/>
        <v>179</v>
      </c>
    </row>
    <row r="11278" spans="2:15" x14ac:dyDescent="0.2">
      <c r="B11278" s="34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7">
        <f t="shared" si="530"/>
        <v>90.3</v>
      </c>
    </row>
    <row r="11279" spans="2:15" x14ac:dyDescent="0.2">
      <c r="B11279" s="34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7">
        <f t="shared" si="530"/>
        <v>135.20000000000002</v>
      </c>
    </row>
    <row r="11280" spans="2:15" x14ac:dyDescent="0.2">
      <c r="B11280" s="34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7">
        <f t="shared" si="530"/>
        <v>199</v>
      </c>
    </row>
    <row r="11281" spans="2:15" x14ac:dyDescent="0.2">
      <c r="B11281" s="34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7">
        <f t="shared" si="530"/>
        <v>94.5</v>
      </c>
    </row>
    <row r="11282" spans="2:15" x14ac:dyDescent="0.2">
      <c r="B11282" s="34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7">
        <f t="shared" si="530"/>
        <v>111.3</v>
      </c>
    </row>
    <row r="11283" spans="2:15" x14ac:dyDescent="0.2">
      <c r="B11283" s="34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7">
        <f t="shared" si="530"/>
        <v>149</v>
      </c>
    </row>
    <row r="11284" spans="2:15" x14ac:dyDescent="0.2">
      <c r="B11284" s="34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7">
        <f t="shared" si="530"/>
        <v>134.1</v>
      </c>
    </row>
    <row r="11285" spans="2:15" x14ac:dyDescent="0.2">
      <c r="B11285" s="34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7">
        <f t="shared" si="530"/>
        <v>84.5</v>
      </c>
    </row>
    <row r="11286" spans="2:15" x14ac:dyDescent="0.2">
      <c r="B11286" s="34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7">
        <f t="shared" si="530"/>
        <v>199</v>
      </c>
    </row>
    <row r="11287" spans="2:15" x14ac:dyDescent="0.2">
      <c r="B11287" s="34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7">
        <f t="shared" si="530"/>
        <v>139</v>
      </c>
    </row>
    <row r="11288" spans="2:15" x14ac:dyDescent="0.2">
      <c r="B11288" s="34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7">
        <f t="shared" si="530"/>
        <v>129</v>
      </c>
    </row>
    <row r="11289" spans="2:15" x14ac:dyDescent="0.2">
      <c r="B11289" s="34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7">
        <f t="shared" si="530"/>
        <v>89.5</v>
      </c>
    </row>
    <row r="11290" spans="2:15" x14ac:dyDescent="0.2">
      <c r="B11290" s="34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7">
        <f t="shared" si="530"/>
        <v>125.10000000000001</v>
      </c>
    </row>
    <row r="11291" spans="2:15" x14ac:dyDescent="0.2">
      <c r="B11291" s="34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7">
        <f t="shared" si="530"/>
        <v>139</v>
      </c>
    </row>
    <row r="11292" spans="2:15" x14ac:dyDescent="0.2">
      <c r="B11292" s="34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7">
        <f t="shared" si="530"/>
        <v>74.5</v>
      </c>
    </row>
    <row r="11293" spans="2:15" x14ac:dyDescent="0.2">
      <c r="B11293" s="34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7">
        <f t="shared" si="530"/>
        <v>99.5</v>
      </c>
    </row>
    <row r="11294" spans="2:15" x14ac:dyDescent="0.2">
      <c r="B11294" s="34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7">
        <f t="shared" si="530"/>
        <v>170.1</v>
      </c>
    </row>
    <row r="11295" spans="2:15" x14ac:dyDescent="0.2">
      <c r="B11295" s="34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7">
        <f t="shared" si="530"/>
        <v>97.3</v>
      </c>
    </row>
    <row r="11296" spans="2:15" x14ac:dyDescent="0.2">
      <c r="B11296" s="34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7">
        <f t="shared" si="530"/>
        <v>116.10000000000001</v>
      </c>
    </row>
    <row r="11297" spans="2:15" x14ac:dyDescent="0.2">
      <c r="B11297" s="34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7">
        <f t="shared" si="530"/>
        <v>139.29999999999998</v>
      </c>
    </row>
    <row r="11298" spans="2:15" x14ac:dyDescent="0.2">
      <c r="B11298" s="34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7">
        <f t="shared" si="530"/>
        <v>199</v>
      </c>
    </row>
    <row r="11299" spans="2:15" x14ac:dyDescent="0.2">
      <c r="B11299" s="34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7">
        <f t="shared" si="530"/>
        <v>199</v>
      </c>
    </row>
    <row r="11300" spans="2:15" x14ac:dyDescent="0.2">
      <c r="B11300" s="34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7">
        <f t="shared" si="530"/>
        <v>64.5</v>
      </c>
    </row>
    <row r="11301" spans="2:15" x14ac:dyDescent="0.2">
      <c r="B11301" s="34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7">
        <f t="shared" si="530"/>
        <v>79.5</v>
      </c>
    </row>
    <row r="11302" spans="2:15" x14ac:dyDescent="0.2">
      <c r="B11302" s="34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7">
        <f t="shared" si="530"/>
        <v>116.10000000000001</v>
      </c>
    </row>
    <row r="11303" spans="2:15" x14ac:dyDescent="0.2">
      <c r="B11303" s="34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7">
        <f t="shared" si="530"/>
        <v>199</v>
      </c>
    </row>
    <row r="11304" spans="2:15" x14ac:dyDescent="0.2">
      <c r="B11304" s="34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7">
        <f t="shared" si="530"/>
        <v>199</v>
      </c>
    </row>
    <row r="11305" spans="2:15" x14ac:dyDescent="0.2">
      <c r="B11305" s="34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7">
        <f t="shared" si="530"/>
        <v>159</v>
      </c>
    </row>
    <row r="11306" spans="2:15" x14ac:dyDescent="0.2">
      <c r="B11306" s="34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7">
        <f t="shared" si="530"/>
        <v>199</v>
      </c>
    </row>
    <row r="11307" spans="2:15" x14ac:dyDescent="0.2">
      <c r="B11307" s="34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7">
        <f t="shared" si="530"/>
        <v>189</v>
      </c>
    </row>
    <row r="11308" spans="2:15" x14ac:dyDescent="0.2">
      <c r="B11308" s="34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7">
        <f t="shared" si="530"/>
        <v>159</v>
      </c>
    </row>
    <row r="11309" spans="2:15" x14ac:dyDescent="0.2">
      <c r="B11309" s="34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7">
        <f t="shared" si="530"/>
        <v>97.3</v>
      </c>
    </row>
    <row r="11310" spans="2:15" x14ac:dyDescent="0.2">
      <c r="B11310" s="34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7">
        <f t="shared" si="530"/>
        <v>74.5</v>
      </c>
    </row>
    <row r="11311" spans="2:15" x14ac:dyDescent="0.2">
      <c r="B11311" s="34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7">
        <f t="shared" si="530"/>
        <v>179</v>
      </c>
    </row>
    <row r="11312" spans="2:15" x14ac:dyDescent="0.2">
      <c r="B11312" s="34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7">
        <f t="shared" si="530"/>
        <v>159.20000000000002</v>
      </c>
    </row>
    <row r="11313" spans="2:15" x14ac:dyDescent="0.2">
      <c r="B11313" s="34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7">
        <f t="shared" si="530"/>
        <v>169</v>
      </c>
    </row>
    <row r="11314" spans="2:15" x14ac:dyDescent="0.2">
      <c r="B11314" s="34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7">
        <f t="shared" si="530"/>
        <v>89.5</v>
      </c>
    </row>
    <row r="11315" spans="2:15" x14ac:dyDescent="0.2">
      <c r="B11315" s="34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7">
        <f t="shared" si="530"/>
        <v>111.3</v>
      </c>
    </row>
    <row r="11316" spans="2:15" x14ac:dyDescent="0.2">
      <c r="B11316" s="34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7">
        <f t="shared" si="530"/>
        <v>179</v>
      </c>
    </row>
    <row r="11317" spans="2:15" x14ac:dyDescent="0.2">
      <c r="B11317" s="34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7">
        <f t="shared" si="530"/>
        <v>179</v>
      </c>
    </row>
    <row r="11318" spans="2:15" x14ac:dyDescent="0.2">
      <c r="B11318" s="34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7">
        <f t="shared" si="530"/>
        <v>139.29999999999998</v>
      </c>
    </row>
    <row r="11319" spans="2:15" x14ac:dyDescent="0.2">
      <c r="B11319" s="34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7">
        <f t="shared" si="530"/>
        <v>143.1</v>
      </c>
    </row>
    <row r="11320" spans="2:15" x14ac:dyDescent="0.2">
      <c r="B11320" s="34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7">
        <f t="shared" si="530"/>
        <v>151.20000000000002</v>
      </c>
    </row>
    <row r="11321" spans="2:15" x14ac:dyDescent="0.2">
      <c r="B11321" s="34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7">
        <f t="shared" si="530"/>
        <v>179</v>
      </c>
    </row>
    <row r="11322" spans="2:15" x14ac:dyDescent="0.2">
      <c r="B11322" s="34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7">
        <f t="shared" si="530"/>
        <v>90.3</v>
      </c>
    </row>
    <row r="11323" spans="2:15" x14ac:dyDescent="0.2">
      <c r="B11323" s="34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7">
        <f t="shared" si="530"/>
        <v>179</v>
      </c>
    </row>
    <row r="11324" spans="2:15" x14ac:dyDescent="0.2">
      <c r="B11324" s="34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7">
        <f t="shared" si="530"/>
        <v>189</v>
      </c>
    </row>
    <row r="11325" spans="2:15" x14ac:dyDescent="0.2">
      <c r="B11325" s="34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7">
        <f t="shared" si="530"/>
        <v>129</v>
      </c>
    </row>
    <row r="11326" spans="2:15" x14ac:dyDescent="0.2">
      <c r="B11326" s="34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7">
        <f t="shared" si="530"/>
        <v>97.3</v>
      </c>
    </row>
    <row r="11327" spans="2:15" x14ac:dyDescent="0.2">
      <c r="B11327" s="34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7">
        <f t="shared" si="530"/>
        <v>129</v>
      </c>
    </row>
    <row r="11328" spans="2:15" x14ac:dyDescent="0.2">
      <c r="B11328" s="34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7">
        <f t="shared" si="530"/>
        <v>189</v>
      </c>
    </row>
    <row r="11329" spans="2:15" x14ac:dyDescent="0.2">
      <c r="B11329" s="34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7">
        <f t="shared" si="530"/>
        <v>129</v>
      </c>
    </row>
    <row r="11330" spans="2:15" x14ac:dyDescent="0.2">
      <c r="B11330" s="34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7">
        <f t="shared" si="530"/>
        <v>199</v>
      </c>
    </row>
    <row r="11331" spans="2:15" x14ac:dyDescent="0.2">
      <c r="B11331" s="34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7">
        <f t="shared" si="530"/>
        <v>161.1</v>
      </c>
    </row>
    <row r="11332" spans="2:15" x14ac:dyDescent="0.2">
      <c r="B11332" s="34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7">
        <f t="shared" si="530"/>
        <v>189</v>
      </c>
    </row>
    <row r="11333" spans="2:15" x14ac:dyDescent="0.2">
      <c r="B11333" s="34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7">
        <f t="shared" si="530"/>
        <v>79.5</v>
      </c>
    </row>
    <row r="11334" spans="2:15" x14ac:dyDescent="0.2">
      <c r="B11334" s="34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7">
        <f t="shared" ref="O11334:O11397" si="533">K11334*(1-L11334)</f>
        <v>97.3</v>
      </c>
    </row>
    <row r="11335" spans="2:15" x14ac:dyDescent="0.2">
      <c r="B11335" s="34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7">
        <f t="shared" si="533"/>
        <v>169</v>
      </c>
    </row>
    <row r="11336" spans="2:15" x14ac:dyDescent="0.2">
      <c r="B11336" s="34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7">
        <f t="shared" si="533"/>
        <v>118.3</v>
      </c>
    </row>
    <row r="11337" spans="2:15" x14ac:dyDescent="0.2">
      <c r="B11337" s="34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7">
        <f t="shared" si="533"/>
        <v>111.3</v>
      </c>
    </row>
    <row r="11338" spans="2:15" x14ac:dyDescent="0.2">
      <c r="B11338" s="34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7">
        <f t="shared" si="533"/>
        <v>169</v>
      </c>
    </row>
    <row r="11339" spans="2:15" x14ac:dyDescent="0.2">
      <c r="B11339" s="34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7">
        <f t="shared" si="533"/>
        <v>199</v>
      </c>
    </row>
    <row r="11340" spans="2:15" x14ac:dyDescent="0.2">
      <c r="B11340" s="34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7">
        <f t="shared" si="533"/>
        <v>159</v>
      </c>
    </row>
    <row r="11341" spans="2:15" x14ac:dyDescent="0.2">
      <c r="B11341" s="34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7">
        <f t="shared" si="533"/>
        <v>169</v>
      </c>
    </row>
    <row r="11342" spans="2:15" x14ac:dyDescent="0.2">
      <c r="B11342" s="34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7">
        <f t="shared" si="533"/>
        <v>89.5</v>
      </c>
    </row>
    <row r="11343" spans="2:15" x14ac:dyDescent="0.2">
      <c r="B11343" s="34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7">
        <f t="shared" si="533"/>
        <v>169</v>
      </c>
    </row>
    <row r="11344" spans="2:15" x14ac:dyDescent="0.2">
      <c r="B11344" s="34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7">
        <f t="shared" si="533"/>
        <v>189</v>
      </c>
    </row>
    <row r="11345" spans="2:15" x14ac:dyDescent="0.2">
      <c r="B11345" s="34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7">
        <f t="shared" si="533"/>
        <v>69.5</v>
      </c>
    </row>
    <row r="11346" spans="2:15" x14ac:dyDescent="0.2">
      <c r="B11346" s="34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7">
        <f t="shared" si="533"/>
        <v>129</v>
      </c>
    </row>
    <row r="11347" spans="2:15" x14ac:dyDescent="0.2">
      <c r="B11347" s="34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7">
        <f t="shared" si="533"/>
        <v>169</v>
      </c>
    </row>
    <row r="11348" spans="2:15" x14ac:dyDescent="0.2">
      <c r="B11348" s="34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7">
        <f t="shared" si="533"/>
        <v>139</v>
      </c>
    </row>
    <row r="11349" spans="2:15" x14ac:dyDescent="0.2">
      <c r="B11349" s="34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7">
        <f t="shared" si="533"/>
        <v>170.1</v>
      </c>
    </row>
    <row r="11350" spans="2:15" x14ac:dyDescent="0.2">
      <c r="B11350" s="34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7">
        <f t="shared" si="533"/>
        <v>135.20000000000002</v>
      </c>
    </row>
    <row r="11351" spans="2:15" x14ac:dyDescent="0.2">
      <c r="B11351" s="34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7">
        <f t="shared" si="533"/>
        <v>129</v>
      </c>
    </row>
    <row r="11352" spans="2:15" x14ac:dyDescent="0.2">
      <c r="B11352" s="34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7">
        <f t="shared" si="533"/>
        <v>189</v>
      </c>
    </row>
    <row r="11353" spans="2:15" x14ac:dyDescent="0.2">
      <c r="B11353" s="34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7">
        <f t="shared" si="533"/>
        <v>139</v>
      </c>
    </row>
    <row r="11354" spans="2:15" x14ac:dyDescent="0.2">
      <c r="B11354" s="34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7">
        <f t="shared" si="533"/>
        <v>149</v>
      </c>
    </row>
    <row r="11355" spans="2:15" x14ac:dyDescent="0.2">
      <c r="B11355" s="34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7">
        <f t="shared" si="533"/>
        <v>125.10000000000001</v>
      </c>
    </row>
    <row r="11356" spans="2:15" x14ac:dyDescent="0.2">
      <c r="B11356" s="34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7">
        <f t="shared" si="533"/>
        <v>90.3</v>
      </c>
    </row>
    <row r="11357" spans="2:15" x14ac:dyDescent="0.2">
      <c r="B11357" s="34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7">
        <f t="shared" si="533"/>
        <v>97.3</v>
      </c>
    </row>
    <row r="11358" spans="2:15" x14ac:dyDescent="0.2">
      <c r="B11358" s="34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7">
        <f t="shared" si="533"/>
        <v>179</v>
      </c>
    </row>
    <row r="11359" spans="2:15" x14ac:dyDescent="0.2">
      <c r="B11359" s="34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7">
        <f t="shared" si="533"/>
        <v>129</v>
      </c>
    </row>
    <row r="11360" spans="2:15" x14ac:dyDescent="0.2">
      <c r="B11360" s="34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7">
        <f t="shared" si="533"/>
        <v>159</v>
      </c>
    </row>
    <row r="11361" spans="2:15" x14ac:dyDescent="0.2">
      <c r="B11361" s="34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7">
        <f t="shared" si="533"/>
        <v>111.2</v>
      </c>
    </row>
    <row r="11362" spans="2:15" x14ac:dyDescent="0.2">
      <c r="B11362" s="34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7">
        <f t="shared" si="533"/>
        <v>169</v>
      </c>
    </row>
    <row r="11363" spans="2:15" x14ac:dyDescent="0.2">
      <c r="B11363" s="34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7">
        <f t="shared" si="533"/>
        <v>159</v>
      </c>
    </row>
    <row r="11364" spans="2:15" x14ac:dyDescent="0.2">
      <c r="B11364" s="34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7">
        <f t="shared" si="533"/>
        <v>129</v>
      </c>
    </row>
    <row r="11365" spans="2:15" x14ac:dyDescent="0.2">
      <c r="B11365" s="34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7">
        <f t="shared" si="533"/>
        <v>189</v>
      </c>
    </row>
    <row r="11366" spans="2:15" x14ac:dyDescent="0.2">
      <c r="B11366" s="34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7">
        <f t="shared" si="533"/>
        <v>179</v>
      </c>
    </row>
    <row r="11367" spans="2:15" x14ac:dyDescent="0.2">
      <c r="B11367" s="34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7">
        <f t="shared" si="533"/>
        <v>139</v>
      </c>
    </row>
    <row r="11368" spans="2:15" x14ac:dyDescent="0.2">
      <c r="B11368" s="34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7">
        <f t="shared" si="533"/>
        <v>159</v>
      </c>
    </row>
    <row r="11369" spans="2:15" x14ac:dyDescent="0.2">
      <c r="B11369" s="34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7">
        <f t="shared" si="533"/>
        <v>199</v>
      </c>
    </row>
    <row r="11370" spans="2:15" x14ac:dyDescent="0.2">
      <c r="B11370" s="34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7">
        <f t="shared" si="533"/>
        <v>189</v>
      </c>
    </row>
    <row r="11371" spans="2:15" x14ac:dyDescent="0.2">
      <c r="B11371" s="34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7">
        <f t="shared" si="533"/>
        <v>179</v>
      </c>
    </row>
    <row r="11372" spans="2:15" x14ac:dyDescent="0.2">
      <c r="B11372" s="34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7">
        <f t="shared" si="533"/>
        <v>139</v>
      </c>
    </row>
    <row r="11373" spans="2:15" x14ac:dyDescent="0.2">
      <c r="B11373" s="34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7">
        <f t="shared" si="533"/>
        <v>159</v>
      </c>
    </row>
    <row r="11374" spans="2:15" x14ac:dyDescent="0.2">
      <c r="B11374" s="34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7">
        <f t="shared" si="533"/>
        <v>84.5</v>
      </c>
    </row>
    <row r="11375" spans="2:15" x14ac:dyDescent="0.2">
      <c r="B11375" s="34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7">
        <f t="shared" si="533"/>
        <v>170.1</v>
      </c>
    </row>
    <row r="11376" spans="2:15" x14ac:dyDescent="0.2">
      <c r="B11376" s="34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7">
        <f t="shared" si="533"/>
        <v>189</v>
      </c>
    </row>
    <row r="11377" spans="2:15" x14ac:dyDescent="0.2">
      <c r="B11377" s="34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7">
        <f t="shared" si="533"/>
        <v>189</v>
      </c>
    </row>
    <row r="11378" spans="2:15" x14ac:dyDescent="0.2">
      <c r="B11378" s="34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7">
        <f t="shared" si="533"/>
        <v>169</v>
      </c>
    </row>
    <row r="11379" spans="2:15" x14ac:dyDescent="0.2">
      <c r="B11379" s="34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7">
        <f t="shared" si="533"/>
        <v>139</v>
      </c>
    </row>
    <row r="11380" spans="2:15" x14ac:dyDescent="0.2">
      <c r="B11380" s="34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7">
        <f t="shared" si="533"/>
        <v>111.3</v>
      </c>
    </row>
    <row r="11381" spans="2:15" x14ac:dyDescent="0.2">
      <c r="B11381" s="34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7">
        <f t="shared" si="533"/>
        <v>151.20000000000002</v>
      </c>
    </row>
    <row r="11382" spans="2:15" x14ac:dyDescent="0.2">
      <c r="B11382" s="34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7">
        <f t="shared" si="533"/>
        <v>129</v>
      </c>
    </row>
    <row r="11383" spans="2:15" x14ac:dyDescent="0.2">
      <c r="B11383" s="34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7">
        <f t="shared" si="533"/>
        <v>127.2</v>
      </c>
    </row>
    <row r="11384" spans="2:15" x14ac:dyDescent="0.2">
      <c r="B11384" s="34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7">
        <f t="shared" si="533"/>
        <v>159</v>
      </c>
    </row>
    <row r="11385" spans="2:15" x14ac:dyDescent="0.2">
      <c r="B11385" s="34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7">
        <f t="shared" si="533"/>
        <v>149</v>
      </c>
    </row>
    <row r="11386" spans="2:15" x14ac:dyDescent="0.2">
      <c r="B11386" s="34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7">
        <f t="shared" si="533"/>
        <v>169</v>
      </c>
    </row>
    <row r="11387" spans="2:15" x14ac:dyDescent="0.2">
      <c r="B11387" s="34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7">
        <f t="shared" si="533"/>
        <v>90.3</v>
      </c>
    </row>
    <row r="11388" spans="2:15" x14ac:dyDescent="0.2">
      <c r="B11388" s="34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7">
        <f t="shared" si="533"/>
        <v>169</v>
      </c>
    </row>
    <row r="11389" spans="2:15" x14ac:dyDescent="0.2">
      <c r="B11389" s="34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7">
        <f t="shared" si="533"/>
        <v>134.1</v>
      </c>
    </row>
    <row r="11390" spans="2:15" x14ac:dyDescent="0.2">
      <c r="B11390" s="34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7">
        <f t="shared" si="533"/>
        <v>129</v>
      </c>
    </row>
    <row r="11391" spans="2:15" x14ac:dyDescent="0.2">
      <c r="B11391" s="34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7">
        <f t="shared" si="533"/>
        <v>169</v>
      </c>
    </row>
    <row r="11392" spans="2:15" x14ac:dyDescent="0.2">
      <c r="B11392" s="34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7">
        <f t="shared" si="533"/>
        <v>161.1</v>
      </c>
    </row>
    <row r="11393" spans="2:15" x14ac:dyDescent="0.2">
      <c r="B11393" s="34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7">
        <f t="shared" si="533"/>
        <v>149</v>
      </c>
    </row>
    <row r="11394" spans="2:15" x14ac:dyDescent="0.2">
      <c r="B11394" s="34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7">
        <f t="shared" si="533"/>
        <v>89.5</v>
      </c>
    </row>
    <row r="11395" spans="2:15" x14ac:dyDescent="0.2">
      <c r="B11395" s="34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7">
        <f t="shared" si="533"/>
        <v>199</v>
      </c>
    </row>
    <row r="11396" spans="2:15" x14ac:dyDescent="0.2">
      <c r="B11396" s="34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7">
        <f t="shared" si="533"/>
        <v>134.1</v>
      </c>
    </row>
    <row r="11397" spans="2:15" x14ac:dyDescent="0.2">
      <c r="B11397" s="34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7">
        <f t="shared" si="533"/>
        <v>179</v>
      </c>
    </row>
    <row r="11398" spans="2:15" x14ac:dyDescent="0.2">
      <c r="B11398" s="34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7">
        <f t="shared" ref="O11398:O11461" si="536">K11398*(1-L11398)</f>
        <v>134.1</v>
      </c>
    </row>
    <row r="11399" spans="2:15" x14ac:dyDescent="0.2">
      <c r="B11399" s="34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7">
        <f t="shared" si="536"/>
        <v>149</v>
      </c>
    </row>
    <row r="11400" spans="2:15" x14ac:dyDescent="0.2">
      <c r="B11400" s="34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7">
        <f t="shared" si="536"/>
        <v>169</v>
      </c>
    </row>
    <row r="11401" spans="2:15" x14ac:dyDescent="0.2">
      <c r="B11401" s="34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7">
        <f t="shared" si="536"/>
        <v>179</v>
      </c>
    </row>
    <row r="11402" spans="2:15" x14ac:dyDescent="0.2">
      <c r="B11402" s="34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7">
        <f t="shared" si="536"/>
        <v>104.3</v>
      </c>
    </row>
    <row r="11403" spans="2:15" x14ac:dyDescent="0.2">
      <c r="B11403" s="34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7">
        <f t="shared" si="536"/>
        <v>90.3</v>
      </c>
    </row>
    <row r="11404" spans="2:15" x14ac:dyDescent="0.2">
      <c r="B11404" s="34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7">
        <f t="shared" si="536"/>
        <v>149</v>
      </c>
    </row>
    <row r="11405" spans="2:15" x14ac:dyDescent="0.2">
      <c r="B11405" s="34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7">
        <f t="shared" si="536"/>
        <v>111.3</v>
      </c>
    </row>
    <row r="11406" spans="2:15" x14ac:dyDescent="0.2">
      <c r="B11406" s="34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7">
        <f t="shared" si="536"/>
        <v>159</v>
      </c>
    </row>
    <row r="11407" spans="2:15" x14ac:dyDescent="0.2">
      <c r="B11407" s="34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7">
        <f t="shared" si="536"/>
        <v>159</v>
      </c>
    </row>
    <row r="11408" spans="2:15" x14ac:dyDescent="0.2">
      <c r="B11408" s="34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7">
        <f t="shared" si="536"/>
        <v>169</v>
      </c>
    </row>
    <row r="11409" spans="2:15" x14ac:dyDescent="0.2">
      <c r="B11409" s="34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7">
        <f t="shared" si="536"/>
        <v>170.1</v>
      </c>
    </row>
    <row r="11410" spans="2:15" x14ac:dyDescent="0.2">
      <c r="B11410" s="34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7">
        <f t="shared" si="536"/>
        <v>179.1</v>
      </c>
    </row>
    <row r="11411" spans="2:15" x14ac:dyDescent="0.2">
      <c r="B11411" s="34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7">
        <f t="shared" si="536"/>
        <v>116.10000000000001</v>
      </c>
    </row>
    <row r="11412" spans="2:15" x14ac:dyDescent="0.2">
      <c r="B11412" s="34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7">
        <f t="shared" si="536"/>
        <v>149</v>
      </c>
    </row>
    <row r="11413" spans="2:15" x14ac:dyDescent="0.2">
      <c r="B11413" s="34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7">
        <f t="shared" si="536"/>
        <v>139</v>
      </c>
    </row>
    <row r="11414" spans="2:15" x14ac:dyDescent="0.2">
      <c r="B11414" s="34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7">
        <f t="shared" si="536"/>
        <v>189</v>
      </c>
    </row>
    <row r="11415" spans="2:15" x14ac:dyDescent="0.2">
      <c r="B11415" s="34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7">
        <f t="shared" si="536"/>
        <v>189</v>
      </c>
    </row>
    <row r="11416" spans="2:15" x14ac:dyDescent="0.2">
      <c r="B11416" s="34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7">
        <f t="shared" si="536"/>
        <v>189</v>
      </c>
    </row>
    <row r="11417" spans="2:15" x14ac:dyDescent="0.2">
      <c r="B11417" s="34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7">
        <f t="shared" si="536"/>
        <v>111.3</v>
      </c>
    </row>
    <row r="11418" spans="2:15" x14ac:dyDescent="0.2">
      <c r="B11418" s="34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7">
        <f t="shared" si="536"/>
        <v>149</v>
      </c>
    </row>
    <row r="11419" spans="2:15" x14ac:dyDescent="0.2">
      <c r="B11419" s="34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7">
        <f t="shared" si="536"/>
        <v>129</v>
      </c>
    </row>
    <row r="11420" spans="2:15" x14ac:dyDescent="0.2">
      <c r="B11420" s="34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7">
        <f t="shared" si="536"/>
        <v>125.10000000000001</v>
      </c>
    </row>
    <row r="11421" spans="2:15" x14ac:dyDescent="0.2">
      <c r="B11421" s="34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7">
        <f t="shared" si="536"/>
        <v>129</v>
      </c>
    </row>
    <row r="11422" spans="2:15" x14ac:dyDescent="0.2">
      <c r="B11422" s="34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7">
        <f t="shared" si="536"/>
        <v>199</v>
      </c>
    </row>
    <row r="11423" spans="2:15" x14ac:dyDescent="0.2">
      <c r="B11423" s="34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7">
        <f t="shared" si="536"/>
        <v>139.29999999999998</v>
      </c>
    </row>
    <row r="11424" spans="2:15" x14ac:dyDescent="0.2">
      <c r="B11424" s="34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7">
        <f t="shared" si="536"/>
        <v>118.3</v>
      </c>
    </row>
    <row r="11425" spans="2:15" x14ac:dyDescent="0.2">
      <c r="B11425" s="34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7">
        <f t="shared" si="536"/>
        <v>149</v>
      </c>
    </row>
    <row r="11426" spans="2:15" x14ac:dyDescent="0.2">
      <c r="B11426" s="34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7">
        <f t="shared" si="536"/>
        <v>199</v>
      </c>
    </row>
    <row r="11427" spans="2:15" x14ac:dyDescent="0.2">
      <c r="B11427" s="34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7">
        <f t="shared" si="536"/>
        <v>149</v>
      </c>
    </row>
    <row r="11428" spans="2:15" x14ac:dyDescent="0.2">
      <c r="B11428" s="34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7">
        <f t="shared" si="536"/>
        <v>139.29999999999998</v>
      </c>
    </row>
    <row r="11429" spans="2:15" x14ac:dyDescent="0.2">
      <c r="B11429" s="34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7">
        <f t="shared" si="536"/>
        <v>149</v>
      </c>
    </row>
    <row r="11430" spans="2:15" x14ac:dyDescent="0.2">
      <c r="B11430" s="34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7">
        <f t="shared" si="536"/>
        <v>139</v>
      </c>
    </row>
    <row r="11431" spans="2:15" x14ac:dyDescent="0.2">
      <c r="B11431" s="34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7">
        <f t="shared" si="536"/>
        <v>111.3</v>
      </c>
    </row>
    <row r="11432" spans="2:15" x14ac:dyDescent="0.2">
      <c r="B11432" s="34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7">
        <f t="shared" si="536"/>
        <v>169</v>
      </c>
    </row>
    <row r="11433" spans="2:15" x14ac:dyDescent="0.2">
      <c r="B11433" s="34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7">
        <f t="shared" si="536"/>
        <v>199</v>
      </c>
    </row>
    <row r="11434" spans="2:15" x14ac:dyDescent="0.2">
      <c r="B11434" s="34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7">
        <f t="shared" si="536"/>
        <v>179.1</v>
      </c>
    </row>
    <row r="11435" spans="2:15" x14ac:dyDescent="0.2">
      <c r="B11435" s="34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7">
        <f t="shared" si="536"/>
        <v>139</v>
      </c>
    </row>
    <row r="11436" spans="2:15" x14ac:dyDescent="0.2">
      <c r="B11436" s="34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7">
        <f t="shared" si="536"/>
        <v>199</v>
      </c>
    </row>
    <row r="11437" spans="2:15" x14ac:dyDescent="0.2">
      <c r="B11437" s="34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7">
        <f t="shared" si="536"/>
        <v>159</v>
      </c>
    </row>
    <row r="11438" spans="2:15" x14ac:dyDescent="0.2">
      <c r="B11438" s="34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7">
        <f t="shared" si="536"/>
        <v>152.1</v>
      </c>
    </row>
    <row r="11439" spans="2:15" x14ac:dyDescent="0.2">
      <c r="B11439" s="34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7">
        <f t="shared" si="536"/>
        <v>179</v>
      </c>
    </row>
    <row r="11440" spans="2:15" x14ac:dyDescent="0.2">
      <c r="B11440" s="34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7">
        <f t="shared" si="536"/>
        <v>179</v>
      </c>
    </row>
    <row r="11441" spans="2:15" x14ac:dyDescent="0.2">
      <c r="B11441" s="34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7">
        <f t="shared" si="536"/>
        <v>127.2</v>
      </c>
    </row>
    <row r="11442" spans="2:15" x14ac:dyDescent="0.2">
      <c r="B11442" s="34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7">
        <f t="shared" si="536"/>
        <v>125.3</v>
      </c>
    </row>
    <row r="11443" spans="2:15" x14ac:dyDescent="0.2">
      <c r="B11443" s="34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7">
        <f t="shared" si="536"/>
        <v>179</v>
      </c>
    </row>
    <row r="11444" spans="2:15" x14ac:dyDescent="0.2">
      <c r="B11444" s="34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7">
        <f t="shared" si="536"/>
        <v>189</v>
      </c>
    </row>
    <row r="11445" spans="2:15" x14ac:dyDescent="0.2">
      <c r="B11445" s="34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7">
        <f t="shared" si="536"/>
        <v>139.29999999999998</v>
      </c>
    </row>
    <row r="11446" spans="2:15" x14ac:dyDescent="0.2">
      <c r="B11446" s="34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7">
        <f t="shared" si="536"/>
        <v>189</v>
      </c>
    </row>
    <row r="11447" spans="2:15" x14ac:dyDescent="0.2">
      <c r="B11447" s="34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7">
        <f t="shared" si="536"/>
        <v>149</v>
      </c>
    </row>
    <row r="11448" spans="2:15" x14ac:dyDescent="0.2">
      <c r="B11448" s="34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7">
        <f t="shared" si="536"/>
        <v>149</v>
      </c>
    </row>
    <row r="11449" spans="2:15" x14ac:dyDescent="0.2">
      <c r="B11449" s="34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7">
        <f t="shared" si="536"/>
        <v>179</v>
      </c>
    </row>
    <row r="11450" spans="2:15" x14ac:dyDescent="0.2">
      <c r="B11450" s="34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7">
        <f t="shared" si="536"/>
        <v>189</v>
      </c>
    </row>
    <row r="11451" spans="2:15" x14ac:dyDescent="0.2">
      <c r="B11451" s="34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7">
        <f t="shared" si="536"/>
        <v>111.2</v>
      </c>
    </row>
    <row r="11452" spans="2:15" x14ac:dyDescent="0.2">
      <c r="B11452" s="34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7">
        <f t="shared" si="536"/>
        <v>159</v>
      </c>
    </row>
    <row r="11453" spans="2:15" x14ac:dyDescent="0.2">
      <c r="B11453" s="34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7">
        <f t="shared" si="536"/>
        <v>111.2</v>
      </c>
    </row>
    <row r="11454" spans="2:15" x14ac:dyDescent="0.2">
      <c r="B11454" s="34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7">
        <f t="shared" si="536"/>
        <v>179</v>
      </c>
    </row>
    <row r="11455" spans="2:15" x14ac:dyDescent="0.2">
      <c r="B11455" s="34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7">
        <f t="shared" si="536"/>
        <v>169</v>
      </c>
    </row>
    <row r="11456" spans="2:15" x14ac:dyDescent="0.2">
      <c r="B11456" s="34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7">
        <f t="shared" si="536"/>
        <v>125.3</v>
      </c>
    </row>
    <row r="11457" spans="2:15" x14ac:dyDescent="0.2">
      <c r="B11457" s="34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7">
        <f t="shared" si="536"/>
        <v>159</v>
      </c>
    </row>
    <row r="11458" spans="2:15" x14ac:dyDescent="0.2">
      <c r="B11458" s="34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7">
        <f t="shared" si="536"/>
        <v>104.3</v>
      </c>
    </row>
    <row r="11459" spans="2:15" x14ac:dyDescent="0.2">
      <c r="B11459" s="34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7">
        <f t="shared" si="536"/>
        <v>189</v>
      </c>
    </row>
    <row r="11460" spans="2:15" x14ac:dyDescent="0.2">
      <c r="B11460" s="34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7">
        <f t="shared" si="536"/>
        <v>132.29999999999998</v>
      </c>
    </row>
    <row r="11461" spans="2:15" x14ac:dyDescent="0.2">
      <c r="B11461" s="34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7">
        <f t="shared" si="536"/>
        <v>179</v>
      </c>
    </row>
    <row r="11462" spans="2:15" x14ac:dyDescent="0.2">
      <c r="B11462" s="34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7">
        <f t="shared" ref="O11462:O11525" si="539">K11462*(1-L11462)</f>
        <v>159</v>
      </c>
    </row>
    <row r="11463" spans="2:15" x14ac:dyDescent="0.2">
      <c r="B11463" s="34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7">
        <f t="shared" si="539"/>
        <v>135.20000000000002</v>
      </c>
    </row>
    <row r="11464" spans="2:15" x14ac:dyDescent="0.2">
      <c r="B11464" s="34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7">
        <f t="shared" si="539"/>
        <v>159.20000000000002</v>
      </c>
    </row>
    <row r="11465" spans="2:15" x14ac:dyDescent="0.2">
      <c r="B11465" s="34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7">
        <f t="shared" si="539"/>
        <v>199</v>
      </c>
    </row>
    <row r="11466" spans="2:15" x14ac:dyDescent="0.2">
      <c r="B11466" s="34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7">
        <f t="shared" si="539"/>
        <v>139</v>
      </c>
    </row>
    <row r="11467" spans="2:15" x14ac:dyDescent="0.2">
      <c r="B11467" s="34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7">
        <f t="shared" si="539"/>
        <v>179</v>
      </c>
    </row>
    <row r="11468" spans="2:15" x14ac:dyDescent="0.2">
      <c r="B11468" s="34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7">
        <f t="shared" si="539"/>
        <v>139</v>
      </c>
    </row>
    <row r="11469" spans="2:15" x14ac:dyDescent="0.2">
      <c r="B11469" s="34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7">
        <f t="shared" si="539"/>
        <v>139</v>
      </c>
    </row>
    <row r="11470" spans="2:15" x14ac:dyDescent="0.2">
      <c r="B11470" s="34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7">
        <f t="shared" si="539"/>
        <v>111.2</v>
      </c>
    </row>
    <row r="11471" spans="2:15" x14ac:dyDescent="0.2">
      <c r="B11471" s="34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7">
        <f t="shared" si="539"/>
        <v>94.5</v>
      </c>
    </row>
    <row r="11472" spans="2:15" x14ac:dyDescent="0.2">
      <c r="B11472" s="34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7">
        <f t="shared" si="539"/>
        <v>179</v>
      </c>
    </row>
    <row r="11473" spans="2:15" x14ac:dyDescent="0.2">
      <c r="B11473" s="34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7">
        <f t="shared" si="539"/>
        <v>127.2</v>
      </c>
    </row>
    <row r="11474" spans="2:15" x14ac:dyDescent="0.2">
      <c r="B11474" s="34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7">
        <f t="shared" si="539"/>
        <v>199</v>
      </c>
    </row>
    <row r="11475" spans="2:15" x14ac:dyDescent="0.2">
      <c r="B11475" s="34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7">
        <f t="shared" si="539"/>
        <v>169</v>
      </c>
    </row>
    <row r="11476" spans="2:15" x14ac:dyDescent="0.2">
      <c r="B11476" s="34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7">
        <f t="shared" si="539"/>
        <v>149</v>
      </c>
    </row>
    <row r="11477" spans="2:15" x14ac:dyDescent="0.2">
      <c r="B11477" s="34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7">
        <f t="shared" si="539"/>
        <v>189</v>
      </c>
    </row>
    <row r="11478" spans="2:15" x14ac:dyDescent="0.2">
      <c r="B11478" s="34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7">
        <f t="shared" si="539"/>
        <v>125.10000000000001</v>
      </c>
    </row>
    <row r="11479" spans="2:15" x14ac:dyDescent="0.2">
      <c r="B11479" s="34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7">
        <f t="shared" si="539"/>
        <v>199</v>
      </c>
    </row>
    <row r="11480" spans="2:15" x14ac:dyDescent="0.2">
      <c r="B11480" s="34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7">
        <f t="shared" si="539"/>
        <v>149</v>
      </c>
    </row>
    <row r="11481" spans="2:15" x14ac:dyDescent="0.2">
      <c r="B11481" s="34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7">
        <f t="shared" si="539"/>
        <v>151.20000000000002</v>
      </c>
    </row>
    <row r="11482" spans="2:15" x14ac:dyDescent="0.2">
      <c r="B11482" s="34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7">
        <f t="shared" si="539"/>
        <v>169</v>
      </c>
    </row>
    <row r="11483" spans="2:15" x14ac:dyDescent="0.2">
      <c r="B11483" s="34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7">
        <f t="shared" si="539"/>
        <v>135.20000000000002</v>
      </c>
    </row>
    <row r="11484" spans="2:15" x14ac:dyDescent="0.2">
      <c r="B11484" s="34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7">
        <f t="shared" si="539"/>
        <v>159</v>
      </c>
    </row>
    <row r="11485" spans="2:15" x14ac:dyDescent="0.2">
      <c r="B11485" s="34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7">
        <f t="shared" si="539"/>
        <v>169</v>
      </c>
    </row>
    <row r="11486" spans="2:15" x14ac:dyDescent="0.2">
      <c r="B11486" s="34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7">
        <f t="shared" si="539"/>
        <v>199</v>
      </c>
    </row>
    <row r="11487" spans="2:15" x14ac:dyDescent="0.2">
      <c r="B11487" s="34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7">
        <f t="shared" si="539"/>
        <v>149</v>
      </c>
    </row>
    <row r="11488" spans="2:15" x14ac:dyDescent="0.2">
      <c r="B11488" s="34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7">
        <f t="shared" si="539"/>
        <v>149</v>
      </c>
    </row>
    <row r="11489" spans="2:15" x14ac:dyDescent="0.2">
      <c r="B11489" s="34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7">
        <f t="shared" si="539"/>
        <v>139</v>
      </c>
    </row>
    <row r="11490" spans="2:15" x14ac:dyDescent="0.2">
      <c r="B11490" s="34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7">
        <f t="shared" si="539"/>
        <v>84.5</v>
      </c>
    </row>
    <row r="11491" spans="2:15" x14ac:dyDescent="0.2">
      <c r="B11491" s="34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7">
        <f t="shared" si="539"/>
        <v>179</v>
      </c>
    </row>
    <row r="11492" spans="2:15" x14ac:dyDescent="0.2">
      <c r="B11492" s="34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7">
        <f t="shared" si="539"/>
        <v>139.29999999999998</v>
      </c>
    </row>
    <row r="11493" spans="2:15" x14ac:dyDescent="0.2">
      <c r="B11493" s="34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7">
        <f t="shared" si="539"/>
        <v>69.5</v>
      </c>
    </row>
    <row r="11494" spans="2:15" x14ac:dyDescent="0.2">
      <c r="B11494" s="34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7">
        <f t="shared" si="539"/>
        <v>151.20000000000002</v>
      </c>
    </row>
    <row r="11495" spans="2:15" x14ac:dyDescent="0.2">
      <c r="B11495" s="34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7">
        <f t="shared" si="539"/>
        <v>104.3</v>
      </c>
    </row>
    <row r="11496" spans="2:15" x14ac:dyDescent="0.2">
      <c r="B11496" s="34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7">
        <f t="shared" si="539"/>
        <v>139</v>
      </c>
    </row>
    <row r="11497" spans="2:15" x14ac:dyDescent="0.2">
      <c r="B11497" s="34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7">
        <f t="shared" si="539"/>
        <v>119.2</v>
      </c>
    </row>
    <row r="11498" spans="2:15" x14ac:dyDescent="0.2">
      <c r="B11498" s="34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7">
        <f t="shared" si="539"/>
        <v>149</v>
      </c>
    </row>
    <row r="11499" spans="2:15" x14ac:dyDescent="0.2">
      <c r="B11499" s="34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7">
        <f t="shared" si="539"/>
        <v>159</v>
      </c>
    </row>
    <row r="11500" spans="2:15" x14ac:dyDescent="0.2">
      <c r="B11500" s="34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7">
        <f t="shared" si="539"/>
        <v>151.20000000000002</v>
      </c>
    </row>
    <row r="11501" spans="2:15" x14ac:dyDescent="0.2">
      <c r="B11501" s="34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7">
        <f t="shared" si="539"/>
        <v>159</v>
      </c>
    </row>
    <row r="11502" spans="2:15" x14ac:dyDescent="0.2">
      <c r="B11502" s="34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7">
        <f t="shared" si="539"/>
        <v>116.10000000000001</v>
      </c>
    </row>
    <row r="11503" spans="2:15" x14ac:dyDescent="0.2">
      <c r="B11503" s="34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7">
        <f t="shared" si="539"/>
        <v>159</v>
      </c>
    </row>
    <row r="11504" spans="2:15" x14ac:dyDescent="0.2">
      <c r="B11504" s="34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7">
        <f t="shared" si="539"/>
        <v>159</v>
      </c>
    </row>
    <row r="11505" spans="2:15" x14ac:dyDescent="0.2">
      <c r="B11505" s="34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7">
        <f t="shared" si="539"/>
        <v>127.2</v>
      </c>
    </row>
    <row r="11506" spans="2:15" x14ac:dyDescent="0.2">
      <c r="B11506" s="34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7">
        <f t="shared" si="539"/>
        <v>159</v>
      </c>
    </row>
    <row r="11507" spans="2:15" x14ac:dyDescent="0.2">
      <c r="B11507" s="34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7">
        <f t="shared" si="539"/>
        <v>64.5</v>
      </c>
    </row>
    <row r="11508" spans="2:15" x14ac:dyDescent="0.2">
      <c r="B11508" s="34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7">
        <f t="shared" si="539"/>
        <v>79.5</v>
      </c>
    </row>
    <row r="11509" spans="2:15" x14ac:dyDescent="0.2">
      <c r="B11509" s="34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7">
        <f t="shared" si="539"/>
        <v>179</v>
      </c>
    </row>
    <row r="11510" spans="2:15" x14ac:dyDescent="0.2">
      <c r="B11510" s="34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7">
        <f t="shared" si="539"/>
        <v>169</v>
      </c>
    </row>
    <row r="11511" spans="2:15" x14ac:dyDescent="0.2">
      <c r="B11511" s="34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7">
        <f t="shared" si="539"/>
        <v>151.20000000000002</v>
      </c>
    </row>
    <row r="11512" spans="2:15" x14ac:dyDescent="0.2">
      <c r="B11512" s="34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7">
        <f t="shared" si="539"/>
        <v>89.5</v>
      </c>
    </row>
    <row r="11513" spans="2:15" x14ac:dyDescent="0.2">
      <c r="B11513" s="34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7">
        <f t="shared" si="539"/>
        <v>152.1</v>
      </c>
    </row>
    <row r="11514" spans="2:15" x14ac:dyDescent="0.2">
      <c r="B11514" s="34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7">
        <f t="shared" si="539"/>
        <v>139</v>
      </c>
    </row>
    <row r="11515" spans="2:15" x14ac:dyDescent="0.2">
      <c r="B11515" s="34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7">
        <f t="shared" si="539"/>
        <v>69.5</v>
      </c>
    </row>
    <row r="11516" spans="2:15" x14ac:dyDescent="0.2">
      <c r="B11516" s="34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7">
        <f t="shared" si="539"/>
        <v>64.5</v>
      </c>
    </row>
    <row r="11517" spans="2:15" x14ac:dyDescent="0.2">
      <c r="B11517" s="34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7">
        <f t="shared" si="539"/>
        <v>149</v>
      </c>
    </row>
    <row r="11518" spans="2:15" x14ac:dyDescent="0.2">
      <c r="B11518" s="34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7">
        <f t="shared" si="539"/>
        <v>149</v>
      </c>
    </row>
    <row r="11519" spans="2:15" x14ac:dyDescent="0.2">
      <c r="B11519" s="34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7">
        <f t="shared" si="539"/>
        <v>139</v>
      </c>
    </row>
    <row r="11520" spans="2:15" x14ac:dyDescent="0.2">
      <c r="B11520" s="34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7">
        <f t="shared" si="539"/>
        <v>111.2</v>
      </c>
    </row>
    <row r="11521" spans="2:15" x14ac:dyDescent="0.2">
      <c r="B11521" s="34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7">
        <f t="shared" si="539"/>
        <v>99.5</v>
      </c>
    </row>
    <row r="11522" spans="2:15" x14ac:dyDescent="0.2">
      <c r="B11522" s="34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7">
        <f t="shared" si="539"/>
        <v>169</v>
      </c>
    </row>
    <row r="11523" spans="2:15" x14ac:dyDescent="0.2">
      <c r="B11523" s="34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7">
        <f t="shared" si="539"/>
        <v>199</v>
      </c>
    </row>
    <row r="11524" spans="2:15" x14ac:dyDescent="0.2">
      <c r="B11524" s="34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7">
        <f t="shared" si="539"/>
        <v>132.29999999999998</v>
      </c>
    </row>
    <row r="11525" spans="2:15" x14ac:dyDescent="0.2">
      <c r="B11525" s="34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7">
        <f t="shared" si="539"/>
        <v>159</v>
      </c>
    </row>
    <row r="11526" spans="2:15" x14ac:dyDescent="0.2">
      <c r="B11526" s="34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7">
        <f t="shared" ref="O11526:O11589" si="542">K11526*(1-L11526)</f>
        <v>169</v>
      </c>
    </row>
    <row r="11527" spans="2:15" x14ac:dyDescent="0.2">
      <c r="B11527" s="34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7">
        <f t="shared" si="542"/>
        <v>179.1</v>
      </c>
    </row>
    <row r="11528" spans="2:15" x14ac:dyDescent="0.2">
      <c r="B11528" s="34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7">
        <f t="shared" si="542"/>
        <v>179</v>
      </c>
    </row>
    <row r="11529" spans="2:15" x14ac:dyDescent="0.2">
      <c r="B11529" s="34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7">
        <f t="shared" si="542"/>
        <v>152.1</v>
      </c>
    </row>
    <row r="11530" spans="2:15" x14ac:dyDescent="0.2">
      <c r="B11530" s="34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7">
        <f t="shared" si="542"/>
        <v>129</v>
      </c>
    </row>
    <row r="11531" spans="2:15" x14ac:dyDescent="0.2">
      <c r="B11531" s="34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7">
        <f t="shared" si="542"/>
        <v>149</v>
      </c>
    </row>
    <row r="11532" spans="2:15" x14ac:dyDescent="0.2">
      <c r="B11532" s="34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7">
        <f t="shared" si="542"/>
        <v>111.2</v>
      </c>
    </row>
    <row r="11533" spans="2:15" x14ac:dyDescent="0.2">
      <c r="B11533" s="34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7">
        <f t="shared" si="542"/>
        <v>199</v>
      </c>
    </row>
    <row r="11534" spans="2:15" x14ac:dyDescent="0.2">
      <c r="B11534" s="34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7">
        <f t="shared" si="542"/>
        <v>161.1</v>
      </c>
    </row>
    <row r="11535" spans="2:15" x14ac:dyDescent="0.2">
      <c r="B11535" s="34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7">
        <f t="shared" si="542"/>
        <v>179</v>
      </c>
    </row>
    <row r="11536" spans="2:15" x14ac:dyDescent="0.2">
      <c r="B11536" s="34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7">
        <f t="shared" si="542"/>
        <v>118.3</v>
      </c>
    </row>
    <row r="11537" spans="2:15" x14ac:dyDescent="0.2">
      <c r="B11537" s="34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7">
        <f t="shared" si="542"/>
        <v>79.5</v>
      </c>
    </row>
    <row r="11538" spans="2:15" x14ac:dyDescent="0.2">
      <c r="B11538" s="34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7">
        <f t="shared" si="542"/>
        <v>169</v>
      </c>
    </row>
    <row r="11539" spans="2:15" x14ac:dyDescent="0.2">
      <c r="B11539" s="34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7">
        <f t="shared" si="542"/>
        <v>129</v>
      </c>
    </row>
    <row r="11540" spans="2:15" x14ac:dyDescent="0.2">
      <c r="B11540" s="34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7">
        <f t="shared" si="542"/>
        <v>139</v>
      </c>
    </row>
    <row r="11541" spans="2:15" x14ac:dyDescent="0.2">
      <c r="B11541" s="34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7">
        <f t="shared" si="542"/>
        <v>151.20000000000002</v>
      </c>
    </row>
    <row r="11542" spans="2:15" x14ac:dyDescent="0.2">
      <c r="B11542" s="34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7">
        <f t="shared" si="542"/>
        <v>129</v>
      </c>
    </row>
    <row r="11543" spans="2:15" x14ac:dyDescent="0.2">
      <c r="B11543" s="34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7">
        <f t="shared" si="542"/>
        <v>149</v>
      </c>
    </row>
    <row r="11544" spans="2:15" x14ac:dyDescent="0.2">
      <c r="B11544" s="34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7">
        <f t="shared" si="542"/>
        <v>125.3</v>
      </c>
    </row>
    <row r="11545" spans="2:15" x14ac:dyDescent="0.2">
      <c r="B11545" s="34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7">
        <f t="shared" si="542"/>
        <v>69.5</v>
      </c>
    </row>
    <row r="11546" spans="2:15" x14ac:dyDescent="0.2">
      <c r="B11546" s="34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7">
        <f t="shared" si="542"/>
        <v>179</v>
      </c>
    </row>
    <row r="11547" spans="2:15" x14ac:dyDescent="0.2">
      <c r="B11547" s="34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7">
        <f t="shared" si="542"/>
        <v>151.20000000000002</v>
      </c>
    </row>
    <row r="11548" spans="2:15" x14ac:dyDescent="0.2">
      <c r="B11548" s="34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7">
        <f t="shared" si="542"/>
        <v>189</v>
      </c>
    </row>
    <row r="11549" spans="2:15" x14ac:dyDescent="0.2">
      <c r="B11549" s="34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7">
        <f t="shared" si="542"/>
        <v>169</v>
      </c>
    </row>
    <row r="11550" spans="2:15" x14ac:dyDescent="0.2">
      <c r="B11550" s="34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7">
        <f t="shared" si="542"/>
        <v>159</v>
      </c>
    </row>
    <row r="11551" spans="2:15" x14ac:dyDescent="0.2">
      <c r="B11551" s="34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7">
        <f t="shared" si="542"/>
        <v>125.3</v>
      </c>
    </row>
    <row r="11552" spans="2:15" x14ac:dyDescent="0.2">
      <c r="B11552" s="34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7">
        <f t="shared" si="542"/>
        <v>189</v>
      </c>
    </row>
    <row r="11553" spans="2:15" x14ac:dyDescent="0.2">
      <c r="B11553" s="34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7">
        <f t="shared" si="542"/>
        <v>149</v>
      </c>
    </row>
    <row r="11554" spans="2:15" x14ac:dyDescent="0.2">
      <c r="B11554" s="34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7">
        <f t="shared" si="542"/>
        <v>129</v>
      </c>
    </row>
    <row r="11555" spans="2:15" x14ac:dyDescent="0.2">
      <c r="B11555" s="34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7">
        <f t="shared" si="542"/>
        <v>139</v>
      </c>
    </row>
    <row r="11556" spans="2:15" x14ac:dyDescent="0.2">
      <c r="B11556" s="34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7">
        <f t="shared" si="542"/>
        <v>152.1</v>
      </c>
    </row>
    <row r="11557" spans="2:15" x14ac:dyDescent="0.2">
      <c r="B11557" s="34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7">
        <f t="shared" si="542"/>
        <v>139</v>
      </c>
    </row>
    <row r="11558" spans="2:15" x14ac:dyDescent="0.2">
      <c r="B11558" s="34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7">
        <f t="shared" si="542"/>
        <v>149</v>
      </c>
    </row>
    <row r="11559" spans="2:15" x14ac:dyDescent="0.2">
      <c r="B11559" s="34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7">
        <f t="shared" si="542"/>
        <v>179</v>
      </c>
    </row>
    <row r="11560" spans="2:15" x14ac:dyDescent="0.2">
      <c r="B11560" s="34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7">
        <f t="shared" si="542"/>
        <v>143.1</v>
      </c>
    </row>
    <row r="11561" spans="2:15" x14ac:dyDescent="0.2">
      <c r="B11561" s="34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7">
        <f t="shared" si="542"/>
        <v>143.1</v>
      </c>
    </row>
    <row r="11562" spans="2:15" x14ac:dyDescent="0.2">
      <c r="B11562" s="34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7">
        <f t="shared" si="542"/>
        <v>189</v>
      </c>
    </row>
    <row r="11563" spans="2:15" x14ac:dyDescent="0.2">
      <c r="B11563" s="34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7">
        <f t="shared" si="542"/>
        <v>118.3</v>
      </c>
    </row>
    <row r="11564" spans="2:15" x14ac:dyDescent="0.2">
      <c r="B11564" s="34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7">
        <f t="shared" si="542"/>
        <v>189</v>
      </c>
    </row>
    <row r="11565" spans="2:15" x14ac:dyDescent="0.2">
      <c r="B11565" s="34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7">
        <f t="shared" si="542"/>
        <v>139</v>
      </c>
    </row>
    <row r="11566" spans="2:15" x14ac:dyDescent="0.2">
      <c r="B11566" s="34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7">
        <f t="shared" si="542"/>
        <v>189</v>
      </c>
    </row>
    <row r="11567" spans="2:15" x14ac:dyDescent="0.2">
      <c r="B11567" s="34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7">
        <f t="shared" si="542"/>
        <v>179</v>
      </c>
    </row>
    <row r="11568" spans="2:15" x14ac:dyDescent="0.2">
      <c r="B11568" s="34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7">
        <f t="shared" si="542"/>
        <v>139</v>
      </c>
    </row>
    <row r="11569" spans="2:15" x14ac:dyDescent="0.2">
      <c r="B11569" s="34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7">
        <f t="shared" si="542"/>
        <v>161.1</v>
      </c>
    </row>
    <row r="11570" spans="2:15" x14ac:dyDescent="0.2">
      <c r="B11570" s="34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7">
        <f t="shared" si="542"/>
        <v>170.1</v>
      </c>
    </row>
    <row r="11571" spans="2:15" x14ac:dyDescent="0.2">
      <c r="B11571" s="34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7">
        <f t="shared" si="542"/>
        <v>139</v>
      </c>
    </row>
    <row r="11572" spans="2:15" x14ac:dyDescent="0.2">
      <c r="B11572" s="34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7">
        <f t="shared" si="542"/>
        <v>159</v>
      </c>
    </row>
    <row r="11573" spans="2:15" x14ac:dyDescent="0.2">
      <c r="B11573" s="34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7">
        <f t="shared" si="542"/>
        <v>129</v>
      </c>
    </row>
    <row r="11574" spans="2:15" x14ac:dyDescent="0.2">
      <c r="B11574" s="34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7">
        <f t="shared" si="542"/>
        <v>129</v>
      </c>
    </row>
    <row r="11575" spans="2:15" x14ac:dyDescent="0.2">
      <c r="B11575" s="34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7">
        <f t="shared" si="542"/>
        <v>149</v>
      </c>
    </row>
    <row r="11576" spans="2:15" x14ac:dyDescent="0.2">
      <c r="B11576" s="34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7">
        <f t="shared" si="542"/>
        <v>90.3</v>
      </c>
    </row>
    <row r="11577" spans="2:15" x14ac:dyDescent="0.2">
      <c r="B11577" s="34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7">
        <f t="shared" si="542"/>
        <v>199</v>
      </c>
    </row>
    <row r="11578" spans="2:15" x14ac:dyDescent="0.2">
      <c r="B11578" s="34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7">
        <f t="shared" si="542"/>
        <v>119.2</v>
      </c>
    </row>
    <row r="11579" spans="2:15" x14ac:dyDescent="0.2">
      <c r="B11579" s="34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7">
        <f t="shared" si="542"/>
        <v>189</v>
      </c>
    </row>
    <row r="11580" spans="2:15" x14ac:dyDescent="0.2">
      <c r="B11580" s="34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7">
        <f t="shared" si="542"/>
        <v>189</v>
      </c>
    </row>
    <row r="11581" spans="2:15" x14ac:dyDescent="0.2">
      <c r="B11581" s="34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7">
        <f t="shared" si="542"/>
        <v>169</v>
      </c>
    </row>
    <row r="11582" spans="2:15" x14ac:dyDescent="0.2">
      <c r="B11582" s="34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7">
        <f t="shared" si="542"/>
        <v>179</v>
      </c>
    </row>
    <row r="11583" spans="2:15" x14ac:dyDescent="0.2">
      <c r="B11583" s="34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7">
        <f t="shared" si="542"/>
        <v>159</v>
      </c>
    </row>
    <row r="11584" spans="2:15" x14ac:dyDescent="0.2">
      <c r="B11584" s="34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7">
        <f t="shared" si="542"/>
        <v>74.5</v>
      </c>
    </row>
    <row r="11585" spans="2:15" x14ac:dyDescent="0.2">
      <c r="B11585" s="34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7">
        <f t="shared" si="542"/>
        <v>170.1</v>
      </c>
    </row>
    <row r="11586" spans="2:15" x14ac:dyDescent="0.2">
      <c r="B11586" s="34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7">
        <f t="shared" si="542"/>
        <v>90.3</v>
      </c>
    </row>
    <row r="11587" spans="2:15" x14ac:dyDescent="0.2">
      <c r="B11587" s="34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7">
        <f t="shared" si="542"/>
        <v>170.1</v>
      </c>
    </row>
    <row r="11588" spans="2:15" x14ac:dyDescent="0.2">
      <c r="B11588" s="34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7">
        <f t="shared" si="542"/>
        <v>149</v>
      </c>
    </row>
    <row r="11589" spans="2:15" x14ac:dyDescent="0.2">
      <c r="B11589" s="34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7">
        <f t="shared" si="542"/>
        <v>143.20000000000002</v>
      </c>
    </row>
    <row r="11590" spans="2:15" x14ac:dyDescent="0.2">
      <c r="B11590" s="34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7">
        <f t="shared" ref="O11590:O11653" si="545">K11590*(1-L11590)</f>
        <v>79.5</v>
      </c>
    </row>
    <row r="11591" spans="2:15" x14ac:dyDescent="0.2">
      <c r="B11591" s="34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7">
        <f t="shared" si="545"/>
        <v>97.3</v>
      </c>
    </row>
    <row r="11592" spans="2:15" x14ac:dyDescent="0.2">
      <c r="B11592" s="34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7">
        <f t="shared" si="545"/>
        <v>129</v>
      </c>
    </row>
    <row r="11593" spans="2:15" x14ac:dyDescent="0.2">
      <c r="B11593" s="34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7">
        <f t="shared" si="545"/>
        <v>159</v>
      </c>
    </row>
    <row r="11594" spans="2:15" x14ac:dyDescent="0.2">
      <c r="B11594" s="34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7">
        <f t="shared" si="545"/>
        <v>139</v>
      </c>
    </row>
    <row r="11595" spans="2:15" x14ac:dyDescent="0.2">
      <c r="B11595" s="34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7">
        <f t="shared" si="545"/>
        <v>169</v>
      </c>
    </row>
    <row r="11596" spans="2:15" x14ac:dyDescent="0.2">
      <c r="B11596" s="34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7">
        <f t="shared" si="545"/>
        <v>135.20000000000002</v>
      </c>
    </row>
    <row r="11597" spans="2:15" x14ac:dyDescent="0.2">
      <c r="B11597" s="34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7">
        <f t="shared" si="545"/>
        <v>179</v>
      </c>
    </row>
    <row r="11598" spans="2:15" x14ac:dyDescent="0.2">
      <c r="B11598" s="34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7">
        <f t="shared" si="545"/>
        <v>169</v>
      </c>
    </row>
    <row r="11599" spans="2:15" x14ac:dyDescent="0.2">
      <c r="B11599" s="34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7">
        <f t="shared" si="545"/>
        <v>139</v>
      </c>
    </row>
    <row r="11600" spans="2:15" x14ac:dyDescent="0.2">
      <c r="B11600" s="34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7">
        <f t="shared" si="545"/>
        <v>139</v>
      </c>
    </row>
    <row r="11601" spans="2:15" x14ac:dyDescent="0.2">
      <c r="B11601" s="34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7">
        <f t="shared" si="545"/>
        <v>199</v>
      </c>
    </row>
    <row r="11602" spans="2:15" x14ac:dyDescent="0.2">
      <c r="B11602" s="34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7">
        <f t="shared" si="545"/>
        <v>199</v>
      </c>
    </row>
    <row r="11603" spans="2:15" x14ac:dyDescent="0.2">
      <c r="B11603" s="34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7">
        <f t="shared" si="545"/>
        <v>169</v>
      </c>
    </row>
    <row r="11604" spans="2:15" x14ac:dyDescent="0.2">
      <c r="B11604" s="34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7">
        <f t="shared" si="545"/>
        <v>119.2</v>
      </c>
    </row>
    <row r="11605" spans="2:15" x14ac:dyDescent="0.2">
      <c r="B11605" s="34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7">
        <f t="shared" si="545"/>
        <v>139.29999999999998</v>
      </c>
    </row>
    <row r="11606" spans="2:15" x14ac:dyDescent="0.2">
      <c r="B11606" s="34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7">
        <f t="shared" si="545"/>
        <v>149</v>
      </c>
    </row>
    <row r="11607" spans="2:15" x14ac:dyDescent="0.2">
      <c r="B11607" s="34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7">
        <f t="shared" si="545"/>
        <v>89.5</v>
      </c>
    </row>
    <row r="11608" spans="2:15" x14ac:dyDescent="0.2">
      <c r="B11608" s="34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7">
        <f t="shared" si="545"/>
        <v>118.3</v>
      </c>
    </row>
    <row r="11609" spans="2:15" x14ac:dyDescent="0.2">
      <c r="B11609" s="34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7">
        <f t="shared" si="545"/>
        <v>90.3</v>
      </c>
    </row>
    <row r="11610" spans="2:15" x14ac:dyDescent="0.2">
      <c r="B11610" s="34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7">
        <f t="shared" si="545"/>
        <v>64.5</v>
      </c>
    </row>
    <row r="11611" spans="2:15" x14ac:dyDescent="0.2">
      <c r="B11611" s="34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7">
        <f t="shared" si="545"/>
        <v>84.5</v>
      </c>
    </row>
    <row r="11612" spans="2:15" x14ac:dyDescent="0.2">
      <c r="B11612" s="34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7">
        <f t="shared" si="545"/>
        <v>151.20000000000002</v>
      </c>
    </row>
    <row r="11613" spans="2:15" x14ac:dyDescent="0.2">
      <c r="B11613" s="34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7">
        <f t="shared" si="545"/>
        <v>125.10000000000001</v>
      </c>
    </row>
    <row r="11614" spans="2:15" x14ac:dyDescent="0.2">
      <c r="B11614" s="34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7">
        <f t="shared" si="545"/>
        <v>125.10000000000001</v>
      </c>
    </row>
    <row r="11615" spans="2:15" x14ac:dyDescent="0.2">
      <c r="B11615" s="34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7">
        <f t="shared" si="545"/>
        <v>69.5</v>
      </c>
    </row>
    <row r="11616" spans="2:15" x14ac:dyDescent="0.2">
      <c r="B11616" s="34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7">
        <f t="shared" si="545"/>
        <v>159</v>
      </c>
    </row>
    <row r="11617" spans="2:15" x14ac:dyDescent="0.2">
      <c r="B11617" s="34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7">
        <f t="shared" si="545"/>
        <v>111.2</v>
      </c>
    </row>
    <row r="11618" spans="2:15" x14ac:dyDescent="0.2">
      <c r="B11618" s="34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7">
        <f t="shared" si="545"/>
        <v>189</v>
      </c>
    </row>
    <row r="11619" spans="2:15" x14ac:dyDescent="0.2">
      <c r="B11619" s="34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7">
        <f t="shared" si="545"/>
        <v>149</v>
      </c>
    </row>
    <row r="11620" spans="2:15" x14ac:dyDescent="0.2">
      <c r="B11620" s="34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7">
        <f t="shared" si="545"/>
        <v>179</v>
      </c>
    </row>
    <row r="11621" spans="2:15" x14ac:dyDescent="0.2">
      <c r="B11621" s="34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7">
        <f t="shared" si="545"/>
        <v>84.5</v>
      </c>
    </row>
    <row r="11622" spans="2:15" x14ac:dyDescent="0.2">
      <c r="B11622" s="34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7">
        <f t="shared" si="545"/>
        <v>104.3</v>
      </c>
    </row>
    <row r="11623" spans="2:15" x14ac:dyDescent="0.2">
      <c r="B11623" s="34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7">
        <f t="shared" si="545"/>
        <v>97.3</v>
      </c>
    </row>
    <row r="11624" spans="2:15" x14ac:dyDescent="0.2">
      <c r="B11624" s="34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7">
        <f t="shared" si="545"/>
        <v>129</v>
      </c>
    </row>
    <row r="11625" spans="2:15" x14ac:dyDescent="0.2">
      <c r="B11625" s="34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7">
        <f t="shared" si="545"/>
        <v>74.5</v>
      </c>
    </row>
    <row r="11626" spans="2:15" x14ac:dyDescent="0.2">
      <c r="B11626" s="34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7">
        <f t="shared" si="545"/>
        <v>149</v>
      </c>
    </row>
    <row r="11627" spans="2:15" x14ac:dyDescent="0.2">
      <c r="B11627" s="34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7">
        <f t="shared" si="545"/>
        <v>189</v>
      </c>
    </row>
    <row r="11628" spans="2:15" x14ac:dyDescent="0.2">
      <c r="B11628" s="34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7">
        <f t="shared" si="545"/>
        <v>149</v>
      </c>
    </row>
    <row r="11629" spans="2:15" x14ac:dyDescent="0.2">
      <c r="B11629" s="34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7">
        <f t="shared" si="545"/>
        <v>179</v>
      </c>
    </row>
    <row r="11630" spans="2:15" x14ac:dyDescent="0.2">
      <c r="B11630" s="34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7">
        <f t="shared" si="545"/>
        <v>199</v>
      </c>
    </row>
    <row r="11631" spans="2:15" x14ac:dyDescent="0.2">
      <c r="B11631" s="34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7">
        <f t="shared" si="545"/>
        <v>169</v>
      </c>
    </row>
    <row r="11632" spans="2:15" x14ac:dyDescent="0.2">
      <c r="B11632" s="34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7">
        <f t="shared" si="545"/>
        <v>179</v>
      </c>
    </row>
    <row r="11633" spans="2:15" x14ac:dyDescent="0.2">
      <c r="B11633" s="34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7">
        <f t="shared" si="545"/>
        <v>189</v>
      </c>
    </row>
    <row r="11634" spans="2:15" x14ac:dyDescent="0.2">
      <c r="B11634" s="34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7">
        <f t="shared" si="545"/>
        <v>151.20000000000002</v>
      </c>
    </row>
    <row r="11635" spans="2:15" x14ac:dyDescent="0.2">
      <c r="B11635" s="34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7">
        <f t="shared" si="545"/>
        <v>129</v>
      </c>
    </row>
    <row r="11636" spans="2:15" x14ac:dyDescent="0.2">
      <c r="B11636" s="34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7">
        <f t="shared" si="545"/>
        <v>104.3</v>
      </c>
    </row>
    <row r="11637" spans="2:15" x14ac:dyDescent="0.2">
      <c r="B11637" s="34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7">
        <f t="shared" si="545"/>
        <v>189</v>
      </c>
    </row>
    <row r="11638" spans="2:15" x14ac:dyDescent="0.2">
      <c r="B11638" s="34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7">
        <f t="shared" si="545"/>
        <v>119.2</v>
      </c>
    </row>
    <row r="11639" spans="2:15" x14ac:dyDescent="0.2">
      <c r="B11639" s="34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7">
        <f t="shared" si="545"/>
        <v>159</v>
      </c>
    </row>
    <row r="11640" spans="2:15" x14ac:dyDescent="0.2">
      <c r="B11640" s="34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7">
        <f t="shared" si="545"/>
        <v>111.2</v>
      </c>
    </row>
    <row r="11641" spans="2:15" x14ac:dyDescent="0.2">
      <c r="B11641" s="34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7">
        <f t="shared" si="545"/>
        <v>199</v>
      </c>
    </row>
    <row r="11642" spans="2:15" x14ac:dyDescent="0.2">
      <c r="B11642" s="34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7">
        <f t="shared" si="545"/>
        <v>129</v>
      </c>
    </row>
    <row r="11643" spans="2:15" x14ac:dyDescent="0.2">
      <c r="B11643" s="34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7">
        <f t="shared" si="545"/>
        <v>149</v>
      </c>
    </row>
    <row r="11644" spans="2:15" x14ac:dyDescent="0.2">
      <c r="B11644" s="34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7">
        <f t="shared" si="545"/>
        <v>125.3</v>
      </c>
    </row>
    <row r="11645" spans="2:15" x14ac:dyDescent="0.2">
      <c r="B11645" s="34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7">
        <f t="shared" si="545"/>
        <v>170.1</v>
      </c>
    </row>
    <row r="11646" spans="2:15" x14ac:dyDescent="0.2">
      <c r="B11646" s="34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7">
        <f t="shared" si="545"/>
        <v>199</v>
      </c>
    </row>
    <row r="11647" spans="2:15" x14ac:dyDescent="0.2">
      <c r="B11647" s="34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7">
        <f t="shared" si="545"/>
        <v>139.29999999999998</v>
      </c>
    </row>
    <row r="11648" spans="2:15" x14ac:dyDescent="0.2">
      <c r="B11648" s="34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7">
        <f t="shared" si="545"/>
        <v>143.20000000000002</v>
      </c>
    </row>
    <row r="11649" spans="2:15" x14ac:dyDescent="0.2">
      <c r="B11649" s="34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7">
        <f t="shared" si="545"/>
        <v>89.5</v>
      </c>
    </row>
    <row r="11650" spans="2:15" x14ac:dyDescent="0.2">
      <c r="B11650" s="34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7">
        <f t="shared" si="545"/>
        <v>74.5</v>
      </c>
    </row>
    <row r="11651" spans="2:15" x14ac:dyDescent="0.2">
      <c r="B11651" s="34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7">
        <f t="shared" si="545"/>
        <v>129</v>
      </c>
    </row>
    <row r="11652" spans="2:15" x14ac:dyDescent="0.2">
      <c r="B11652" s="34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7">
        <f t="shared" si="545"/>
        <v>149</v>
      </c>
    </row>
    <row r="11653" spans="2:15" x14ac:dyDescent="0.2">
      <c r="B11653" s="34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7">
        <f t="shared" si="545"/>
        <v>64.5</v>
      </c>
    </row>
    <row r="11654" spans="2:15" x14ac:dyDescent="0.2">
      <c r="B11654" s="34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7">
        <f t="shared" ref="O11654:O11717" si="548">K11654*(1-L11654)</f>
        <v>169</v>
      </c>
    </row>
    <row r="11655" spans="2:15" x14ac:dyDescent="0.2">
      <c r="B11655" s="34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7">
        <f t="shared" si="548"/>
        <v>97.3</v>
      </c>
    </row>
    <row r="11656" spans="2:15" x14ac:dyDescent="0.2">
      <c r="B11656" s="34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7">
        <f t="shared" si="548"/>
        <v>170.1</v>
      </c>
    </row>
    <row r="11657" spans="2:15" x14ac:dyDescent="0.2">
      <c r="B11657" s="34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7">
        <f t="shared" si="548"/>
        <v>179</v>
      </c>
    </row>
    <row r="11658" spans="2:15" x14ac:dyDescent="0.2">
      <c r="B11658" s="34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7">
        <f t="shared" si="548"/>
        <v>199</v>
      </c>
    </row>
    <row r="11659" spans="2:15" x14ac:dyDescent="0.2">
      <c r="B11659" s="34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7">
        <f t="shared" si="548"/>
        <v>169</v>
      </c>
    </row>
    <row r="11660" spans="2:15" x14ac:dyDescent="0.2">
      <c r="B11660" s="34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7">
        <f t="shared" si="548"/>
        <v>179</v>
      </c>
    </row>
    <row r="11661" spans="2:15" x14ac:dyDescent="0.2">
      <c r="B11661" s="34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7">
        <f t="shared" si="548"/>
        <v>159</v>
      </c>
    </row>
    <row r="11662" spans="2:15" x14ac:dyDescent="0.2">
      <c r="B11662" s="34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7">
        <f t="shared" si="548"/>
        <v>139</v>
      </c>
    </row>
    <row r="11663" spans="2:15" x14ac:dyDescent="0.2">
      <c r="B11663" s="34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7">
        <f t="shared" si="548"/>
        <v>139</v>
      </c>
    </row>
    <row r="11664" spans="2:15" x14ac:dyDescent="0.2">
      <c r="B11664" s="34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7">
        <f t="shared" si="548"/>
        <v>149</v>
      </c>
    </row>
    <row r="11665" spans="2:15" x14ac:dyDescent="0.2">
      <c r="B11665" s="34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7">
        <f t="shared" si="548"/>
        <v>199</v>
      </c>
    </row>
    <row r="11666" spans="2:15" x14ac:dyDescent="0.2">
      <c r="B11666" s="34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7">
        <f t="shared" si="548"/>
        <v>139</v>
      </c>
    </row>
    <row r="11667" spans="2:15" x14ac:dyDescent="0.2">
      <c r="B11667" s="34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7">
        <f t="shared" si="548"/>
        <v>139</v>
      </c>
    </row>
    <row r="11668" spans="2:15" x14ac:dyDescent="0.2">
      <c r="B11668" s="34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7">
        <f t="shared" si="548"/>
        <v>143.20000000000002</v>
      </c>
    </row>
    <row r="11669" spans="2:15" x14ac:dyDescent="0.2">
      <c r="B11669" s="34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7">
        <f t="shared" si="548"/>
        <v>139</v>
      </c>
    </row>
    <row r="11670" spans="2:15" x14ac:dyDescent="0.2">
      <c r="B11670" s="34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7">
        <f t="shared" si="548"/>
        <v>159</v>
      </c>
    </row>
    <row r="11671" spans="2:15" x14ac:dyDescent="0.2">
      <c r="B11671" s="34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7">
        <f t="shared" si="548"/>
        <v>90.3</v>
      </c>
    </row>
    <row r="11672" spans="2:15" x14ac:dyDescent="0.2">
      <c r="B11672" s="34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7">
        <f t="shared" si="548"/>
        <v>116.10000000000001</v>
      </c>
    </row>
    <row r="11673" spans="2:15" x14ac:dyDescent="0.2">
      <c r="B11673" s="34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7">
        <f t="shared" si="548"/>
        <v>199</v>
      </c>
    </row>
    <row r="11674" spans="2:15" x14ac:dyDescent="0.2">
      <c r="B11674" s="34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7">
        <f t="shared" si="548"/>
        <v>119.2</v>
      </c>
    </row>
    <row r="11675" spans="2:15" x14ac:dyDescent="0.2">
      <c r="B11675" s="34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7">
        <f t="shared" si="548"/>
        <v>134.1</v>
      </c>
    </row>
    <row r="11676" spans="2:15" x14ac:dyDescent="0.2">
      <c r="B11676" s="34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7">
        <f t="shared" si="548"/>
        <v>159.20000000000002</v>
      </c>
    </row>
    <row r="11677" spans="2:15" x14ac:dyDescent="0.2">
      <c r="B11677" s="34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7">
        <f t="shared" si="548"/>
        <v>90.3</v>
      </c>
    </row>
    <row r="11678" spans="2:15" x14ac:dyDescent="0.2">
      <c r="B11678" s="34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7">
        <f t="shared" si="548"/>
        <v>199</v>
      </c>
    </row>
    <row r="11679" spans="2:15" x14ac:dyDescent="0.2">
      <c r="B11679" s="34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7">
        <f t="shared" si="548"/>
        <v>159</v>
      </c>
    </row>
    <row r="11680" spans="2:15" x14ac:dyDescent="0.2">
      <c r="B11680" s="34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7">
        <f t="shared" si="548"/>
        <v>89.5</v>
      </c>
    </row>
    <row r="11681" spans="2:15" x14ac:dyDescent="0.2">
      <c r="B11681" s="34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7">
        <f t="shared" si="548"/>
        <v>199</v>
      </c>
    </row>
    <row r="11682" spans="2:15" x14ac:dyDescent="0.2">
      <c r="B11682" s="34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7">
        <f t="shared" si="548"/>
        <v>139</v>
      </c>
    </row>
    <row r="11683" spans="2:15" x14ac:dyDescent="0.2">
      <c r="B11683" s="34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7">
        <f t="shared" si="548"/>
        <v>189</v>
      </c>
    </row>
    <row r="11684" spans="2:15" x14ac:dyDescent="0.2">
      <c r="B11684" s="34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7">
        <f t="shared" si="548"/>
        <v>79.5</v>
      </c>
    </row>
    <row r="11685" spans="2:15" x14ac:dyDescent="0.2">
      <c r="B11685" s="34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7">
        <f t="shared" si="548"/>
        <v>89.5</v>
      </c>
    </row>
    <row r="11686" spans="2:15" x14ac:dyDescent="0.2">
      <c r="B11686" s="34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7">
        <f t="shared" si="548"/>
        <v>97.3</v>
      </c>
    </row>
    <row r="11687" spans="2:15" x14ac:dyDescent="0.2">
      <c r="B11687" s="34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7">
        <f t="shared" si="548"/>
        <v>118.3</v>
      </c>
    </row>
    <row r="11688" spans="2:15" x14ac:dyDescent="0.2">
      <c r="B11688" s="34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7">
        <f t="shared" si="548"/>
        <v>89.5</v>
      </c>
    </row>
    <row r="11689" spans="2:15" x14ac:dyDescent="0.2">
      <c r="B11689" s="34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7">
        <f t="shared" si="548"/>
        <v>159</v>
      </c>
    </row>
    <row r="11690" spans="2:15" x14ac:dyDescent="0.2">
      <c r="B11690" s="34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7">
        <f t="shared" si="548"/>
        <v>139</v>
      </c>
    </row>
    <row r="11691" spans="2:15" x14ac:dyDescent="0.2">
      <c r="B11691" s="34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7">
        <f t="shared" si="548"/>
        <v>64.5</v>
      </c>
    </row>
    <row r="11692" spans="2:15" x14ac:dyDescent="0.2">
      <c r="B11692" s="34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7">
        <f t="shared" si="548"/>
        <v>143.20000000000002</v>
      </c>
    </row>
    <row r="11693" spans="2:15" x14ac:dyDescent="0.2">
      <c r="B11693" s="34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7">
        <f t="shared" si="548"/>
        <v>169</v>
      </c>
    </row>
    <row r="11694" spans="2:15" x14ac:dyDescent="0.2">
      <c r="B11694" s="34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7">
        <f t="shared" si="548"/>
        <v>149</v>
      </c>
    </row>
    <row r="11695" spans="2:15" x14ac:dyDescent="0.2">
      <c r="B11695" s="34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7">
        <f t="shared" si="548"/>
        <v>134.1</v>
      </c>
    </row>
    <row r="11696" spans="2:15" x14ac:dyDescent="0.2">
      <c r="B11696" s="34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7">
        <f t="shared" si="548"/>
        <v>111.3</v>
      </c>
    </row>
    <row r="11697" spans="2:15" x14ac:dyDescent="0.2">
      <c r="B11697" s="34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7">
        <f t="shared" si="548"/>
        <v>119.2</v>
      </c>
    </row>
    <row r="11698" spans="2:15" x14ac:dyDescent="0.2">
      <c r="B11698" s="34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7">
        <f t="shared" si="548"/>
        <v>179</v>
      </c>
    </row>
    <row r="11699" spans="2:15" x14ac:dyDescent="0.2">
      <c r="B11699" s="34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7">
        <f t="shared" si="548"/>
        <v>103.2</v>
      </c>
    </row>
    <row r="11700" spans="2:15" x14ac:dyDescent="0.2">
      <c r="B11700" s="34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7">
        <f t="shared" si="548"/>
        <v>159</v>
      </c>
    </row>
    <row r="11701" spans="2:15" x14ac:dyDescent="0.2">
      <c r="B11701" s="34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7">
        <f t="shared" si="548"/>
        <v>143.1</v>
      </c>
    </row>
    <row r="11702" spans="2:15" x14ac:dyDescent="0.2">
      <c r="B11702" s="34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7">
        <f t="shared" si="548"/>
        <v>159</v>
      </c>
    </row>
    <row r="11703" spans="2:15" x14ac:dyDescent="0.2">
      <c r="B11703" s="34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7">
        <f t="shared" si="548"/>
        <v>199</v>
      </c>
    </row>
    <row r="11704" spans="2:15" x14ac:dyDescent="0.2">
      <c r="B11704" s="34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7">
        <f t="shared" si="548"/>
        <v>129</v>
      </c>
    </row>
    <row r="11705" spans="2:15" x14ac:dyDescent="0.2">
      <c r="B11705" s="34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7">
        <f t="shared" si="548"/>
        <v>90.3</v>
      </c>
    </row>
    <row r="11706" spans="2:15" x14ac:dyDescent="0.2">
      <c r="B11706" s="34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7">
        <f t="shared" si="548"/>
        <v>161.1</v>
      </c>
    </row>
    <row r="11707" spans="2:15" x14ac:dyDescent="0.2">
      <c r="B11707" s="34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7">
        <f t="shared" si="548"/>
        <v>129</v>
      </c>
    </row>
    <row r="11708" spans="2:15" x14ac:dyDescent="0.2">
      <c r="B11708" s="34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7">
        <f t="shared" si="548"/>
        <v>159.20000000000002</v>
      </c>
    </row>
    <row r="11709" spans="2:15" x14ac:dyDescent="0.2">
      <c r="B11709" s="34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7">
        <f t="shared" si="548"/>
        <v>159</v>
      </c>
    </row>
    <row r="11710" spans="2:15" x14ac:dyDescent="0.2">
      <c r="B11710" s="34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7">
        <f t="shared" si="548"/>
        <v>189</v>
      </c>
    </row>
    <row r="11711" spans="2:15" x14ac:dyDescent="0.2">
      <c r="B11711" s="34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7">
        <f t="shared" si="548"/>
        <v>97.3</v>
      </c>
    </row>
    <row r="11712" spans="2:15" x14ac:dyDescent="0.2">
      <c r="B11712" s="34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7">
        <f t="shared" si="548"/>
        <v>149</v>
      </c>
    </row>
    <row r="11713" spans="2:15" x14ac:dyDescent="0.2">
      <c r="B11713" s="34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7">
        <f t="shared" si="548"/>
        <v>152.1</v>
      </c>
    </row>
    <row r="11714" spans="2:15" x14ac:dyDescent="0.2">
      <c r="B11714" s="34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7">
        <f t="shared" si="548"/>
        <v>189</v>
      </c>
    </row>
    <row r="11715" spans="2:15" x14ac:dyDescent="0.2">
      <c r="B11715" s="34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7">
        <f t="shared" si="548"/>
        <v>84.5</v>
      </c>
    </row>
    <row r="11716" spans="2:15" x14ac:dyDescent="0.2">
      <c r="B11716" s="34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7">
        <f t="shared" si="548"/>
        <v>90.3</v>
      </c>
    </row>
    <row r="11717" spans="2:15" x14ac:dyDescent="0.2">
      <c r="B11717" s="34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7">
        <f t="shared" si="548"/>
        <v>170.1</v>
      </c>
    </row>
    <row r="11718" spans="2:15" x14ac:dyDescent="0.2">
      <c r="B11718" s="34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7">
        <f t="shared" ref="O11718:O11781" si="551">K11718*(1-L11718)</f>
        <v>104.3</v>
      </c>
    </row>
    <row r="11719" spans="2:15" x14ac:dyDescent="0.2">
      <c r="B11719" s="34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7">
        <f t="shared" si="551"/>
        <v>135.20000000000002</v>
      </c>
    </row>
    <row r="11720" spans="2:15" x14ac:dyDescent="0.2">
      <c r="B11720" s="34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7">
        <f t="shared" si="551"/>
        <v>129</v>
      </c>
    </row>
    <row r="11721" spans="2:15" x14ac:dyDescent="0.2">
      <c r="B11721" s="34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7">
        <f t="shared" si="551"/>
        <v>199</v>
      </c>
    </row>
    <row r="11722" spans="2:15" x14ac:dyDescent="0.2">
      <c r="B11722" s="34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7">
        <f t="shared" si="551"/>
        <v>64.5</v>
      </c>
    </row>
    <row r="11723" spans="2:15" x14ac:dyDescent="0.2">
      <c r="B11723" s="34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7">
        <f t="shared" si="551"/>
        <v>169</v>
      </c>
    </row>
    <row r="11724" spans="2:15" x14ac:dyDescent="0.2">
      <c r="B11724" s="34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7">
        <f t="shared" si="551"/>
        <v>74.5</v>
      </c>
    </row>
    <row r="11725" spans="2:15" x14ac:dyDescent="0.2">
      <c r="B11725" s="34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7">
        <f t="shared" si="551"/>
        <v>199</v>
      </c>
    </row>
    <row r="11726" spans="2:15" x14ac:dyDescent="0.2">
      <c r="B11726" s="34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7">
        <f t="shared" si="551"/>
        <v>104.3</v>
      </c>
    </row>
    <row r="11727" spans="2:15" x14ac:dyDescent="0.2">
      <c r="B11727" s="34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7">
        <f t="shared" si="551"/>
        <v>116.10000000000001</v>
      </c>
    </row>
    <row r="11728" spans="2:15" x14ac:dyDescent="0.2">
      <c r="B11728" s="34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7">
        <f t="shared" si="551"/>
        <v>169</v>
      </c>
    </row>
    <row r="11729" spans="2:15" x14ac:dyDescent="0.2">
      <c r="B11729" s="34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7">
        <f t="shared" si="551"/>
        <v>116.10000000000001</v>
      </c>
    </row>
    <row r="11730" spans="2:15" x14ac:dyDescent="0.2">
      <c r="B11730" s="34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7">
        <f t="shared" si="551"/>
        <v>125.3</v>
      </c>
    </row>
    <row r="11731" spans="2:15" x14ac:dyDescent="0.2">
      <c r="B11731" s="34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7">
        <f t="shared" si="551"/>
        <v>127.2</v>
      </c>
    </row>
    <row r="11732" spans="2:15" x14ac:dyDescent="0.2">
      <c r="B11732" s="34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7">
        <f t="shared" si="551"/>
        <v>139</v>
      </c>
    </row>
    <row r="11733" spans="2:15" x14ac:dyDescent="0.2">
      <c r="B11733" s="34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7">
        <f t="shared" si="551"/>
        <v>134.1</v>
      </c>
    </row>
    <row r="11734" spans="2:15" x14ac:dyDescent="0.2">
      <c r="B11734" s="34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7">
        <f t="shared" si="551"/>
        <v>125.10000000000001</v>
      </c>
    </row>
    <row r="11735" spans="2:15" x14ac:dyDescent="0.2">
      <c r="B11735" s="34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7">
        <f t="shared" si="551"/>
        <v>139</v>
      </c>
    </row>
    <row r="11736" spans="2:15" x14ac:dyDescent="0.2">
      <c r="B11736" s="34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7">
        <f t="shared" si="551"/>
        <v>169</v>
      </c>
    </row>
    <row r="11737" spans="2:15" x14ac:dyDescent="0.2">
      <c r="B11737" s="34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7">
        <f t="shared" si="551"/>
        <v>149</v>
      </c>
    </row>
    <row r="11738" spans="2:15" x14ac:dyDescent="0.2">
      <c r="B11738" s="34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7">
        <f t="shared" si="551"/>
        <v>179</v>
      </c>
    </row>
    <row r="11739" spans="2:15" x14ac:dyDescent="0.2">
      <c r="B11739" s="34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7">
        <f t="shared" si="551"/>
        <v>159</v>
      </c>
    </row>
    <row r="11740" spans="2:15" x14ac:dyDescent="0.2">
      <c r="B11740" s="34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7">
        <f t="shared" si="551"/>
        <v>97.3</v>
      </c>
    </row>
    <row r="11741" spans="2:15" x14ac:dyDescent="0.2">
      <c r="B11741" s="34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7">
        <f t="shared" si="551"/>
        <v>169</v>
      </c>
    </row>
    <row r="11742" spans="2:15" x14ac:dyDescent="0.2">
      <c r="B11742" s="34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7">
        <f t="shared" si="551"/>
        <v>149</v>
      </c>
    </row>
    <row r="11743" spans="2:15" x14ac:dyDescent="0.2">
      <c r="B11743" s="34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7">
        <f t="shared" si="551"/>
        <v>139.29999999999998</v>
      </c>
    </row>
    <row r="11744" spans="2:15" x14ac:dyDescent="0.2">
      <c r="B11744" s="34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7">
        <f t="shared" si="551"/>
        <v>169</v>
      </c>
    </row>
    <row r="11745" spans="2:15" x14ac:dyDescent="0.2">
      <c r="B11745" s="34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7">
        <f t="shared" si="551"/>
        <v>159</v>
      </c>
    </row>
    <row r="11746" spans="2:15" x14ac:dyDescent="0.2">
      <c r="B11746" s="34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7">
        <f t="shared" si="551"/>
        <v>94.5</v>
      </c>
    </row>
    <row r="11747" spans="2:15" x14ac:dyDescent="0.2">
      <c r="B11747" s="34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7">
        <f t="shared" si="551"/>
        <v>179</v>
      </c>
    </row>
    <row r="11748" spans="2:15" x14ac:dyDescent="0.2">
      <c r="B11748" s="34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7">
        <f t="shared" si="551"/>
        <v>129</v>
      </c>
    </row>
    <row r="11749" spans="2:15" x14ac:dyDescent="0.2">
      <c r="B11749" s="34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7">
        <f t="shared" si="551"/>
        <v>199</v>
      </c>
    </row>
    <row r="11750" spans="2:15" x14ac:dyDescent="0.2">
      <c r="B11750" s="34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7">
        <f t="shared" si="551"/>
        <v>149</v>
      </c>
    </row>
    <row r="11751" spans="2:15" x14ac:dyDescent="0.2">
      <c r="B11751" s="34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7">
        <f t="shared" si="551"/>
        <v>152.1</v>
      </c>
    </row>
    <row r="11752" spans="2:15" x14ac:dyDescent="0.2">
      <c r="B11752" s="34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7">
        <f t="shared" si="551"/>
        <v>169</v>
      </c>
    </row>
    <row r="11753" spans="2:15" x14ac:dyDescent="0.2">
      <c r="B11753" s="34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7">
        <f t="shared" si="551"/>
        <v>159</v>
      </c>
    </row>
    <row r="11754" spans="2:15" x14ac:dyDescent="0.2">
      <c r="B11754" s="34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7">
        <f t="shared" si="551"/>
        <v>104.3</v>
      </c>
    </row>
    <row r="11755" spans="2:15" x14ac:dyDescent="0.2">
      <c r="B11755" s="34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7">
        <f t="shared" si="551"/>
        <v>118.3</v>
      </c>
    </row>
    <row r="11756" spans="2:15" x14ac:dyDescent="0.2">
      <c r="B11756" s="34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7">
        <f t="shared" si="551"/>
        <v>169</v>
      </c>
    </row>
    <row r="11757" spans="2:15" x14ac:dyDescent="0.2">
      <c r="B11757" s="34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7">
        <f t="shared" si="551"/>
        <v>134.1</v>
      </c>
    </row>
    <row r="11758" spans="2:15" x14ac:dyDescent="0.2">
      <c r="B11758" s="34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7">
        <f t="shared" si="551"/>
        <v>189</v>
      </c>
    </row>
    <row r="11759" spans="2:15" x14ac:dyDescent="0.2">
      <c r="B11759" s="34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7">
        <f t="shared" si="551"/>
        <v>119.2</v>
      </c>
    </row>
    <row r="11760" spans="2:15" x14ac:dyDescent="0.2">
      <c r="B11760" s="34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7">
        <f t="shared" si="551"/>
        <v>143.20000000000002</v>
      </c>
    </row>
    <row r="11761" spans="2:15" x14ac:dyDescent="0.2">
      <c r="B11761" s="34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7">
        <f t="shared" si="551"/>
        <v>94.5</v>
      </c>
    </row>
    <row r="11762" spans="2:15" x14ac:dyDescent="0.2">
      <c r="B11762" s="34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7">
        <f t="shared" si="551"/>
        <v>179</v>
      </c>
    </row>
    <row r="11763" spans="2:15" x14ac:dyDescent="0.2">
      <c r="B11763" s="34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7">
        <f t="shared" si="551"/>
        <v>139</v>
      </c>
    </row>
    <row r="11764" spans="2:15" x14ac:dyDescent="0.2">
      <c r="B11764" s="34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7">
        <f t="shared" si="551"/>
        <v>129</v>
      </c>
    </row>
    <row r="11765" spans="2:15" x14ac:dyDescent="0.2">
      <c r="B11765" s="34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7">
        <f t="shared" si="551"/>
        <v>139</v>
      </c>
    </row>
    <row r="11766" spans="2:15" x14ac:dyDescent="0.2">
      <c r="B11766" s="34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7">
        <f t="shared" si="551"/>
        <v>159</v>
      </c>
    </row>
    <row r="11767" spans="2:15" x14ac:dyDescent="0.2">
      <c r="B11767" s="34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7">
        <f t="shared" si="551"/>
        <v>189</v>
      </c>
    </row>
    <row r="11768" spans="2:15" x14ac:dyDescent="0.2">
      <c r="B11768" s="34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7">
        <f t="shared" si="551"/>
        <v>79.5</v>
      </c>
    </row>
    <row r="11769" spans="2:15" x14ac:dyDescent="0.2">
      <c r="B11769" s="34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7">
        <f t="shared" si="551"/>
        <v>118.3</v>
      </c>
    </row>
    <row r="11770" spans="2:15" x14ac:dyDescent="0.2">
      <c r="B11770" s="34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7">
        <f t="shared" si="551"/>
        <v>189</v>
      </c>
    </row>
    <row r="11771" spans="2:15" x14ac:dyDescent="0.2">
      <c r="B11771" s="34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7">
        <f t="shared" si="551"/>
        <v>189</v>
      </c>
    </row>
    <row r="11772" spans="2:15" x14ac:dyDescent="0.2">
      <c r="B11772" s="34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7">
        <f t="shared" si="551"/>
        <v>149</v>
      </c>
    </row>
    <row r="11773" spans="2:15" x14ac:dyDescent="0.2">
      <c r="B11773" s="34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7">
        <f t="shared" si="551"/>
        <v>151.20000000000002</v>
      </c>
    </row>
    <row r="11774" spans="2:15" x14ac:dyDescent="0.2">
      <c r="B11774" s="34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7">
        <f t="shared" si="551"/>
        <v>139.29999999999998</v>
      </c>
    </row>
    <row r="11775" spans="2:15" x14ac:dyDescent="0.2">
      <c r="B11775" s="34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7">
        <f t="shared" si="551"/>
        <v>143.20000000000002</v>
      </c>
    </row>
    <row r="11776" spans="2:15" x14ac:dyDescent="0.2">
      <c r="B11776" s="34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7">
        <f t="shared" si="551"/>
        <v>116.10000000000001</v>
      </c>
    </row>
    <row r="11777" spans="2:15" x14ac:dyDescent="0.2">
      <c r="B11777" s="34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7">
        <f t="shared" si="551"/>
        <v>199</v>
      </c>
    </row>
    <row r="11778" spans="2:15" x14ac:dyDescent="0.2">
      <c r="B11778" s="34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7">
        <f t="shared" si="551"/>
        <v>139</v>
      </c>
    </row>
    <row r="11779" spans="2:15" x14ac:dyDescent="0.2">
      <c r="B11779" s="34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7">
        <f t="shared" si="551"/>
        <v>179.1</v>
      </c>
    </row>
    <row r="11780" spans="2:15" x14ac:dyDescent="0.2">
      <c r="B11780" s="34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7">
        <f t="shared" si="551"/>
        <v>199</v>
      </c>
    </row>
    <row r="11781" spans="2:15" x14ac:dyDescent="0.2">
      <c r="B11781" s="34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7">
        <f t="shared" si="551"/>
        <v>169</v>
      </c>
    </row>
    <row r="11782" spans="2:15" x14ac:dyDescent="0.2">
      <c r="B11782" s="34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7">
        <f t="shared" ref="O11782:O11845" si="554">K11782*(1-L11782)</f>
        <v>129</v>
      </c>
    </row>
    <row r="11783" spans="2:15" x14ac:dyDescent="0.2">
      <c r="B11783" s="34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7">
        <f t="shared" si="554"/>
        <v>134.1</v>
      </c>
    </row>
    <row r="11784" spans="2:15" x14ac:dyDescent="0.2">
      <c r="B11784" s="34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7">
        <f t="shared" si="554"/>
        <v>129</v>
      </c>
    </row>
    <row r="11785" spans="2:15" x14ac:dyDescent="0.2">
      <c r="B11785" s="34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7">
        <f t="shared" si="554"/>
        <v>189</v>
      </c>
    </row>
    <row r="11786" spans="2:15" x14ac:dyDescent="0.2">
      <c r="B11786" s="34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7">
        <f t="shared" si="554"/>
        <v>170.1</v>
      </c>
    </row>
    <row r="11787" spans="2:15" x14ac:dyDescent="0.2">
      <c r="B11787" s="34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7">
        <f t="shared" si="554"/>
        <v>129</v>
      </c>
    </row>
    <row r="11788" spans="2:15" x14ac:dyDescent="0.2">
      <c r="B11788" s="34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7">
        <f t="shared" si="554"/>
        <v>90.3</v>
      </c>
    </row>
    <row r="11789" spans="2:15" x14ac:dyDescent="0.2">
      <c r="B11789" s="34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7">
        <f t="shared" si="554"/>
        <v>84.5</v>
      </c>
    </row>
    <row r="11790" spans="2:15" x14ac:dyDescent="0.2">
      <c r="B11790" s="34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7">
        <f t="shared" si="554"/>
        <v>189</v>
      </c>
    </row>
    <row r="11791" spans="2:15" x14ac:dyDescent="0.2">
      <c r="B11791" s="34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7">
        <f t="shared" si="554"/>
        <v>169</v>
      </c>
    </row>
    <row r="11792" spans="2:15" x14ac:dyDescent="0.2">
      <c r="B11792" s="34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7">
        <f t="shared" si="554"/>
        <v>199</v>
      </c>
    </row>
    <row r="11793" spans="2:15" x14ac:dyDescent="0.2">
      <c r="B11793" s="34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7">
        <f t="shared" si="554"/>
        <v>111.2</v>
      </c>
    </row>
    <row r="11794" spans="2:15" x14ac:dyDescent="0.2">
      <c r="B11794" s="34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7">
        <f t="shared" si="554"/>
        <v>159</v>
      </c>
    </row>
    <row r="11795" spans="2:15" x14ac:dyDescent="0.2">
      <c r="B11795" s="34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7">
        <f t="shared" si="554"/>
        <v>169</v>
      </c>
    </row>
    <row r="11796" spans="2:15" x14ac:dyDescent="0.2">
      <c r="B11796" s="34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7">
        <f t="shared" si="554"/>
        <v>189</v>
      </c>
    </row>
    <row r="11797" spans="2:15" x14ac:dyDescent="0.2">
      <c r="B11797" s="34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7">
        <f t="shared" si="554"/>
        <v>199</v>
      </c>
    </row>
    <row r="11798" spans="2:15" x14ac:dyDescent="0.2">
      <c r="B11798" s="34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7">
        <f t="shared" si="554"/>
        <v>103.2</v>
      </c>
    </row>
    <row r="11799" spans="2:15" x14ac:dyDescent="0.2">
      <c r="B11799" s="34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7">
        <f t="shared" si="554"/>
        <v>116.10000000000001</v>
      </c>
    </row>
    <row r="11800" spans="2:15" x14ac:dyDescent="0.2">
      <c r="B11800" s="34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7">
        <f t="shared" si="554"/>
        <v>170.1</v>
      </c>
    </row>
    <row r="11801" spans="2:15" x14ac:dyDescent="0.2">
      <c r="B11801" s="34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7">
        <f t="shared" si="554"/>
        <v>179</v>
      </c>
    </row>
    <row r="11802" spans="2:15" x14ac:dyDescent="0.2">
      <c r="B11802" s="34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7">
        <f t="shared" si="554"/>
        <v>189</v>
      </c>
    </row>
    <row r="11803" spans="2:15" x14ac:dyDescent="0.2">
      <c r="B11803" s="34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7">
        <f t="shared" si="554"/>
        <v>169</v>
      </c>
    </row>
    <row r="11804" spans="2:15" x14ac:dyDescent="0.2">
      <c r="B11804" s="34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7">
        <f t="shared" si="554"/>
        <v>169</v>
      </c>
    </row>
    <row r="11805" spans="2:15" x14ac:dyDescent="0.2">
      <c r="B11805" s="34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7">
        <f t="shared" si="554"/>
        <v>129</v>
      </c>
    </row>
    <row r="11806" spans="2:15" x14ac:dyDescent="0.2">
      <c r="B11806" s="34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7">
        <f t="shared" si="554"/>
        <v>111.3</v>
      </c>
    </row>
    <row r="11807" spans="2:15" x14ac:dyDescent="0.2">
      <c r="B11807" s="34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7">
        <f t="shared" si="554"/>
        <v>129</v>
      </c>
    </row>
    <row r="11808" spans="2:15" x14ac:dyDescent="0.2">
      <c r="B11808" s="34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7">
        <f t="shared" si="554"/>
        <v>74.5</v>
      </c>
    </row>
    <row r="11809" spans="2:15" x14ac:dyDescent="0.2">
      <c r="B11809" s="34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7">
        <f t="shared" si="554"/>
        <v>132.29999999999998</v>
      </c>
    </row>
    <row r="11810" spans="2:15" x14ac:dyDescent="0.2">
      <c r="B11810" s="34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7">
        <f t="shared" si="554"/>
        <v>149</v>
      </c>
    </row>
    <row r="11811" spans="2:15" x14ac:dyDescent="0.2">
      <c r="B11811" s="34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7">
        <f t="shared" si="554"/>
        <v>132.29999999999998</v>
      </c>
    </row>
    <row r="11812" spans="2:15" x14ac:dyDescent="0.2">
      <c r="B11812" s="34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7">
        <f t="shared" si="554"/>
        <v>169</v>
      </c>
    </row>
    <row r="11813" spans="2:15" x14ac:dyDescent="0.2">
      <c r="B11813" s="34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7">
        <f t="shared" si="554"/>
        <v>127.2</v>
      </c>
    </row>
    <row r="11814" spans="2:15" x14ac:dyDescent="0.2">
      <c r="B11814" s="34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7">
        <f t="shared" si="554"/>
        <v>97.3</v>
      </c>
    </row>
    <row r="11815" spans="2:15" x14ac:dyDescent="0.2">
      <c r="B11815" s="34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7">
        <f t="shared" si="554"/>
        <v>89.5</v>
      </c>
    </row>
    <row r="11816" spans="2:15" x14ac:dyDescent="0.2">
      <c r="B11816" s="34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7">
        <f t="shared" si="554"/>
        <v>169</v>
      </c>
    </row>
    <row r="11817" spans="2:15" x14ac:dyDescent="0.2">
      <c r="B11817" s="34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7">
        <f t="shared" si="554"/>
        <v>69.5</v>
      </c>
    </row>
    <row r="11818" spans="2:15" x14ac:dyDescent="0.2">
      <c r="B11818" s="34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7">
        <f t="shared" si="554"/>
        <v>69.5</v>
      </c>
    </row>
    <row r="11819" spans="2:15" x14ac:dyDescent="0.2">
      <c r="B11819" s="34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7">
        <f t="shared" si="554"/>
        <v>64.5</v>
      </c>
    </row>
    <row r="11820" spans="2:15" x14ac:dyDescent="0.2">
      <c r="B11820" s="34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7">
        <f t="shared" si="554"/>
        <v>90.3</v>
      </c>
    </row>
    <row r="11821" spans="2:15" x14ac:dyDescent="0.2">
      <c r="B11821" s="34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7">
        <f t="shared" si="554"/>
        <v>104.3</v>
      </c>
    </row>
    <row r="11822" spans="2:15" x14ac:dyDescent="0.2">
      <c r="B11822" s="34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7">
        <f t="shared" si="554"/>
        <v>169</v>
      </c>
    </row>
    <row r="11823" spans="2:15" x14ac:dyDescent="0.2">
      <c r="B11823" s="34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7">
        <f t="shared" si="554"/>
        <v>151.20000000000002</v>
      </c>
    </row>
    <row r="11824" spans="2:15" x14ac:dyDescent="0.2">
      <c r="B11824" s="34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7">
        <f t="shared" si="554"/>
        <v>139.29999999999998</v>
      </c>
    </row>
    <row r="11825" spans="2:15" x14ac:dyDescent="0.2">
      <c r="B11825" s="34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7">
        <f t="shared" si="554"/>
        <v>134.1</v>
      </c>
    </row>
    <row r="11826" spans="2:15" x14ac:dyDescent="0.2">
      <c r="B11826" s="34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7">
        <f t="shared" si="554"/>
        <v>64.5</v>
      </c>
    </row>
    <row r="11827" spans="2:15" x14ac:dyDescent="0.2">
      <c r="B11827" s="34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7">
        <f t="shared" si="554"/>
        <v>199</v>
      </c>
    </row>
    <row r="11828" spans="2:15" x14ac:dyDescent="0.2">
      <c r="B11828" s="34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7">
        <f t="shared" si="554"/>
        <v>89.5</v>
      </c>
    </row>
    <row r="11829" spans="2:15" x14ac:dyDescent="0.2">
      <c r="B11829" s="34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7">
        <f t="shared" si="554"/>
        <v>169</v>
      </c>
    </row>
    <row r="11830" spans="2:15" x14ac:dyDescent="0.2">
      <c r="B11830" s="34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7">
        <f t="shared" si="554"/>
        <v>94.5</v>
      </c>
    </row>
    <row r="11831" spans="2:15" x14ac:dyDescent="0.2">
      <c r="B11831" s="34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7">
        <f t="shared" si="554"/>
        <v>74.5</v>
      </c>
    </row>
    <row r="11832" spans="2:15" x14ac:dyDescent="0.2">
      <c r="B11832" s="34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7">
        <f t="shared" si="554"/>
        <v>104.3</v>
      </c>
    </row>
    <row r="11833" spans="2:15" x14ac:dyDescent="0.2">
      <c r="B11833" s="34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7">
        <f t="shared" si="554"/>
        <v>189</v>
      </c>
    </row>
    <row r="11834" spans="2:15" x14ac:dyDescent="0.2">
      <c r="B11834" s="34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7">
        <f t="shared" si="554"/>
        <v>111.3</v>
      </c>
    </row>
    <row r="11835" spans="2:15" x14ac:dyDescent="0.2">
      <c r="B11835" s="34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7">
        <f t="shared" si="554"/>
        <v>64.5</v>
      </c>
    </row>
    <row r="11836" spans="2:15" x14ac:dyDescent="0.2">
      <c r="B11836" s="34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7">
        <f t="shared" si="554"/>
        <v>159</v>
      </c>
    </row>
    <row r="11837" spans="2:15" x14ac:dyDescent="0.2">
      <c r="B11837" s="34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7">
        <f t="shared" si="554"/>
        <v>169</v>
      </c>
    </row>
    <row r="11838" spans="2:15" x14ac:dyDescent="0.2">
      <c r="B11838" s="34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7">
        <f t="shared" si="554"/>
        <v>143.1</v>
      </c>
    </row>
    <row r="11839" spans="2:15" x14ac:dyDescent="0.2">
      <c r="B11839" s="34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7">
        <f t="shared" si="554"/>
        <v>179</v>
      </c>
    </row>
    <row r="11840" spans="2:15" x14ac:dyDescent="0.2">
      <c r="B11840" s="34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7">
        <f t="shared" si="554"/>
        <v>159</v>
      </c>
    </row>
    <row r="11841" spans="2:15" x14ac:dyDescent="0.2">
      <c r="B11841" s="34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7">
        <f t="shared" si="554"/>
        <v>169</v>
      </c>
    </row>
    <row r="11842" spans="2:15" x14ac:dyDescent="0.2">
      <c r="B11842" s="34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7">
        <f t="shared" si="554"/>
        <v>132.29999999999998</v>
      </c>
    </row>
    <row r="11843" spans="2:15" x14ac:dyDescent="0.2">
      <c r="B11843" s="34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7">
        <f t="shared" si="554"/>
        <v>90.3</v>
      </c>
    </row>
    <row r="11844" spans="2:15" x14ac:dyDescent="0.2">
      <c r="B11844" s="34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7">
        <f t="shared" si="554"/>
        <v>199</v>
      </c>
    </row>
    <row r="11845" spans="2:15" x14ac:dyDescent="0.2">
      <c r="B11845" s="34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7">
        <f t="shared" si="554"/>
        <v>79.5</v>
      </c>
    </row>
    <row r="11846" spans="2:15" x14ac:dyDescent="0.2">
      <c r="B11846" s="34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7">
        <f t="shared" ref="O11846:O11909" si="557">K11846*(1-L11846)</f>
        <v>199</v>
      </c>
    </row>
    <row r="11847" spans="2:15" x14ac:dyDescent="0.2">
      <c r="B11847" s="34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7">
        <f t="shared" si="557"/>
        <v>152.1</v>
      </c>
    </row>
    <row r="11848" spans="2:15" x14ac:dyDescent="0.2">
      <c r="B11848" s="34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7">
        <f t="shared" si="557"/>
        <v>129</v>
      </c>
    </row>
    <row r="11849" spans="2:15" x14ac:dyDescent="0.2">
      <c r="B11849" s="34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7">
        <f t="shared" si="557"/>
        <v>189</v>
      </c>
    </row>
    <row r="11850" spans="2:15" x14ac:dyDescent="0.2">
      <c r="B11850" s="34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7">
        <f t="shared" si="557"/>
        <v>189</v>
      </c>
    </row>
    <row r="11851" spans="2:15" x14ac:dyDescent="0.2">
      <c r="B11851" s="34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7">
        <f t="shared" si="557"/>
        <v>139</v>
      </c>
    </row>
    <row r="11852" spans="2:15" x14ac:dyDescent="0.2">
      <c r="B11852" s="34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7">
        <f t="shared" si="557"/>
        <v>159</v>
      </c>
    </row>
    <row r="11853" spans="2:15" x14ac:dyDescent="0.2">
      <c r="B11853" s="34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7">
        <f t="shared" si="557"/>
        <v>149</v>
      </c>
    </row>
    <row r="11854" spans="2:15" x14ac:dyDescent="0.2">
      <c r="B11854" s="34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7">
        <f t="shared" si="557"/>
        <v>159</v>
      </c>
    </row>
    <row r="11855" spans="2:15" x14ac:dyDescent="0.2">
      <c r="B11855" s="34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7">
        <f t="shared" si="557"/>
        <v>161.1</v>
      </c>
    </row>
    <row r="11856" spans="2:15" x14ac:dyDescent="0.2">
      <c r="B11856" s="34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7">
        <f t="shared" si="557"/>
        <v>151.20000000000002</v>
      </c>
    </row>
    <row r="11857" spans="2:15" x14ac:dyDescent="0.2">
      <c r="B11857" s="34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7">
        <f t="shared" si="557"/>
        <v>170.1</v>
      </c>
    </row>
    <row r="11858" spans="2:15" x14ac:dyDescent="0.2">
      <c r="B11858" s="34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7">
        <f t="shared" si="557"/>
        <v>97.3</v>
      </c>
    </row>
    <row r="11859" spans="2:15" x14ac:dyDescent="0.2">
      <c r="B11859" s="34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7">
        <f t="shared" si="557"/>
        <v>149</v>
      </c>
    </row>
    <row r="11860" spans="2:15" x14ac:dyDescent="0.2">
      <c r="B11860" s="34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7">
        <f t="shared" si="557"/>
        <v>170.1</v>
      </c>
    </row>
    <row r="11861" spans="2:15" x14ac:dyDescent="0.2">
      <c r="B11861" s="34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7">
        <f t="shared" si="557"/>
        <v>179</v>
      </c>
    </row>
    <row r="11862" spans="2:15" x14ac:dyDescent="0.2">
      <c r="B11862" s="34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7">
        <f t="shared" si="557"/>
        <v>189</v>
      </c>
    </row>
    <row r="11863" spans="2:15" x14ac:dyDescent="0.2">
      <c r="B11863" s="34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7">
        <f t="shared" si="557"/>
        <v>189</v>
      </c>
    </row>
    <row r="11864" spans="2:15" x14ac:dyDescent="0.2">
      <c r="B11864" s="34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7">
        <f t="shared" si="557"/>
        <v>134.1</v>
      </c>
    </row>
    <row r="11865" spans="2:15" x14ac:dyDescent="0.2">
      <c r="B11865" s="34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7">
        <f t="shared" si="557"/>
        <v>143.20000000000002</v>
      </c>
    </row>
    <row r="11866" spans="2:15" x14ac:dyDescent="0.2">
      <c r="B11866" s="34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7">
        <f t="shared" si="557"/>
        <v>134.1</v>
      </c>
    </row>
    <row r="11867" spans="2:15" x14ac:dyDescent="0.2">
      <c r="B11867" s="34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7">
        <f t="shared" si="557"/>
        <v>139</v>
      </c>
    </row>
    <row r="11868" spans="2:15" x14ac:dyDescent="0.2">
      <c r="B11868" s="34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7">
        <f t="shared" si="557"/>
        <v>118.3</v>
      </c>
    </row>
    <row r="11869" spans="2:15" x14ac:dyDescent="0.2">
      <c r="B11869" s="34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7">
        <f t="shared" si="557"/>
        <v>94.5</v>
      </c>
    </row>
    <row r="11870" spans="2:15" x14ac:dyDescent="0.2">
      <c r="B11870" s="34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7">
        <f t="shared" si="557"/>
        <v>118.3</v>
      </c>
    </row>
    <row r="11871" spans="2:15" x14ac:dyDescent="0.2">
      <c r="B11871" s="34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7">
        <f t="shared" si="557"/>
        <v>129</v>
      </c>
    </row>
    <row r="11872" spans="2:15" x14ac:dyDescent="0.2">
      <c r="B11872" s="34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7">
        <f t="shared" si="557"/>
        <v>79.5</v>
      </c>
    </row>
    <row r="11873" spans="2:15" x14ac:dyDescent="0.2">
      <c r="B11873" s="34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7">
        <f t="shared" si="557"/>
        <v>116.10000000000001</v>
      </c>
    </row>
    <row r="11874" spans="2:15" x14ac:dyDescent="0.2">
      <c r="B11874" s="34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7">
        <f t="shared" si="557"/>
        <v>199</v>
      </c>
    </row>
    <row r="11875" spans="2:15" x14ac:dyDescent="0.2">
      <c r="B11875" s="34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7">
        <f t="shared" si="557"/>
        <v>74.5</v>
      </c>
    </row>
    <row r="11876" spans="2:15" x14ac:dyDescent="0.2">
      <c r="B11876" s="34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7">
        <f t="shared" si="557"/>
        <v>116.10000000000001</v>
      </c>
    </row>
    <row r="11877" spans="2:15" x14ac:dyDescent="0.2">
      <c r="B11877" s="34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7">
        <f t="shared" si="557"/>
        <v>129</v>
      </c>
    </row>
    <row r="11878" spans="2:15" x14ac:dyDescent="0.2">
      <c r="B11878" s="34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7">
        <f t="shared" si="557"/>
        <v>74.5</v>
      </c>
    </row>
    <row r="11879" spans="2:15" x14ac:dyDescent="0.2">
      <c r="B11879" s="34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7">
        <f t="shared" si="557"/>
        <v>149</v>
      </c>
    </row>
    <row r="11880" spans="2:15" x14ac:dyDescent="0.2">
      <c r="B11880" s="34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7">
        <f t="shared" si="557"/>
        <v>170.1</v>
      </c>
    </row>
    <row r="11881" spans="2:15" x14ac:dyDescent="0.2">
      <c r="B11881" s="34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7">
        <f t="shared" si="557"/>
        <v>139</v>
      </c>
    </row>
    <row r="11882" spans="2:15" x14ac:dyDescent="0.2">
      <c r="B11882" s="34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7">
        <f t="shared" si="557"/>
        <v>139</v>
      </c>
    </row>
    <row r="11883" spans="2:15" x14ac:dyDescent="0.2">
      <c r="B11883" s="34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7">
        <f t="shared" si="557"/>
        <v>159</v>
      </c>
    </row>
    <row r="11884" spans="2:15" x14ac:dyDescent="0.2">
      <c r="B11884" s="34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7">
        <f t="shared" si="557"/>
        <v>104.3</v>
      </c>
    </row>
    <row r="11885" spans="2:15" x14ac:dyDescent="0.2">
      <c r="B11885" s="34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7">
        <f t="shared" si="557"/>
        <v>132.29999999999998</v>
      </c>
    </row>
    <row r="11886" spans="2:15" x14ac:dyDescent="0.2">
      <c r="B11886" s="34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7">
        <f t="shared" si="557"/>
        <v>97.3</v>
      </c>
    </row>
    <row r="11887" spans="2:15" x14ac:dyDescent="0.2">
      <c r="B11887" s="34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7">
        <f t="shared" si="557"/>
        <v>179</v>
      </c>
    </row>
    <row r="11888" spans="2:15" x14ac:dyDescent="0.2">
      <c r="B11888" s="34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7">
        <f t="shared" si="557"/>
        <v>199</v>
      </c>
    </row>
    <row r="11889" spans="2:15" x14ac:dyDescent="0.2">
      <c r="B11889" s="34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7">
        <f t="shared" si="557"/>
        <v>143.20000000000002</v>
      </c>
    </row>
    <row r="11890" spans="2:15" x14ac:dyDescent="0.2">
      <c r="B11890" s="34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7">
        <f t="shared" si="557"/>
        <v>169</v>
      </c>
    </row>
    <row r="11891" spans="2:15" x14ac:dyDescent="0.2">
      <c r="B11891" s="34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7">
        <f t="shared" si="557"/>
        <v>129</v>
      </c>
    </row>
    <row r="11892" spans="2:15" x14ac:dyDescent="0.2">
      <c r="B11892" s="34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7">
        <f t="shared" si="557"/>
        <v>179</v>
      </c>
    </row>
    <row r="11893" spans="2:15" x14ac:dyDescent="0.2">
      <c r="B11893" s="34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7">
        <f t="shared" si="557"/>
        <v>90.3</v>
      </c>
    </row>
    <row r="11894" spans="2:15" x14ac:dyDescent="0.2">
      <c r="B11894" s="34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7">
        <f t="shared" si="557"/>
        <v>129</v>
      </c>
    </row>
    <row r="11895" spans="2:15" x14ac:dyDescent="0.2">
      <c r="B11895" s="34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7">
        <f t="shared" si="557"/>
        <v>89.5</v>
      </c>
    </row>
    <row r="11896" spans="2:15" x14ac:dyDescent="0.2">
      <c r="B11896" s="34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7">
        <f t="shared" si="557"/>
        <v>169</v>
      </c>
    </row>
    <row r="11897" spans="2:15" x14ac:dyDescent="0.2">
      <c r="B11897" s="34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7">
        <f t="shared" si="557"/>
        <v>159</v>
      </c>
    </row>
    <row r="11898" spans="2:15" x14ac:dyDescent="0.2">
      <c r="B11898" s="34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7">
        <f t="shared" si="557"/>
        <v>149</v>
      </c>
    </row>
    <row r="11899" spans="2:15" x14ac:dyDescent="0.2">
      <c r="B11899" s="34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7">
        <f t="shared" si="557"/>
        <v>143.1</v>
      </c>
    </row>
    <row r="11900" spans="2:15" x14ac:dyDescent="0.2">
      <c r="B11900" s="34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7">
        <f t="shared" si="557"/>
        <v>132.29999999999998</v>
      </c>
    </row>
    <row r="11901" spans="2:15" x14ac:dyDescent="0.2">
      <c r="B11901" s="34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7">
        <f t="shared" si="557"/>
        <v>159</v>
      </c>
    </row>
    <row r="11902" spans="2:15" x14ac:dyDescent="0.2">
      <c r="B11902" s="34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7">
        <f t="shared" si="557"/>
        <v>139.29999999999998</v>
      </c>
    </row>
    <row r="11903" spans="2:15" x14ac:dyDescent="0.2">
      <c r="B11903" s="34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7">
        <f t="shared" si="557"/>
        <v>159</v>
      </c>
    </row>
    <row r="11904" spans="2:15" x14ac:dyDescent="0.2">
      <c r="B11904" s="34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7">
        <f t="shared" si="557"/>
        <v>132.29999999999998</v>
      </c>
    </row>
    <row r="11905" spans="2:15" x14ac:dyDescent="0.2">
      <c r="B11905" s="34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7">
        <f t="shared" si="557"/>
        <v>127.2</v>
      </c>
    </row>
    <row r="11906" spans="2:15" x14ac:dyDescent="0.2">
      <c r="B11906" s="34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7">
        <f t="shared" si="557"/>
        <v>139</v>
      </c>
    </row>
    <row r="11907" spans="2:15" x14ac:dyDescent="0.2">
      <c r="B11907" s="34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7">
        <f t="shared" si="557"/>
        <v>97.3</v>
      </c>
    </row>
    <row r="11908" spans="2:15" x14ac:dyDescent="0.2">
      <c r="B11908" s="34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7">
        <f t="shared" si="557"/>
        <v>149</v>
      </c>
    </row>
    <row r="11909" spans="2:15" x14ac:dyDescent="0.2">
      <c r="B11909" s="34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7">
        <f t="shared" si="557"/>
        <v>169</v>
      </c>
    </row>
    <row r="11910" spans="2:15" x14ac:dyDescent="0.2">
      <c r="B11910" s="34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7">
        <f t="shared" ref="O11910:O11973" si="560">K11910*(1-L11910)</f>
        <v>89.5</v>
      </c>
    </row>
    <row r="11911" spans="2:15" x14ac:dyDescent="0.2">
      <c r="B11911" s="34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7">
        <f t="shared" si="560"/>
        <v>74.5</v>
      </c>
    </row>
    <row r="11912" spans="2:15" x14ac:dyDescent="0.2">
      <c r="B11912" s="34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7">
        <f t="shared" si="560"/>
        <v>199</v>
      </c>
    </row>
    <row r="11913" spans="2:15" x14ac:dyDescent="0.2">
      <c r="B11913" s="34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7">
        <f t="shared" si="560"/>
        <v>143.1</v>
      </c>
    </row>
    <row r="11914" spans="2:15" x14ac:dyDescent="0.2">
      <c r="B11914" s="34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7">
        <f t="shared" si="560"/>
        <v>159</v>
      </c>
    </row>
    <row r="11915" spans="2:15" x14ac:dyDescent="0.2">
      <c r="B11915" s="34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7">
        <f t="shared" si="560"/>
        <v>149</v>
      </c>
    </row>
    <row r="11916" spans="2:15" x14ac:dyDescent="0.2">
      <c r="B11916" s="34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7">
        <f t="shared" si="560"/>
        <v>169</v>
      </c>
    </row>
    <row r="11917" spans="2:15" x14ac:dyDescent="0.2">
      <c r="B11917" s="34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7">
        <f t="shared" si="560"/>
        <v>189</v>
      </c>
    </row>
    <row r="11918" spans="2:15" x14ac:dyDescent="0.2">
      <c r="B11918" s="34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7">
        <f t="shared" si="560"/>
        <v>103.2</v>
      </c>
    </row>
    <row r="11919" spans="2:15" x14ac:dyDescent="0.2">
      <c r="B11919" s="34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7">
        <f t="shared" si="560"/>
        <v>116.10000000000001</v>
      </c>
    </row>
    <row r="11920" spans="2:15" x14ac:dyDescent="0.2">
      <c r="B11920" s="34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7">
        <f t="shared" si="560"/>
        <v>79.5</v>
      </c>
    </row>
    <row r="11921" spans="2:15" x14ac:dyDescent="0.2">
      <c r="B11921" s="34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7">
        <f t="shared" si="560"/>
        <v>97.3</v>
      </c>
    </row>
    <row r="11922" spans="2:15" x14ac:dyDescent="0.2">
      <c r="B11922" s="34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7">
        <f t="shared" si="560"/>
        <v>111.3</v>
      </c>
    </row>
    <row r="11923" spans="2:15" x14ac:dyDescent="0.2">
      <c r="B11923" s="34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7">
        <f t="shared" si="560"/>
        <v>129</v>
      </c>
    </row>
    <row r="11924" spans="2:15" x14ac:dyDescent="0.2">
      <c r="B11924" s="34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7">
        <f t="shared" si="560"/>
        <v>129</v>
      </c>
    </row>
    <row r="11925" spans="2:15" x14ac:dyDescent="0.2">
      <c r="B11925" s="34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7">
        <f t="shared" si="560"/>
        <v>179</v>
      </c>
    </row>
    <row r="11926" spans="2:15" x14ac:dyDescent="0.2">
      <c r="B11926" s="34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7">
        <f t="shared" si="560"/>
        <v>199</v>
      </c>
    </row>
    <row r="11927" spans="2:15" x14ac:dyDescent="0.2">
      <c r="B11927" s="34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7">
        <f t="shared" si="560"/>
        <v>139</v>
      </c>
    </row>
    <row r="11928" spans="2:15" x14ac:dyDescent="0.2">
      <c r="B11928" s="34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7">
        <f t="shared" si="560"/>
        <v>104.3</v>
      </c>
    </row>
    <row r="11929" spans="2:15" x14ac:dyDescent="0.2">
      <c r="B11929" s="34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7">
        <f t="shared" si="560"/>
        <v>179.1</v>
      </c>
    </row>
    <row r="11930" spans="2:15" x14ac:dyDescent="0.2">
      <c r="B11930" s="34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7">
        <f t="shared" si="560"/>
        <v>69.5</v>
      </c>
    </row>
    <row r="11931" spans="2:15" x14ac:dyDescent="0.2">
      <c r="B11931" s="34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7">
        <f t="shared" si="560"/>
        <v>149</v>
      </c>
    </row>
    <row r="11932" spans="2:15" x14ac:dyDescent="0.2">
      <c r="B11932" s="34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7">
        <f t="shared" si="560"/>
        <v>159</v>
      </c>
    </row>
    <row r="11933" spans="2:15" x14ac:dyDescent="0.2">
      <c r="B11933" s="34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7">
        <f t="shared" si="560"/>
        <v>161.1</v>
      </c>
    </row>
    <row r="11934" spans="2:15" x14ac:dyDescent="0.2">
      <c r="B11934" s="34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7">
        <f t="shared" si="560"/>
        <v>169</v>
      </c>
    </row>
    <row r="11935" spans="2:15" x14ac:dyDescent="0.2">
      <c r="B11935" s="34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7">
        <f t="shared" si="560"/>
        <v>159</v>
      </c>
    </row>
    <row r="11936" spans="2:15" x14ac:dyDescent="0.2">
      <c r="B11936" s="34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7">
        <f t="shared" si="560"/>
        <v>149</v>
      </c>
    </row>
    <row r="11937" spans="2:15" x14ac:dyDescent="0.2">
      <c r="B11937" s="34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7">
        <f t="shared" si="560"/>
        <v>189</v>
      </c>
    </row>
    <row r="11938" spans="2:15" x14ac:dyDescent="0.2">
      <c r="B11938" s="34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7">
        <f t="shared" si="560"/>
        <v>169</v>
      </c>
    </row>
    <row r="11939" spans="2:15" x14ac:dyDescent="0.2">
      <c r="B11939" s="34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7">
        <f t="shared" si="560"/>
        <v>139.29999999999998</v>
      </c>
    </row>
    <row r="11940" spans="2:15" x14ac:dyDescent="0.2">
      <c r="B11940" s="34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7">
        <f t="shared" si="560"/>
        <v>129</v>
      </c>
    </row>
    <row r="11941" spans="2:15" x14ac:dyDescent="0.2">
      <c r="B11941" s="34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7">
        <f t="shared" si="560"/>
        <v>199</v>
      </c>
    </row>
    <row r="11942" spans="2:15" x14ac:dyDescent="0.2">
      <c r="B11942" s="34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7">
        <f t="shared" si="560"/>
        <v>179</v>
      </c>
    </row>
    <row r="11943" spans="2:15" x14ac:dyDescent="0.2">
      <c r="B11943" s="34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7">
        <f t="shared" si="560"/>
        <v>179</v>
      </c>
    </row>
    <row r="11944" spans="2:15" x14ac:dyDescent="0.2">
      <c r="B11944" s="34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7">
        <f t="shared" si="560"/>
        <v>132.29999999999998</v>
      </c>
    </row>
    <row r="11945" spans="2:15" x14ac:dyDescent="0.2">
      <c r="B11945" s="34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7">
        <f t="shared" si="560"/>
        <v>125.10000000000001</v>
      </c>
    </row>
    <row r="11946" spans="2:15" x14ac:dyDescent="0.2">
      <c r="B11946" s="34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7">
        <f t="shared" si="560"/>
        <v>179</v>
      </c>
    </row>
    <row r="11947" spans="2:15" x14ac:dyDescent="0.2">
      <c r="B11947" s="34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7">
        <f t="shared" si="560"/>
        <v>179</v>
      </c>
    </row>
    <row r="11948" spans="2:15" x14ac:dyDescent="0.2">
      <c r="B11948" s="34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7">
        <f t="shared" si="560"/>
        <v>69.5</v>
      </c>
    </row>
    <row r="11949" spans="2:15" x14ac:dyDescent="0.2">
      <c r="B11949" s="34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7">
        <f t="shared" si="560"/>
        <v>118.3</v>
      </c>
    </row>
    <row r="11950" spans="2:15" x14ac:dyDescent="0.2">
      <c r="B11950" s="34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7">
        <f t="shared" si="560"/>
        <v>199</v>
      </c>
    </row>
    <row r="11951" spans="2:15" x14ac:dyDescent="0.2">
      <c r="B11951" s="34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7">
        <f t="shared" si="560"/>
        <v>169</v>
      </c>
    </row>
    <row r="11952" spans="2:15" x14ac:dyDescent="0.2">
      <c r="B11952" s="34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7">
        <f t="shared" si="560"/>
        <v>139</v>
      </c>
    </row>
    <row r="11953" spans="2:15" x14ac:dyDescent="0.2">
      <c r="B11953" s="34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7">
        <f t="shared" si="560"/>
        <v>179</v>
      </c>
    </row>
    <row r="11954" spans="2:15" x14ac:dyDescent="0.2">
      <c r="B11954" s="34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7">
        <f t="shared" si="560"/>
        <v>127.2</v>
      </c>
    </row>
    <row r="11955" spans="2:15" x14ac:dyDescent="0.2">
      <c r="B11955" s="34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7">
        <f t="shared" si="560"/>
        <v>179.1</v>
      </c>
    </row>
    <row r="11956" spans="2:15" x14ac:dyDescent="0.2">
      <c r="B11956" s="34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7">
        <f t="shared" si="560"/>
        <v>79.5</v>
      </c>
    </row>
    <row r="11957" spans="2:15" x14ac:dyDescent="0.2">
      <c r="B11957" s="34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7">
        <f t="shared" si="560"/>
        <v>129</v>
      </c>
    </row>
    <row r="11958" spans="2:15" x14ac:dyDescent="0.2">
      <c r="B11958" s="34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7">
        <f t="shared" si="560"/>
        <v>84.5</v>
      </c>
    </row>
    <row r="11959" spans="2:15" x14ac:dyDescent="0.2">
      <c r="B11959" s="34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7">
        <f t="shared" si="560"/>
        <v>159</v>
      </c>
    </row>
    <row r="11960" spans="2:15" x14ac:dyDescent="0.2">
      <c r="B11960" s="34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7">
        <f t="shared" si="560"/>
        <v>99.5</v>
      </c>
    </row>
    <row r="11961" spans="2:15" x14ac:dyDescent="0.2">
      <c r="B11961" s="34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7">
        <f t="shared" si="560"/>
        <v>139.29999999999998</v>
      </c>
    </row>
    <row r="11962" spans="2:15" x14ac:dyDescent="0.2">
      <c r="B11962" s="34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7">
        <f t="shared" si="560"/>
        <v>189</v>
      </c>
    </row>
    <row r="11963" spans="2:15" x14ac:dyDescent="0.2">
      <c r="B11963" s="34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7">
        <f t="shared" si="560"/>
        <v>129</v>
      </c>
    </row>
    <row r="11964" spans="2:15" x14ac:dyDescent="0.2">
      <c r="B11964" s="34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7">
        <f t="shared" si="560"/>
        <v>89.5</v>
      </c>
    </row>
    <row r="11965" spans="2:15" x14ac:dyDescent="0.2">
      <c r="B11965" s="34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7">
        <f t="shared" si="560"/>
        <v>143.20000000000002</v>
      </c>
    </row>
    <row r="11966" spans="2:15" x14ac:dyDescent="0.2">
      <c r="B11966" s="34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7">
        <f t="shared" si="560"/>
        <v>64.5</v>
      </c>
    </row>
    <row r="11967" spans="2:15" x14ac:dyDescent="0.2">
      <c r="B11967" s="34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7">
        <f t="shared" si="560"/>
        <v>169</v>
      </c>
    </row>
    <row r="11968" spans="2:15" x14ac:dyDescent="0.2">
      <c r="B11968" s="34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7">
        <f t="shared" si="560"/>
        <v>199</v>
      </c>
    </row>
    <row r="11969" spans="2:15" x14ac:dyDescent="0.2">
      <c r="B11969" s="34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7">
        <f t="shared" si="560"/>
        <v>103.2</v>
      </c>
    </row>
    <row r="11970" spans="2:15" x14ac:dyDescent="0.2">
      <c r="B11970" s="34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7">
        <f t="shared" si="560"/>
        <v>94.5</v>
      </c>
    </row>
    <row r="11971" spans="2:15" x14ac:dyDescent="0.2">
      <c r="B11971" s="34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7">
        <f t="shared" si="560"/>
        <v>159</v>
      </c>
    </row>
    <row r="11972" spans="2:15" x14ac:dyDescent="0.2">
      <c r="B11972" s="34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7">
        <f t="shared" si="560"/>
        <v>159</v>
      </c>
    </row>
    <row r="11973" spans="2:15" x14ac:dyDescent="0.2">
      <c r="B11973" s="34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7">
        <f t="shared" si="560"/>
        <v>129</v>
      </c>
    </row>
    <row r="11974" spans="2:15" x14ac:dyDescent="0.2">
      <c r="B11974" s="34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7">
        <f t="shared" ref="O11974:O12037" si="563">K11974*(1-L11974)</f>
        <v>129</v>
      </c>
    </row>
    <row r="11975" spans="2:15" x14ac:dyDescent="0.2">
      <c r="B11975" s="34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7">
        <f t="shared" si="563"/>
        <v>89.5</v>
      </c>
    </row>
    <row r="11976" spans="2:15" x14ac:dyDescent="0.2">
      <c r="B11976" s="34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7">
        <f t="shared" si="563"/>
        <v>199</v>
      </c>
    </row>
    <row r="11977" spans="2:15" x14ac:dyDescent="0.2">
      <c r="B11977" s="34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7">
        <f t="shared" si="563"/>
        <v>151.20000000000002</v>
      </c>
    </row>
    <row r="11978" spans="2:15" x14ac:dyDescent="0.2">
      <c r="B11978" s="34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7">
        <f t="shared" si="563"/>
        <v>139</v>
      </c>
    </row>
    <row r="11979" spans="2:15" x14ac:dyDescent="0.2">
      <c r="B11979" s="34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7">
        <f t="shared" si="563"/>
        <v>179</v>
      </c>
    </row>
    <row r="11980" spans="2:15" x14ac:dyDescent="0.2">
      <c r="B11980" s="34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7">
        <f t="shared" si="563"/>
        <v>189</v>
      </c>
    </row>
    <row r="11981" spans="2:15" x14ac:dyDescent="0.2">
      <c r="B11981" s="34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7">
        <f t="shared" si="563"/>
        <v>125.10000000000001</v>
      </c>
    </row>
    <row r="11982" spans="2:15" x14ac:dyDescent="0.2">
      <c r="B11982" s="34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7">
        <f t="shared" si="563"/>
        <v>170.1</v>
      </c>
    </row>
    <row r="11983" spans="2:15" x14ac:dyDescent="0.2">
      <c r="B11983" s="34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7">
        <f t="shared" si="563"/>
        <v>104.3</v>
      </c>
    </row>
    <row r="11984" spans="2:15" x14ac:dyDescent="0.2">
      <c r="B11984" s="34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7">
        <f t="shared" si="563"/>
        <v>159</v>
      </c>
    </row>
    <row r="11985" spans="2:15" x14ac:dyDescent="0.2">
      <c r="B11985" s="34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7">
        <f t="shared" si="563"/>
        <v>129</v>
      </c>
    </row>
    <row r="11986" spans="2:15" x14ac:dyDescent="0.2">
      <c r="B11986" s="34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7">
        <f t="shared" si="563"/>
        <v>179</v>
      </c>
    </row>
    <row r="11987" spans="2:15" x14ac:dyDescent="0.2">
      <c r="B11987" s="34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7">
        <f t="shared" si="563"/>
        <v>169</v>
      </c>
    </row>
    <row r="11988" spans="2:15" x14ac:dyDescent="0.2">
      <c r="B11988" s="34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7">
        <f t="shared" si="563"/>
        <v>199</v>
      </c>
    </row>
    <row r="11989" spans="2:15" x14ac:dyDescent="0.2">
      <c r="B11989" s="34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7">
        <f t="shared" si="563"/>
        <v>118.3</v>
      </c>
    </row>
    <row r="11990" spans="2:15" x14ac:dyDescent="0.2">
      <c r="B11990" s="34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7">
        <f t="shared" si="563"/>
        <v>149</v>
      </c>
    </row>
    <row r="11991" spans="2:15" x14ac:dyDescent="0.2">
      <c r="B11991" s="34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7">
        <f t="shared" si="563"/>
        <v>129</v>
      </c>
    </row>
    <row r="11992" spans="2:15" x14ac:dyDescent="0.2">
      <c r="B11992" s="34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7">
        <f t="shared" si="563"/>
        <v>84.5</v>
      </c>
    </row>
    <row r="11993" spans="2:15" x14ac:dyDescent="0.2">
      <c r="B11993" s="34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7">
        <f t="shared" si="563"/>
        <v>179</v>
      </c>
    </row>
    <row r="11994" spans="2:15" x14ac:dyDescent="0.2">
      <c r="B11994" s="34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7">
        <f t="shared" si="563"/>
        <v>139</v>
      </c>
    </row>
    <row r="11995" spans="2:15" x14ac:dyDescent="0.2">
      <c r="B11995" s="34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7">
        <f t="shared" si="563"/>
        <v>134.1</v>
      </c>
    </row>
    <row r="11996" spans="2:15" x14ac:dyDescent="0.2">
      <c r="B11996" s="34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7">
        <f t="shared" si="563"/>
        <v>152.1</v>
      </c>
    </row>
    <row r="11997" spans="2:15" x14ac:dyDescent="0.2">
      <c r="B11997" s="34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7">
        <f t="shared" si="563"/>
        <v>169</v>
      </c>
    </row>
    <row r="11998" spans="2:15" x14ac:dyDescent="0.2">
      <c r="B11998" s="34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7">
        <f t="shared" si="563"/>
        <v>139</v>
      </c>
    </row>
    <row r="11999" spans="2:15" x14ac:dyDescent="0.2">
      <c r="B11999" s="34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7">
        <f t="shared" si="563"/>
        <v>74.5</v>
      </c>
    </row>
    <row r="12000" spans="2:15" x14ac:dyDescent="0.2">
      <c r="B12000" s="34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7">
        <f t="shared" si="563"/>
        <v>151.20000000000002</v>
      </c>
    </row>
    <row r="12001" spans="2:15" x14ac:dyDescent="0.2">
      <c r="B12001" s="34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7">
        <f t="shared" si="563"/>
        <v>179.1</v>
      </c>
    </row>
    <row r="12002" spans="2:15" x14ac:dyDescent="0.2">
      <c r="B12002" s="34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7">
        <f t="shared" si="563"/>
        <v>69.5</v>
      </c>
    </row>
    <row r="12003" spans="2:15" x14ac:dyDescent="0.2">
      <c r="B12003" s="34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7">
        <f t="shared" si="563"/>
        <v>104.3</v>
      </c>
    </row>
    <row r="12004" spans="2:15" x14ac:dyDescent="0.2">
      <c r="B12004" s="34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7">
        <f t="shared" si="563"/>
        <v>134.1</v>
      </c>
    </row>
    <row r="12005" spans="2:15" x14ac:dyDescent="0.2">
      <c r="B12005" s="34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7">
        <f t="shared" si="563"/>
        <v>169</v>
      </c>
    </row>
    <row r="12006" spans="2:15" x14ac:dyDescent="0.2">
      <c r="B12006" s="34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7">
        <f t="shared" si="563"/>
        <v>125.10000000000001</v>
      </c>
    </row>
    <row r="12007" spans="2:15" x14ac:dyDescent="0.2">
      <c r="B12007" s="34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7">
        <f t="shared" si="563"/>
        <v>159</v>
      </c>
    </row>
    <row r="12008" spans="2:15" x14ac:dyDescent="0.2">
      <c r="B12008" s="34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7">
        <f t="shared" si="563"/>
        <v>199</v>
      </c>
    </row>
    <row r="12009" spans="2:15" x14ac:dyDescent="0.2">
      <c r="B12009" s="34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7">
        <f t="shared" si="563"/>
        <v>74.5</v>
      </c>
    </row>
    <row r="12010" spans="2:15" x14ac:dyDescent="0.2">
      <c r="B12010" s="34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7">
        <f t="shared" si="563"/>
        <v>129</v>
      </c>
    </row>
    <row r="12011" spans="2:15" x14ac:dyDescent="0.2">
      <c r="B12011" s="34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7">
        <f t="shared" si="563"/>
        <v>189</v>
      </c>
    </row>
    <row r="12012" spans="2:15" x14ac:dyDescent="0.2">
      <c r="B12012" s="34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7">
        <f t="shared" si="563"/>
        <v>132.29999999999998</v>
      </c>
    </row>
    <row r="12013" spans="2:15" x14ac:dyDescent="0.2">
      <c r="B12013" s="34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7">
        <f t="shared" si="563"/>
        <v>129</v>
      </c>
    </row>
    <row r="12014" spans="2:15" x14ac:dyDescent="0.2">
      <c r="B12014" s="34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7">
        <f t="shared" si="563"/>
        <v>149</v>
      </c>
    </row>
    <row r="12015" spans="2:15" x14ac:dyDescent="0.2">
      <c r="B12015" s="34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7">
        <f t="shared" si="563"/>
        <v>127.2</v>
      </c>
    </row>
    <row r="12016" spans="2:15" x14ac:dyDescent="0.2">
      <c r="B12016" s="34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7">
        <f t="shared" si="563"/>
        <v>134.1</v>
      </c>
    </row>
    <row r="12017" spans="2:15" x14ac:dyDescent="0.2">
      <c r="B12017" s="34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7">
        <f t="shared" si="563"/>
        <v>79.5</v>
      </c>
    </row>
    <row r="12018" spans="2:15" x14ac:dyDescent="0.2">
      <c r="B12018" s="34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7">
        <f t="shared" si="563"/>
        <v>159</v>
      </c>
    </row>
    <row r="12019" spans="2:15" x14ac:dyDescent="0.2">
      <c r="B12019" s="34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7">
        <f t="shared" si="563"/>
        <v>189</v>
      </c>
    </row>
    <row r="12020" spans="2:15" x14ac:dyDescent="0.2">
      <c r="B12020" s="34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7">
        <f t="shared" si="563"/>
        <v>151.20000000000002</v>
      </c>
    </row>
    <row r="12021" spans="2:15" x14ac:dyDescent="0.2">
      <c r="B12021" s="34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7">
        <f t="shared" si="563"/>
        <v>103.2</v>
      </c>
    </row>
    <row r="12022" spans="2:15" x14ac:dyDescent="0.2">
      <c r="B12022" s="34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7">
        <f t="shared" si="563"/>
        <v>161.1</v>
      </c>
    </row>
    <row r="12023" spans="2:15" x14ac:dyDescent="0.2">
      <c r="B12023" s="34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7">
        <f t="shared" si="563"/>
        <v>189</v>
      </c>
    </row>
    <row r="12024" spans="2:15" x14ac:dyDescent="0.2">
      <c r="B12024" s="34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7">
        <f t="shared" si="563"/>
        <v>149</v>
      </c>
    </row>
    <row r="12025" spans="2:15" x14ac:dyDescent="0.2">
      <c r="B12025" s="34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7">
        <f t="shared" si="563"/>
        <v>79.5</v>
      </c>
    </row>
    <row r="12026" spans="2:15" x14ac:dyDescent="0.2">
      <c r="B12026" s="34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7">
        <f t="shared" si="563"/>
        <v>135.20000000000002</v>
      </c>
    </row>
    <row r="12027" spans="2:15" x14ac:dyDescent="0.2">
      <c r="B12027" s="34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7">
        <f t="shared" si="563"/>
        <v>199</v>
      </c>
    </row>
    <row r="12028" spans="2:15" x14ac:dyDescent="0.2">
      <c r="B12028" s="34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7">
        <f t="shared" si="563"/>
        <v>161.1</v>
      </c>
    </row>
    <row r="12029" spans="2:15" x14ac:dyDescent="0.2">
      <c r="B12029" s="34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7">
        <f t="shared" si="563"/>
        <v>74.5</v>
      </c>
    </row>
    <row r="12030" spans="2:15" x14ac:dyDescent="0.2">
      <c r="B12030" s="34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7">
        <f t="shared" si="563"/>
        <v>189</v>
      </c>
    </row>
    <row r="12031" spans="2:15" x14ac:dyDescent="0.2">
      <c r="B12031" s="34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7">
        <f t="shared" si="563"/>
        <v>84.5</v>
      </c>
    </row>
    <row r="12032" spans="2:15" x14ac:dyDescent="0.2">
      <c r="B12032" s="34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7">
        <f t="shared" si="563"/>
        <v>104.3</v>
      </c>
    </row>
    <row r="12033" spans="2:15" x14ac:dyDescent="0.2">
      <c r="B12033" s="34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7">
        <f t="shared" si="563"/>
        <v>132.29999999999998</v>
      </c>
    </row>
    <row r="12034" spans="2:15" x14ac:dyDescent="0.2">
      <c r="B12034" s="34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7">
        <f t="shared" si="563"/>
        <v>79.5</v>
      </c>
    </row>
    <row r="12035" spans="2:15" x14ac:dyDescent="0.2">
      <c r="B12035" s="34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7">
        <f t="shared" si="563"/>
        <v>139</v>
      </c>
    </row>
    <row r="12036" spans="2:15" x14ac:dyDescent="0.2">
      <c r="B12036" s="34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7">
        <f t="shared" si="563"/>
        <v>159</v>
      </c>
    </row>
    <row r="12037" spans="2:15" x14ac:dyDescent="0.2">
      <c r="B12037" s="34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7">
        <f t="shared" si="563"/>
        <v>159</v>
      </c>
    </row>
    <row r="12038" spans="2:15" x14ac:dyDescent="0.2">
      <c r="B12038" s="34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7">
        <f t="shared" ref="O12038:O12101" si="566">K12038*(1-L12038)</f>
        <v>64.5</v>
      </c>
    </row>
    <row r="12039" spans="2:15" x14ac:dyDescent="0.2">
      <c r="B12039" s="34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7">
        <f t="shared" si="566"/>
        <v>119.2</v>
      </c>
    </row>
    <row r="12040" spans="2:15" x14ac:dyDescent="0.2">
      <c r="B12040" s="34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7">
        <f t="shared" si="566"/>
        <v>149</v>
      </c>
    </row>
    <row r="12041" spans="2:15" x14ac:dyDescent="0.2">
      <c r="B12041" s="34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7">
        <f t="shared" si="566"/>
        <v>189</v>
      </c>
    </row>
    <row r="12042" spans="2:15" x14ac:dyDescent="0.2">
      <c r="B12042" s="34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7">
        <f t="shared" si="566"/>
        <v>125.3</v>
      </c>
    </row>
    <row r="12043" spans="2:15" x14ac:dyDescent="0.2">
      <c r="B12043" s="34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7">
        <f t="shared" si="566"/>
        <v>161.1</v>
      </c>
    </row>
    <row r="12044" spans="2:15" x14ac:dyDescent="0.2">
      <c r="B12044" s="34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7">
        <f t="shared" si="566"/>
        <v>199</v>
      </c>
    </row>
    <row r="12045" spans="2:15" x14ac:dyDescent="0.2">
      <c r="B12045" s="34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7">
        <f t="shared" si="566"/>
        <v>111.3</v>
      </c>
    </row>
    <row r="12046" spans="2:15" x14ac:dyDescent="0.2">
      <c r="B12046" s="34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7">
        <f t="shared" si="566"/>
        <v>149</v>
      </c>
    </row>
    <row r="12047" spans="2:15" x14ac:dyDescent="0.2">
      <c r="B12047" s="34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7">
        <f t="shared" si="566"/>
        <v>179</v>
      </c>
    </row>
    <row r="12048" spans="2:15" x14ac:dyDescent="0.2">
      <c r="B12048" s="34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7">
        <f t="shared" si="566"/>
        <v>179</v>
      </c>
    </row>
    <row r="12049" spans="2:15" x14ac:dyDescent="0.2">
      <c r="B12049" s="34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7">
        <f t="shared" si="566"/>
        <v>74.5</v>
      </c>
    </row>
    <row r="12050" spans="2:15" x14ac:dyDescent="0.2">
      <c r="B12050" s="34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7">
        <f t="shared" si="566"/>
        <v>159</v>
      </c>
    </row>
    <row r="12051" spans="2:15" x14ac:dyDescent="0.2">
      <c r="B12051" s="34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7">
        <f t="shared" si="566"/>
        <v>159.20000000000002</v>
      </c>
    </row>
    <row r="12052" spans="2:15" x14ac:dyDescent="0.2">
      <c r="B12052" s="34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7">
        <f t="shared" si="566"/>
        <v>169</v>
      </c>
    </row>
    <row r="12053" spans="2:15" x14ac:dyDescent="0.2">
      <c r="B12053" s="34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7">
        <f t="shared" si="566"/>
        <v>139</v>
      </c>
    </row>
    <row r="12054" spans="2:15" x14ac:dyDescent="0.2">
      <c r="B12054" s="34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7">
        <f t="shared" si="566"/>
        <v>189</v>
      </c>
    </row>
    <row r="12055" spans="2:15" x14ac:dyDescent="0.2">
      <c r="B12055" s="34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7">
        <f t="shared" si="566"/>
        <v>129</v>
      </c>
    </row>
    <row r="12056" spans="2:15" x14ac:dyDescent="0.2">
      <c r="B12056" s="34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7">
        <f t="shared" si="566"/>
        <v>125.10000000000001</v>
      </c>
    </row>
    <row r="12057" spans="2:15" x14ac:dyDescent="0.2">
      <c r="B12057" s="34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7">
        <f t="shared" si="566"/>
        <v>129</v>
      </c>
    </row>
    <row r="12058" spans="2:15" x14ac:dyDescent="0.2">
      <c r="B12058" s="34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7">
        <f t="shared" si="566"/>
        <v>139</v>
      </c>
    </row>
    <row r="12059" spans="2:15" x14ac:dyDescent="0.2">
      <c r="B12059" s="34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7">
        <f t="shared" si="566"/>
        <v>111.2</v>
      </c>
    </row>
    <row r="12060" spans="2:15" x14ac:dyDescent="0.2">
      <c r="B12060" s="34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7">
        <f t="shared" si="566"/>
        <v>159</v>
      </c>
    </row>
    <row r="12061" spans="2:15" x14ac:dyDescent="0.2">
      <c r="B12061" s="34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7">
        <f t="shared" si="566"/>
        <v>89.5</v>
      </c>
    </row>
    <row r="12062" spans="2:15" x14ac:dyDescent="0.2">
      <c r="B12062" s="34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7">
        <f t="shared" si="566"/>
        <v>199</v>
      </c>
    </row>
    <row r="12063" spans="2:15" x14ac:dyDescent="0.2">
      <c r="B12063" s="34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7">
        <f t="shared" si="566"/>
        <v>169</v>
      </c>
    </row>
    <row r="12064" spans="2:15" x14ac:dyDescent="0.2">
      <c r="B12064" s="34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7">
        <f t="shared" si="566"/>
        <v>159.20000000000002</v>
      </c>
    </row>
    <row r="12065" spans="2:15" x14ac:dyDescent="0.2">
      <c r="B12065" s="34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7">
        <f t="shared" si="566"/>
        <v>69.5</v>
      </c>
    </row>
    <row r="12066" spans="2:15" x14ac:dyDescent="0.2">
      <c r="B12066" s="34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7">
        <f t="shared" si="566"/>
        <v>139</v>
      </c>
    </row>
    <row r="12067" spans="2:15" x14ac:dyDescent="0.2">
      <c r="B12067" s="34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7">
        <f t="shared" si="566"/>
        <v>151.20000000000002</v>
      </c>
    </row>
    <row r="12068" spans="2:15" x14ac:dyDescent="0.2">
      <c r="B12068" s="34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7">
        <f t="shared" si="566"/>
        <v>139</v>
      </c>
    </row>
    <row r="12069" spans="2:15" x14ac:dyDescent="0.2">
      <c r="B12069" s="34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7">
        <f t="shared" si="566"/>
        <v>129</v>
      </c>
    </row>
    <row r="12070" spans="2:15" x14ac:dyDescent="0.2">
      <c r="B12070" s="34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7">
        <f t="shared" si="566"/>
        <v>169</v>
      </c>
    </row>
    <row r="12071" spans="2:15" x14ac:dyDescent="0.2">
      <c r="B12071" s="34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7">
        <f t="shared" si="566"/>
        <v>199</v>
      </c>
    </row>
    <row r="12072" spans="2:15" x14ac:dyDescent="0.2">
      <c r="B12072" s="34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7">
        <f t="shared" si="566"/>
        <v>169</v>
      </c>
    </row>
    <row r="12073" spans="2:15" x14ac:dyDescent="0.2">
      <c r="B12073" s="34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7">
        <f t="shared" si="566"/>
        <v>189</v>
      </c>
    </row>
    <row r="12074" spans="2:15" x14ac:dyDescent="0.2">
      <c r="B12074" s="34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7">
        <f t="shared" si="566"/>
        <v>189</v>
      </c>
    </row>
    <row r="12075" spans="2:15" x14ac:dyDescent="0.2">
      <c r="B12075" s="34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7">
        <f t="shared" si="566"/>
        <v>125.10000000000001</v>
      </c>
    </row>
    <row r="12076" spans="2:15" x14ac:dyDescent="0.2">
      <c r="B12076" s="34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7">
        <f t="shared" si="566"/>
        <v>139</v>
      </c>
    </row>
    <row r="12077" spans="2:15" x14ac:dyDescent="0.2">
      <c r="B12077" s="34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7">
        <f t="shared" si="566"/>
        <v>179</v>
      </c>
    </row>
    <row r="12078" spans="2:15" x14ac:dyDescent="0.2">
      <c r="B12078" s="34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7">
        <f t="shared" si="566"/>
        <v>159</v>
      </c>
    </row>
    <row r="12079" spans="2:15" x14ac:dyDescent="0.2">
      <c r="B12079" s="34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7">
        <f t="shared" si="566"/>
        <v>199</v>
      </c>
    </row>
    <row r="12080" spans="2:15" x14ac:dyDescent="0.2">
      <c r="B12080" s="34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7">
        <f t="shared" si="566"/>
        <v>69.5</v>
      </c>
    </row>
    <row r="12081" spans="2:15" x14ac:dyDescent="0.2">
      <c r="B12081" s="34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7">
        <f t="shared" si="566"/>
        <v>179</v>
      </c>
    </row>
    <row r="12082" spans="2:15" x14ac:dyDescent="0.2">
      <c r="B12082" s="34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7">
        <f t="shared" si="566"/>
        <v>143.20000000000002</v>
      </c>
    </row>
    <row r="12083" spans="2:15" x14ac:dyDescent="0.2">
      <c r="B12083" s="34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7">
        <f t="shared" si="566"/>
        <v>199</v>
      </c>
    </row>
    <row r="12084" spans="2:15" x14ac:dyDescent="0.2">
      <c r="B12084" s="34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7">
        <f t="shared" si="566"/>
        <v>159.20000000000002</v>
      </c>
    </row>
    <row r="12085" spans="2:15" x14ac:dyDescent="0.2">
      <c r="B12085" s="34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7">
        <f t="shared" si="566"/>
        <v>179</v>
      </c>
    </row>
    <row r="12086" spans="2:15" x14ac:dyDescent="0.2">
      <c r="B12086" s="34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7">
        <f t="shared" si="566"/>
        <v>97.3</v>
      </c>
    </row>
    <row r="12087" spans="2:15" x14ac:dyDescent="0.2">
      <c r="B12087" s="34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7">
        <f t="shared" si="566"/>
        <v>189</v>
      </c>
    </row>
    <row r="12088" spans="2:15" x14ac:dyDescent="0.2">
      <c r="B12088" s="34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7">
        <f t="shared" si="566"/>
        <v>103.2</v>
      </c>
    </row>
    <row r="12089" spans="2:15" x14ac:dyDescent="0.2">
      <c r="B12089" s="34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7">
        <f t="shared" si="566"/>
        <v>189</v>
      </c>
    </row>
    <row r="12090" spans="2:15" x14ac:dyDescent="0.2">
      <c r="B12090" s="34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7">
        <f t="shared" si="566"/>
        <v>199</v>
      </c>
    </row>
    <row r="12091" spans="2:15" x14ac:dyDescent="0.2">
      <c r="B12091" s="34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7">
        <f t="shared" si="566"/>
        <v>189</v>
      </c>
    </row>
    <row r="12092" spans="2:15" x14ac:dyDescent="0.2">
      <c r="B12092" s="34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7">
        <f t="shared" si="566"/>
        <v>149</v>
      </c>
    </row>
    <row r="12093" spans="2:15" x14ac:dyDescent="0.2">
      <c r="B12093" s="34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7">
        <f t="shared" si="566"/>
        <v>161.1</v>
      </c>
    </row>
    <row r="12094" spans="2:15" x14ac:dyDescent="0.2">
      <c r="B12094" s="34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7">
        <f t="shared" si="566"/>
        <v>199</v>
      </c>
    </row>
    <row r="12095" spans="2:15" x14ac:dyDescent="0.2">
      <c r="B12095" s="34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7">
        <f t="shared" si="566"/>
        <v>159</v>
      </c>
    </row>
    <row r="12096" spans="2:15" x14ac:dyDescent="0.2">
      <c r="B12096" s="34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7">
        <f t="shared" si="566"/>
        <v>152.1</v>
      </c>
    </row>
    <row r="12097" spans="2:15" x14ac:dyDescent="0.2">
      <c r="B12097" s="34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7">
        <f t="shared" si="566"/>
        <v>129</v>
      </c>
    </row>
    <row r="12098" spans="2:15" x14ac:dyDescent="0.2">
      <c r="B12098" s="34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7">
        <f t="shared" si="566"/>
        <v>152.1</v>
      </c>
    </row>
    <row r="12099" spans="2:15" x14ac:dyDescent="0.2">
      <c r="B12099" s="34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7">
        <f t="shared" si="566"/>
        <v>94.5</v>
      </c>
    </row>
    <row r="12100" spans="2:15" x14ac:dyDescent="0.2">
      <c r="B12100" s="34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7">
        <f t="shared" si="566"/>
        <v>159</v>
      </c>
    </row>
    <row r="12101" spans="2:15" x14ac:dyDescent="0.2">
      <c r="B12101" s="34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7">
        <f t="shared" si="566"/>
        <v>134.1</v>
      </c>
    </row>
    <row r="12102" spans="2:15" x14ac:dyDescent="0.2">
      <c r="B12102" s="34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7">
        <f t="shared" ref="O12102:O12165" si="569">K12102*(1-L12102)</f>
        <v>159</v>
      </c>
    </row>
    <row r="12103" spans="2:15" x14ac:dyDescent="0.2">
      <c r="B12103" s="34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7">
        <f t="shared" si="569"/>
        <v>125.10000000000001</v>
      </c>
    </row>
    <row r="12104" spans="2:15" x14ac:dyDescent="0.2">
      <c r="B12104" s="34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7">
        <f t="shared" si="569"/>
        <v>189</v>
      </c>
    </row>
    <row r="12105" spans="2:15" x14ac:dyDescent="0.2">
      <c r="B12105" s="34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7">
        <f t="shared" si="569"/>
        <v>169</v>
      </c>
    </row>
    <row r="12106" spans="2:15" x14ac:dyDescent="0.2">
      <c r="B12106" s="34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7">
        <f t="shared" si="569"/>
        <v>139</v>
      </c>
    </row>
    <row r="12107" spans="2:15" x14ac:dyDescent="0.2">
      <c r="B12107" s="34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7">
        <f t="shared" si="569"/>
        <v>97.3</v>
      </c>
    </row>
    <row r="12108" spans="2:15" x14ac:dyDescent="0.2">
      <c r="B12108" s="34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7">
        <f t="shared" si="569"/>
        <v>125.10000000000001</v>
      </c>
    </row>
    <row r="12109" spans="2:15" x14ac:dyDescent="0.2">
      <c r="B12109" s="34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7">
        <f t="shared" si="569"/>
        <v>170.1</v>
      </c>
    </row>
    <row r="12110" spans="2:15" x14ac:dyDescent="0.2">
      <c r="B12110" s="34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7">
        <f t="shared" si="569"/>
        <v>169</v>
      </c>
    </row>
    <row r="12111" spans="2:15" x14ac:dyDescent="0.2">
      <c r="B12111" s="34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7">
        <f t="shared" si="569"/>
        <v>199</v>
      </c>
    </row>
    <row r="12112" spans="2:15" x14ac:dyDescent="0.2">
      <c r="B12112" s="34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7">
        <f t="shared" si="569"/>
        <v>74.5</v>
      </c>
    </row>
    <row r="12113" spans="2:15" x14ac:dyDescent="0.2">
      <c r="B12113" s="34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7">
        <f t="shared" si="569"/>
        <v>111.3</v>
      </c>
    </row>
    <row r="12114" spans="2:15" x14ac:dyDescent="0.2">
      <c r="B12114" s="34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7">
        <f t="shared" si="569"/>
        <v>104.3</v>
      </c>
    </row>
    <row r="12115" spans="2:15" x14ac:dyDescent="0.2">
      <c r="B12115" s="34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7">
        <f t="shared" si="569"/>
        <v>64.5</v>
      </c>
    </row>
    <row r="12116" spans="2:15" x14ac:dyDescent="0.2">
      <c r="B12116" s="34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7">
        <f t="shared" si="569"/>
        <v>125.3</v>
      </c>
    </row>
    <row r="12117" spans="2:15" x14ac:dyDescent="0.2">
      <c r="B12117" s="34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7">
        <f t="shared" si="569"/>
        <v>159.20000000000002</v>
      </c>
    </row>
    <row r="12118" spans="2:15" x14ac:dyDescent="0.2">
      <c r="B12118" s="34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7">
        <f t="shared" si="569"/>
        <v>169</v>
      </c>
    </row>
    <row r="12119" spans="2:15" x14ac:dyDescent="0.2">
      <c r="B12119" s="34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7">
        <f t="shared" si="569"/>
        <v>143.1</v>
      </c>
    </row>
    <row r="12120" spans="2:15" x14ac:dyDescent="0.2">
      <c r="B12120" s="34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7">
        <f t="shared" si="569"/>
        <v>84.5</v>
      </c>
    </row>
    <row r="12121" spans="2:15" x14ac:dyDescent="0.2">
      <c r="B12121" s="34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7">
        <f t="shared" si="569"/>
        <v>159</v>
      </c>
    </row>
    <row r="12122" spans="2:15" x14ac:dyDescent="0.2">
      <c r="B12122" s="34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7">
        <f t="shared" si="569"/>
        <v>161.1</v>
      </c>
    </row>
    <row r="12123" spans="2:15" x14ac:dyDescent="0.2">
      <c r="B12123" s="34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7">
        <f t="shared" si="569"/>
        <v>104.3</v>
      </c>
    </row>
    <row r="12124" spans="2:15" x14ac:dyDescent="0.2">
      <c r="B12124" s="34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7">
        <f t="shared" si="569"/>
        <v>143.20000000000002</v>
      </c>
    </row>
    <row r="12125" spans="2:15" x14ac:dyDescent="0.2">
      <c r="B12125" s="34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7">
        <f t="shared" si="569"/>
        <v>179</v>
      </c>
    </row>
    <row r="12126" spans="2:15" x14ac:dyDescent="0.2">
      <c r="B12126" s="34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7">
        <f t="shared" si="569"/>
        <v>159</v>
      </c>
    </row>
    <row r="12127" spans="2:15" x14ac:dyDescent="0.2">
      <c r="B12127" s="34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7">
        <f t="shared" si="569"/>
        <v>189</v>
      </c>
    </row>
    <row r="12128" spans="2:15" x14ac:dyDescent="0.2">
      <c r="B12128" s="34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7">
        <f t="shared" si="569"/>
        <v>179</v>
      </c>
    </row>
    <row r="12129" spans="2:15" x14ac:dyDescent="0.2">
      <c r="B12129" s="34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7">
        <f t="shared" si="569"/>
        <v>134.1</v>
      </c>
    </row>
    <row r="12130" spans="2:15" x14ac:dyDescent="0.2">
      <c r="B12130" s="34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7">
        <f t="shared" si="569"/>
        <v>79.5</v>
      </c>
    </row>
    <row r="12131" spans="2:15" x14ac:dyDescent="0.2">
      <c r="B12131" s="34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7">
        <f t="shared" si="569"/>
        <v>152.1</v>
      </c>
    </row>
    <row r="12132" spans="2:15" x14ac:dyDescent="0.2">
      <c r="B12132" s="34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7">
        <f t="shared" si="569"/>
        <v>143.20000000000002</v>
      </c>
    </row>
    <row r="12133" spans="2:15" x14ac:dyDescent="0.2">
      <c r="B12133" s="34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7">
        <f t="shared" si="569"/>
        <v>125.10000000000001</v>
      </c>
    </row>
    <row r="12134" spans="2:15" x14ac:dyDescent="0.2">
      <c r="B12134" s="34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7">
        <f t="shared" si="569"/>
        <v>169</v>
      </c>
    </row>
    <row r="12135" spans="2:15" x14ac:dyDescent="0.2">
      <c r="B12135" s="34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7">
        <f t="shared" si="569"/>
        <v>139</v>
      </c>
    </row>
    <row r="12136" spans="2:15" x14ac:dyDescent="0.2">
      <c r="B12136" s="34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7">
        <f t="shared" si="569"/>
        <v>69.5</v>
      </c>
    </row>
    <row r="12137" spans="2:15" x14ac:dyDescent="0.2">
      <c r="B12137" s="34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7">
        <f t="shared" si="569"/>
        <v>149</v>
      </c>
    </row>
    <row r="12138" spans="2:15" x14ac:dyDescent="0.2">
      <c r="B12138" s="34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7">
        <f t="shared" si="569"/>
        <v>64.5</v>
      </c>
    </row>
    <row r="12139" spans="2:15" x14ac:dyDescent="0.2">
      <c r="B12139" s="34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7">
        <f t="shared" si="569"/>
        <v>119.2</v>
      </c>
    </row>
    <row r="12140" spans="2:15" x14ac:dyDescent="0.2">
      <c r="B12140" s="34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7">
        <f t="shared" si="569"/>
        <v>129</v>
      </c>
    </row>
    <row r="12141" spans="2:15" x14ac:dyDescent="0.2">
      <c r="B12141" s="34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7">
        <f t="shared" si="569"/>
        <v>179</v>
      </c>
    </row>
    <row r="12142" spans="2:15" x14ac:dyDescent="0.2">
      <c r="B12142" s="34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7">
        <f t="shared" si="569"/>
        <v>74.5</v>
      </c>
    </row>
    <row r="12143" spans="2:15" x14ac:dyDescent="0.2">
      <c r="B12143" s="34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7">
        <f t="shared" si="569"/>
        <v>99.5</v>
      </c>
    </row>
    <row r="12144" spans="2:15" x14ac:dyDescent="0.2">
      <c r="B12144" s="34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7">
        <f t="shared" si="569"/>
        <v>159.20000000000002</v>
      </c>
    </row>
    <row r="12145" spans="2:15" x14ac:dyDescent="0.2">
      <c r="B12145" s="34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7">
        <f t="shared" si="569"/>
        <v>149</v>
      </c>
    </row>
    <row r="12146" spans="2:15" x14ac:dyDescent="0.2">
      <c r="B12146" s="34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7">
        <f t="shared" si="569"/>
        <v>179</v>
      </c>
    </row>
    <row r="12147" spans="2:15" x14ac:dyDescent="0.2">
      <c r="B12147" s="34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7">
        <f t="shared" si="569"/>
        <v>104.3</v>
      </c>
    </row>
    <row r="12148" spans="2:15" x14ac:dyDescent="0.2">
      <c r="B12148" s="34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7">
        <f t="shared" si="569"/>
        <v>139</v>
      </c>
    </row>
    <row r="12149" spans="2:15" x14ac:dyDescent="0.2">
      <c r="B12149" s="34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7">
        <f t="shared" si="569"/>
        <v>159.20000000000002</v>
      </c>
    </row>
    <row r="12150" spans="2:15" x14ac:dyDescent="0.2">
      <c r="B12150" s="34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7">
        <f t="shared" si="569"/>
        <v>149</v>
      </c>
    </row>
    <row r="12151" spans="2:15" x14ac:dyDescent="0.2">
      <c r="B12151" s="34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7">
        <f t="shared" si="569"/>
        <v>189</v>
      </c>
    </row>
    <row r="12152" spans="2:15" x14ac:dyDescent="0.2">
      <c r="B12152" s="34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7">
        <f t="shared" si="569"/>
        <v>129</v>
      </c>
    </row>
    <row r="12153" spans="2:15" x14ac:dyDescent="0.2">
      <c r="B12153" s="34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7">
        <f t="shared" si="569"/>
        <v>90.3</v>
      </c>
    </row>
    <row r="12154" spans="2:15" x14ac:dyDescent="0.2">
      <c r="B12154" s="34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7">
        <f t="shared" si="569"/>
        <v>139</v>
      </c>
    </row>
    <row r="12155" spans="2:15" x14ac:dyDescent="0.2">
      <c r="B12155" s="34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7">
        <f t="shared" si="569"/>
        <v>139.29999999999998</v>
      </c>
    </row>
    <row r="12156" spans="2:15" x14ac:dyDescent="0.2">
      <c r="B12156" s="34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7">
        <f t="shared" si="569"/>
        <v>189</v>
      </c>
    </row>
    <row r="12157" spans="2:15" x14ac:dyDescent="0.2">
      <c r="B12157" s="34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7">
        <f t="shared" si="569"/>
        <v>159</v>
      </c>
    </row>
    <row r="12158" spans="2:15" x14ac:dyDescent="0.2">
      <c r="B12158" s="34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7">
        <f t="shared" si="569"/>
        <v>169</v>
      </c>
    </row>
    <row r="12159" spans="2:15" x14ac:dyDescent="0.2">
      <c r="B12159" s="34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7">
        <f t="shared" si="569"/>
        <v>111.3</v>
      </c>
    </row>
    <row r="12160" spans="2:15" x14ac:dyDescent="0.2">
      <c r="B12160" s="34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7">
        <f t="shared" si="569"/>
        <v>125.3</v>
      </c>
    </row>
    <row r="12161" spans="2:15" x14ac:dyDescent="0.2">
      <c r="B12161" s="34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7">
        <f t="shared" si="569"/>
        <v>139</v>
      </c>
    </row>
    <row r="12162" spans="2:15" x14ac:dyDescent="0.2">
      <c r="B12162" s="34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7">
        <f t="shared" si="569"/>
        <v>170.1</v>
      </c>
    </row>
    <row r="12163" spans="2:15" x14ac:dyDescent="0.2">
      <c r="B12163" s="34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7">
        <f t="shared" si="569"/>
        <v>179</v>
      </c>
    </row>
    <row r="12164" spans="2:15" x14ac:dyDescent="0.2">
      <c r="B12164" s="34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7">
        <f t="shared" si="569"/>
        <v>104.3</v>
      </c>
    </row>
    <row r="12165" spans="2:15" x14ac:dyDescent="0.2">
      <c r="B12165" s="34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7">
        <f t="shared" si="569"/>
        <v>159</v>
      </c>
    </row>
    <row r="12166" spans="2:15" x14ac:dyDescent="0.2">
      <c r="B12166" s="34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7">
        <f t="shared" ref="O12166:O12229" si="572">K12166*(1-L12166)</f>
        <v>169</v>
      </c>
    </row>
    <row r="12167" spans="2:15" x14ac:dyDescent="0.2">
      <c r="B12167" s="34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7">
        <f t="shared" si="572"/>
        <v>159.20000000000002</v>
      </c>
    </row>
    <row r="12168" spans="2:15" x14ac:dyDescent="0.2">
      <c r="B12168" s="34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7">
        <f t="shared" si="572"/>
        <v>179</v>
      </c>
    </row>
    <row r="12169" spans="2:15" x14ac:dyDescent="0.2">
      <c r="B12169" s="34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7">
        <f t="shared" si="572"/>
        <v>159</v>
      </c>
    </row>
    <row r="12170" spans="2:15" x14ac:dyDescent="0.2">
      <c r="B12170" s="34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7">
        <f t="shared" si="572"/>
        <v>111.2</v>
      </c>
    </row>
    <row r="12171" spans="2:15" x14ac:dyDescent="0.2">
      <c r="B12171" s="34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7">
        <f t="shared" si="572"/>
        <v>189</v>
      </c>
    </row>
    <row r="12172" spans="2:15" x14ac:dyDescent="0.2">
      <c r="B12172" s="34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7">
        <f t="shared" si="572"/>
        <v>199</v>
      </c>
    </row>
    <row r="12173" spans="2:15" x14ac:dyDescent="0.2">
      <c r="B12173" s="34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7">
        <f t="shared" si="572"/>
        <v>139.29999999999998</v>
      </c>
    </row>
    <row r="12174" spans="2:15" x14ac:dyDescent="0.2">
      <c r="B12174" s="34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7">
        <f t="shared" si="572"/>
        <v>179</v>
      </c>
    </row>
    <row r="12175" spans="2:15" x14ac:dyDescent="0.2">
      <c r="B12175" s="34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7">
        <f t="shared" si="572"/>
        <v>69.5</v>
      </c>
    </row>
    <row r="12176" spans="2:15" x14ac:dyDescent="0.2">
      <c r="B12176" s="34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7">
        <f t="shared" si="572"/>
        <v>139.29999999999998</v>
      </c>
    </row>
    <row r="12177" spans="2:15" x14ac:dyDescent="0.2">
      <c r="B12177" s="34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7">
        <f t="shared" si="572"/>
        <v>199</v>
      </c>
    </row>
    <row r="12178" spans="2:15" x14ac:dyDescent="0.2">
      <c r="B12178" s="34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7">
        <f t="shared" si="572"/>
        <v>169</v>
      </c>
    </row>
    <row r="12179" spans="2:15" x14ac:dyDescent="0.2">
      <c r="B12179" s="34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7">
        <f t="shared" si="572"/>
        <v>139</v>
      </c>
    </row>
    <row r="12180" spans="2:15" x14ac:dyDescent="0.2">
      <c r="B12180" s="34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7">
        <f t="shared" si="572"/>
        <v>161.1</v>
      </c>
    </row>
    <row r="12181" spans="2:15" x14ac:dyDescent="0.2">
      <c r="B12181" s="34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7">
        <f t="shared" si="572"/>
        <v>69.5</v>
      </c>
    </row>
    <row r="12182" spans="2:15" x14ac:dyDescent="0.2">
      <c r="B12182" s="34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7">
        <f t="shared" si="572"/>
        <v>149</v>
      </c>
    </row>
    <row r="12183" spans="2:15" x14ac:dyDescent="0.2">
      <c r="B12183" s="34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7">
        <f t="shared" si="572"/>
        <v>69.5</v>
      </c>
    </row>
    <row r="12184" spans="2:15" x14ac:dyDescent="0.2">
      <c r="B12184" s="34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7">
        <f t="shared" si="572"/>
        <v>103.2</v>
      </c>
    </row>
    <row r="12185" spans="2:15" x14ac:dyDescent="0.2">
      <c r="B12185" s="34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7">
        <f t="shared" si="572"/>
        <v>159</v>
      </c>
    </row>
    <row r="12186" spans="2:15" x14ac:dyDescent="0.2">
      <c r="B12186" s="34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7">
        <f t="shared" si="572"/>
        <v>89.5</v>
      </c>
    </row>
    <row r="12187" spans="2:15" x14ac:dyDescent="0.2">
      <c r="B12187" s="34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7">
        <f t="shared" si="572"/>
        <v>139</v>
      </c>
    </row>
    <row r="12188" spans="2:15" x14ac:dyDescent="0.2">
      <c r="B12188" s="34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7">
        <f t="shared" si="572"/>
        <v>169</v>
      </c>
    </row>
    <row r="12189" spans="2:15" x14ac:dyDescent="0.2">
      <c r="B12189" s="34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7">
        <f t="shared" si="572"/>
        <v>169</v>
      </c>
    </row>
    <row r="12190" spans="2:15" x14ac:dyDescent="0.2">
      <c r="B12190" s="34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7">
        <f t="shared" si="572"/>
        <v>169</v>
      </c>
    </row>
    <row r="12191" spans="2:15" x14ac:dyDescent="0.2">
      <c r="B12191" s="34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7">
        <f t="shared" si="572"/>
        <v>143.20000000000002</v>
      </c>
    </row>
    <row r="12192" spans="2:15" x14ac:dyDescent="0.2">
      <c r="B12192" s="34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7">
        <f t="shared" si="572"/>
        <v>119.2</v>
      </c>
    </row>
    <row r="12193" spans="2:15" x14ac:dyDescent="0.2">
      <c r="B12193" s="34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7">
        <f t="shared" si="572"/>
        <v>127.2</v>
      </c>
    </row>
    <row r="12194" spans="2:15" x14ac:dyDescent="0.2">
      <c r="B12194" s="34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7">
        <f t="shared" si="572"/>
        <v>116.10000000000001</v>
      </c>
    </row>
    <row r="12195" spans="2:15" x14ac:dyDescent="0.2">
      <c r="B12195" s="34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7">
        <f t="shared" si="572"/>
        <v>159</v>
      </c>
    </row>
    <row r="12196" spans="2:15" x14ac:dyDescent="0.2">
      <c r="B12196" s="34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7">
        <f t="shared" si="572"/>
        <v>134.1</v>
      </c>
    </row>
    <row r="12197" spans="2:15" x14ac:dyDescent="0.2">
      <c r="B12197" s="34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7">
        <f t="shared" si="572"/>
        <v>199</v>
      </c>
    </row>
    <row r="12198" spans="2:15" x14ac:dyDescent="0.2">
      <c r="B12198" s="34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7">
        <f t="shared" si="572"/>
        <v>179</v>
      </c>
    </row>
    <row r="12199" spans="2:15" x14ac:dyDescent="0.2">
      <c r="B12199" s="34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7">
        <f t="shared" si="572"/>
        <v>179</v>
      </c>
    </row>
    <row r="12200" spans="2:15" x14ac:dyDescent="0.2">
      <c r="B12200" s="34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7">
        <f t="shared" si="572"/>
        <v>129</v>
      </c>
    </row>
    <row r="12201" spans="2:15" x14ac:dyDescent="0.2">
      <c r="B12201" s="34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7">
        <f t="shared" si="572"/>
        <v>199</v>
      </c>
    </row>
    <row r="12202" spans="2:15" x14ac:dyDescent="0.2">
      <c r="B12202" s="34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7">
        <f t="shared" si="572"/>
        <v>159</v>
      </c>
    </row>
    <row r="12203" spans="2:15" x14ac:dyDescent="0.2">
      <c r="B12203" s="34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7">
        <f t="shared" si="572"/>
        <v>159.20000000000002</v>
      </c>
    </row>
    <row r="12204" spans="2:15" x14ac:dyDescent="0.2">
      <c r="B12204" s="34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7">
        <f t="shared" si="572"/>
        <v>170.1</v>
      </c>
    </row>
    <row r="12205" spans="2:15" x14ac:dyDescent="0.2">
      <c r="B12205" s="34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7">
        <f t="shared" si="572"/>
        <v>189</v>
      </c>
    </row>
    <row r="12206" spans="2:15" x14ac:dyDescent="0.2">
      <c r="B12206" s="34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7">
        <f t="shared" si="572"/>
        <v>189</v>
      </c>
    </row>
    <row r="12207" spans="2:15" x14ac:dyDescent="0.2">
      <c r="B12207" s="34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7">
        <f t="shared" si="572"/>
        <v>139</v>
      </c>
    </row>
    <row r="12208" spans="2:15" x14ac:dyDescent="0.2">
      <c r="B12208" s="34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7">
        <f t="shared" si="572"/>
        <v>104.3</v>
      </c>
    </row>
    <row r="12209" spans="2:15" x14ac:dyDescent="0.2">
      <c r="B12209" s="34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7">
        <f t="shared" si="572"/>
        <v>103.2</v>
      </c>
    </row>
    <row r="12210" spans="2:15" x14ac:dyDescent="0.2">
      <c r="B12210" s="34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7">
        <f t="shared" si="572"/>
        <v>104.3</v>
      </c>
    </row>
    <row r="12211" spans="2:15" x14ac:dyDescent="0.2">
      <c r="B12211" s="34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7">
        <f t="shared" si="572"/>
        <v>159.20000000000002</v>
      </c>
    </row>
    <row r="12212" spans="2:15" x14ac:dyDescent="0.2">
      <c r="B12212" s="34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7">
        <f t="shared" si="572"/>
        <v>97.3</v>
      </c>
    </row>
    <row r="12213" spans="2:15" x14ac:dyDescent="0.2">
      <c r="B12213" s="34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7">
        <f t="shared" si="572"/>
        <v>94.5</v>
      </c>
    </row>
    <row r="12214" spans="2:15" x14ac:dyDescent="0.2">
      <c r="B12214" s="34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7">
        <f t="shared" si="572"/>
        <v>129</v>
      </c>
    </row>
    <row r="12215" spans="2:15" x14ac:dyDescent="0.2">
      <c r="B12215" s="34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7">
        <f t="shared" si="572"/>
        <v>199</v>
      </c>
    </row>
    <row r="12216" spans="2:15" x14ac:dyDescent="0.2">
      <c r="B12216" s="34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7">
        <f t="shared" si="572"/>
        <v>169</v>
      </c>
    </row>
    <row r="12217" spans="2:15" x14ac:dyDescent="0.2">
      <c r="B12217" s="34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7">
        <f t="shared" si="572"/>
        <v>159.20000000000002</v>
      </c>
    </row>
    <row r="12218" spans="2:15" x14ac:dyDescent="0.2">
      <c r="B12218" s="34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7">
        <f t="shared" si="572"/>
        <v>69.5</v>
      </c>
    </row>
    <row r="12219" spans="2:15" x14ac:dyDescent="0.2">
      <c r="B12219" s="34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7">
        <f t="shared" si="572"/>
        <v>111.3</v>
      </c>
    </row>
    <row r="12220" spans="2:15" x14ac:dyDescent="0.2">
      <c r="B12220" s="34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7">
        <f t="shared" si="572"/>
        <v>159</v>
      </c>
    </row>
    <row r="12221" spans="2:15" x14ac:dyDescent="0.2">
      <c r="B12221" s="34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7">
        <f t="shared" si="572"/>
        <v>135.20000000000002</v>
      </c>
    </row>
    <row r="12222" spans="2:15" x14ac:dyDescent="0.2">
      <c r="B12222" s="34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7">
        <f t="shared" si="572"/>
        <v>159.20000000000002</v>
      </c>
    </row>
    <row r="12223" spans="2:15" x14ac:dyDescent="0.2">
      <c r="B12223" s="34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7">
        <f t="shared" si="572"/>
        <v>159.20000000000002</v>
      </c>
    </row>
    <row r="12224" spans="2:15" x14ac:dyDescent="0.2">
      <c r="B12224" s="34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7">
        <f t="shared" si="572"/>
        <v>139.29999999999998</v>
      </c>
    </row>
    <row r="12225" spans="2:15" x14ac:dyDescent="0.2">
      <c r="B12225" s="34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7">
        <f t="shared" si="572"/>
        <v>139.29999999999998</v>
      </c>
    </row>
    <row r="12226" spans="2:15" x14ac:dyDescent="0.2">
      <c r="B12226" s="34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7">
        <f t="shared" si="572"/>
        <v>179</v>
      </c>
    </row>
    <row r="12227" spans="2:15" x14ac:dyDescent="0.2">
      <c r="B12227" s="34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7">
        <f t="shared" si="572"/>
        <v>143.20000000000002</v>
      </c>
    </row>
    <row r="12228" spans="2:15" x14ac:dyDescent="0.2">
      <c r="B12228" s="34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7">
        <f t="shared" si="572"/>
        <v>143.1</v>
      </c>
    </row>
    <row r="12229" spans="2:15" x14ac:dyDescent="0.2">
      <c r="B12229" s="34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7">
        <f t="shared" si="572"/>
        <v>179</v>
      </c>
    </row>
    <row r="12230" spans="2:15" x14ac:dyDescent="0.2">
      <c r="B12230" s="34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7">
        <f t="shared" ref="O12230:O12293" si="575">K12230*(1-L12230)</f>
        <v>135.20000000000002</v>
      </c>
    </row>
    <row r="12231" spans="2:15" x14ac:dyDescent="0.2">
      <c r="B12231" s="34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7">
        <f t="shared" si="575"/>
        <v>89.5</v>
      </c>
    </row>
    <row r="12232" spans="2:15" x14ac:dyDescent="0.2">
      <c r="B12232" s="34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7">
        <f t="shared" si="575"/>
        <v>104.3</v>
      </c>
    </row>
    <row r="12233" spans="2:15" x14ac:dyDescent="0.2">
      <c r="B12233" s="34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7">
        <f t="shared" si="575"/>
        <v>97.3</v>
      </c>
    </row>
    <row r="12234" spans="2:15" x14ac:dyDescent="0.2">
      <c r="B12234" s="34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7">
        <f t="shared" si="575"/>
        <v>139</v>
      </c>
    </row>
    <row r="12235" spans="2:15" x14ac:dyDescent="0.2">
      <c r="B12235" s="34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7">
        <f t="shared" si="575"/>
        <v>159</v>
      </c>
    </row>
    <row r="12236" spans="2:15" x14ac:dyDescent="0.2">
      <c r="B12236" s="34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7">
        <f t="shared" si="575"/>
        <v>129</v>
      </c>
    </row>
    <row r="12237" spans="2:15" x14ac:dyDescent="0.2">
      <c r="B12237" s="34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7">
        <f t="shared" si="575"/>
        <v>118.3</v>
      </c>
    </row>
    <row r="12238" spans="2:15" x14ac:dyDescent="0.2">
      <c r="B12238" s="34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7">
        <f t="shared" si="575"/>
        <v>116.10000000000001</v>
      </c>
    </row>
    <row r="12239" spans="2:15" x14ac:dyDescent="0.2">
      <c r="B12239" s="34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7">
        <f t="shared" si="575"/>
        <v>179</v>
      </c>
    </row>
    <row r="12240" spans="2:15" x14ac:dyDescent="0.2">
      <c r="B12240" s="34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7">
        <f t="shared" si="575"/>
        <v>199</v>
      </c>
    </row>
    <row r="12241" spans="2:15" x14ac:dyDescent="0.2">
      <c r="B12241" s="34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7">
        <f t="shared" si="575"/>
        <v>134.1</v>
      </c>
    </row>
    <row r="12242" spans="2:15" x14ac:dyDescent="0.2">
      <c r="B12242" s="34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7">
        <f t="shared" si="575"/>
        <v>97.3</v>
      </c>
    </row>
    <row r="12243" spans="2:15" x14ac:dyDescent="0.2">
      <c r="B12243" s="34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7">
        <f t="shared" si="575"/>
        <v>199</v>
      </c>
    </row>
    <row r="12244" spans="2:15" x14ac:dyDescent="0.2">
      <c r="B12244" s="34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7">
        <f t="shared" si="575"/>
        <v>169</v>
      </c>
    </row>
    <row r="12245" spans="2:15" x14ac:dyDescent="0.2">
      <c r="B12245" s="34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7">
        <f t="shared" si="575"/>
        <v>74.5</v>
      </c>
    </row>
    <row r="12246" spans="2:15" x14ac:dyDescent="0.2">
      <c r="B12246" s="34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7">
        <f t="shared" si="575"/>
        <v>129</v>
      </c>
    </row>
    <row r="12247" spans="2:15" x14ac:dyDescent="0.2">
      <c r="B12247" s="34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7">
        <f t="shared" si="575"/>
        <v>143.20000000000002</v>
      </c>
    </row>
    <row r="12248" spans="2:15" x14ac:dyDescent="0.2">
      <c r="B12248" s="34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7">
        <f t="shared" si="575"/>
        <v>149</v>
      </c>
    </row>
    <row r="12249" spans="2:15" x14ac:dyDescent="0.2">
      <c r="B12249" s="34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7">
        <f t="shared" si="575"/>
        <v>97.3</v>
      </c>
    </row>
    <row r="12250" spans="2:15" x14ac:dyDescent="0.2">
      <c r="B12250" s="34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7">
        <f t="shared" si="575"/>
        <v>179</v>
      </c>
    </row>
    <row r="12251" spans="2:15" x14ac:dyDescent="0.2">
      <c r="B12251" s="34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7">
        <f t="shared" si="575"/>
        <v>169</v>
      </c>
    </row>
    <row r="12252" spans="2:15" x14ac:dyDescent="0.2">
      <c r="B12252" s="34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7">
        <f t="shared" si="575"/>
        <v>125.3</v>
      </c>
    </row>
    <row r="12253" spans="2:15" x14ac:dyDescent="0.2">
      <c r="B12253" s="34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7">
        <f t="shared" si="575"/>
        <v>169</v>
      </c>
    </row>
    <row r="12254" spans="2:15" x14ac:dyDescent="0.2">
      <c r="B12254" s="34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7">
        <f t="shared" si="575"/>
        <v>161.1</v>
      </c>
    </row>
    <row r="12255" spans="2:15" x14ac:dyDescent="0.2">
      <c r="B12255" s="34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7">
        <f t="shared" si="575"/>
        <v>149</v>
      </c>
    </row>
    <row r="12256" spans="2:15" x14ac:dyDescent="0.2">
      <c r="B12256" s="34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7">
        <f t="shared" si="575"/>
        <v>125.10000000000001</v>
      </c>
    </row>
    <row r="12257" spans="2:15" x14ac:dyDescent="0.2">
      <c r="B12257" s="34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7">
        <f t="shared" si="575"/>
        <v>74.5</v>
      </c>
    </row>
    <row r="12258" spans="2:15" x14ac:dyDescent="0.2">
      <c r="B12258" s="34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7">
        <f t="shared" si="575"/>
        <v>132.29999999999998</v>
      </c>
    </row>
    <row r="12259" spans="2:15" x14ac:dyDescent="0.2">
      <c r="B12259" s="34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7">
        <f t="shared" si="575"/>
        <v>103.2</v>
      </c>
    </row>
    <row r="12260" spans="2:15" x14ac:dyDescent="0.2">
      <c r="B12260" s="34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7">
        <f t="shared" si="575"/>
        <v>125.3</v>
      </c>
    </row>
    <row r="12261" spans="2:15" x14ac:dyDescent="0.2">
      <c r="B12261" s="34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7">
        <f t="shared" si="575"/>
        <v>169</v>
      </c>
    </row>
    <row r="12262" spans="2:15" x14ac:dyDescent="0.2">
      <c r="B12262" s="34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7">
        <f t="shared" si="575"/>
        <v>89.5</v>
      </c>
    </row>
    <row r="12263" spans="2:15" x14ac:dyDescent="0.2">
      <c r="B12263" s="34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7">
        <f t="shared" si="575"/>
        <v>169</v>
      </c>
    </row>
    <row r="12264" spans="2:15" x14ac:dyDescent="0.2">
      <c r="B12264" s="34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7">
        <f t="shared" si="575"/>
        <v>111.2</v>
      </c>
    </row>
    <row r="12265" spans="2:15" x14ac:dyDescent="0.2">
      <c r="B12265" s="34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7">
        <f t="shared" si="575"/>
        <v>159</v>
      </c>
    </row>
    <row r="12266" spans="2:15" x14ac:dyDescent="0.2">
      <c r="B12266" s="34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7">
        <f t="shared" si="575"/>
        <v>139</v>
      </c>
    </row>
    <row r="12267" spans="2:15" x14ac:dyDescent="0.2">
      <c r="B12267" s="34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7">
        <f t="shared" si="575"/>
        <v>189</v>
      </c>
    </row>
    <row r="12268" spans="2:15" x14ac:dyDescent="0.2">
      <c r="B12268" s="34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7">
        <f t="shared" si="575"/>
        <v>69.5</v>
      </c>
    </row>
    <row r="12269" spans="2:15" x14ac:dyDescent="0.2">
      <c r="B12269" s="34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7">
        <f t="shared" si="575"/>
        <v>129</v>
      </c>
    </row>
    <row r="12270" spans="2:15" x14ac:dyDescent="0.2">
      <c r="B12270" s="34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7">
        <f t="shared" si="575"/>
        <v>132.29999999999998</v>
      </c>
    </row>
    <row r="12271" spans="2:15" x14ac:dyDescent="0.2">
      <c r="B12271" s="34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7">
        <f t="shared" si="575"/>
        <v>159.20000000000002</v>
      </c>
    </row>
    <row r="12272" spans="2:15" x14ac:dyDescent="0.2">
      <c r="B12272" s="34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7">
        <f t="shared" si="575"/>
        <v>119.2</v>
      </c>
    </row>
    <row r="12273" spans="2:15" x14ac:dyDescent="0.2">
      <c r="B12273" s="34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7">
        <f t="shared" si="575"/>
        <v>125.10000000000001</v>
      </c>
    </row>
    <row r="12274" spans="2:15" x14ac:dyDescent="0.2">
      <c r="B12274" s="34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7">
        <f t="shared" si="575"/>
        <v>169</v>
      </c>
    </row>
    <row r="12275" spans="2:15" x14ac:dyDescent="0.2">
      <c r="B12275" s="34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7">
        <f t="shared" si="575"/>
        <v>97.3</v>
      </c>
    </row>
    <row r="12276" spans="2:15" x14ac:dyDescent="0.2">
      <c r="B12276" s="34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7">
        <f t="shared" si="575"/>
        <v>69.5</v>
      </c>
    </row>
    <row r="12277" spans="2:15" x14ac:dyDescent="0.2">
      <c r="B12277" s="34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7">
        <f t="shared" si="575"/>
        <v>149</v>
      </c>
    </row>
    <row r="12278" spans="2:15" x14ac:dyDescent="0.2">
      <c r="B12278" s="34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7">
        <f t="shared" si="575"/>
        <v>189</v>
      </c>
    </row>
    <row r="12279" spans="2:15" x14ac:dyDescent="0.2">
      <c r="B12279" s="34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7">
        <f t="shared" si="575"/>
        <v>179</v>
      </c>
    </row>
    <row r="12280" spans="2:15" x14ac:dyDescent="0.2">
      <c r="B12280" s="34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7">
        <f t="shared" si="575"/>
        <v>199</v>
      </c>
    </row>
    <row r="12281" spans="2:15" x14ac:dyDescent="0.2">
      <c r="B12281" s="34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7">
        <f t="shared" si="575"/>
        <v>149</v>
      </c>
    </row>
    <row r="12282" spans="2:15" x14ac:dyDescent="0.2">
      <c r="B12282" s="34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7">
        <f t="shared" si="575"/>
        <v>159.20000000000002</v>
      </c>
    </row>
    <row r="12283" spans="2:15" x14ac:dyDescent="0.2">
      <c r="B12283" s="34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7">
        <f t="shared" si="575"/>
        <v>118.3</v>
      </c>
    </row>
    <row r="12284" spans="2:15" x14ac:dyDescent="0.2">
      <c r="B12284" s="34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7">
        <f t="shared" si="575"/>
        <v>79.5</v>
      </c>
    </row>
    <row r="12285" spans="2:15" x14ac:dyDescent="0.2">
      <c r="B12285" s="34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7">
        <f t="shared" si="575"/>
        <v>179</v>
      </c>
    </row>
    <row r="12286" spans="2:15" x14ac:dyDescent="0.2">
      <c r="B12286" s="34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7">
        <f t="shared" si="575"/>
        <v>94.5</v>
      </c>
    </row>
    <row r="12287" spans="2:15" x14ac:dyDescent="0.2">
      <c r="B12287" s="34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7">
        <f t="shared" si="575"/>
        <v>179</v>
      </c>
    </row>
    <row r="12288" spans="2:15" x14ac:dyDescent="0.2">
      <c r="B12288" s="34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7">
        <f t="shared" si="575"/>
        <v>127.2</v>
      </c>
    </row>
    <row r="12289" spans="2:15" x14ac:dyDescent="0.2">
      <c r="B12289" s="34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7">
        <f t="shared" si="575"/>
        <v>159</v>
      </c>
    </row>
    <row r="12290" spans="2:15" x14ac:dyDescent="0.2">
      <c r="B12290" s="34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7">
        <f t="shared" si="575"/>
        <v>179.1</v>
      </c>
    </row>
    <row r="12291" spans="2:15" x14ac:dyDescent="0.2">
      <c r="B12291" s="34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7">
        <f t="shared" si="575"/>
        <v>189</v>
      </c>
    </row>
    <row r="12292" spans="2:15" x14ac:dyDescent="0.2">
      <c r="B12292" s="34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7">
        <f t="shared" si="575"/>
        <v>159</v>
      </c>
    </row>
    <row r="12293" spans="2:15" x14ac:dyDescent="0.2">
      <c r="B12293" s="34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7">
        <f t="shared" si="575"/>
        <v>149</v>
      </c>
    </row>
    <row r="12294" spans="2:15" x14ac:dyDescent="0.2">
      <c r="B12294" s="34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7">
        <f t="shared" ref="O12294:O12357" si="578">K12294*(1-L12294)</f>
        <v>143.20000000000002</v>
      </c>
    </row>
    <row r="12295" spans="2:15" x14ac:dyDescent="0.2">
      <c r="B12295" s="34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7">
        <f t="shared" si="578"/>
        <v>189</v>
      </c>
    </row>
    <row r="12296" spans="2:15" x14ac:dyDescent="0.2">
      <c r="B12296" s="34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7">
        <f t="shared" si="578"/>
        <v>189</v>
      </c>
    </row>
    <row r="12297" spans="2:15" x14ac:dyDescent="0.2">
      <c r="B12297" s="34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7">
        <f t="shared" si="578"/>
        <v>99.5</v>
      </c>
    </row>
    <row r="12298" spans="2:15" x14ac:dyDescent="0.2">
      <c r="B12298" s="34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7">
        <f t="shared" si="578"/>
        <v>139</v>
      </c>
    </row>
    <row r="12299" spans="2:15" x14ac:dyDescent="0.2">
      <c r="B12299" s="34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7">
        <f t="shared" si="578"/>
        <v>111.2</v>
      </c>
    </row>
    <row r="12300" spans="2:15" x14ac:dyDescent="0.2">
      <c r="B12300" s="34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7">
        <f t="shared" si="578"/>
        <v>129</v>
      </c>
    </row>
    <row r="12301" spans="2:15" x14ac:dyDescent="0.2">
      <c r="B12301" s="34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7">
        <f t="shared" si="578"/>
        <v>69.5</v>
      </c>
    </row>
    <row r="12302" spans="2:15" x14ac:dyDescent="0.2">
      <c r="B12302" s="34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7">
        <f t="shared" si="578"/>
        <v>149</v>
      </c>
    </row>
    <row r="12303" spans="2:15" x14ac:dyDescent="0.2">
      <c r="B12303" s="34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7">
        <f t="shared" si="578"/>
        <v>139</v>
      </c>
    </row>
    <row r="12304" spans="2:15" x14ac:dyDescent="0.2">
      <c r="B12304" s="34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7">
        <f t="shared" si="578"/>
        <v>169</v>
      </c>
    </row>
    <row r="12305" spans="2:15" x14ac:dyDescent="0.2">
      <c r="B12305" s="34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7">
        <f t="shared" si="578"/>
        <v>125.3</v>
      </c>
    </row>
    <row r="12306" spans="2:15" x14ac:dyDescent="0.2">
      <c r="B12306" s="34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7">
        <f t="shared" si="578"/>
        <v>149</v>
      </c>
    </row>
    <row r="12307" spans="2:15" x14ac:dyDescent="0.2">
      <c r="B12307" s="34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7">
        <f t="shared" si="578"/>
        <v>143.20000000000002</v>
      </c>
    </row>
    <row r="12308" spans="2:15" x14ac:dyDescent="0.2">
      <c r="B12308" s="34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7">
        <f t="shared" si="578"/>
        <v>189</v>
      </c>
    </row>
    <row r="12309" spans="2:15" x14ac:dyDescent="0.2">
      <c r="B12309" s="34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7">
        <f t="shared" si="578"/>
        <v>199</v>
      </c>
    </row>
    <row r="12310" spans="2:15" x14ac:dyDescent="0.2">
      <c r="B12310" s="34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7">
        <f t="shared" si="578"/>
        <v>127.2</v>
      </c>
    </row>
    <row r="12311" spans="2:15" x14ac:dyDescent="0.2">
      <c r="B12311" s="34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7">
        <f t="shared" si="578"/>
        <v>139</v>
      </c>
    </row>
    <row r="12312" spans="2:15" x14ac:dyDescent="0.2">
      <c r="B12312" s="34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7">
        <f t="shared" si="578"/>
        <v>159</v>
      </c>
    </row>
    <row r="12313" spans="2:15" x14ac:dyDescent="0.2">
      <c r="B12313" s="34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7">
        <f t="shared" si="578"/>
        <v>139</v>
      </c>
    </row>
    <row r="12314" spans="2:15" x14ac:dyDescent="0.2">
      <c r="B12314" s="34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7">
        <f t="shared" si="578"/>
        <v>179.1</v>
      </c>
    </row>
    <row r="12315" spans="2:15" x14ac:dyDescent="0.2">
      <c r="B12315" s="34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7">
        <f t="shared" si="578"/>
        <v>161.1</v>
      </c>
    </row>
    <row r="12316" spans="2:15" x14ac:dyDescent="0.2">
      <c r="B12316" s="34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7">
        <f t="shared" si="578"/>
        <v>74.5</v>
      </c>
    </row>
    <row r="12317" spans="2:15" x14ac:dyDescent="0.2">
      <c r="B12317" s="34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7">
        <f t="shared" si="578"/>
        <v>161.1</v>
      </c>
    </row>
    <row r="12318" spans="2:15" x14ac:dyDescent="0.2">
      <c r="B12318" s="34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7">
        <f t="shared" si="578"/>
        <v>159.20000000000002</v>
      </c>
    </row>
    <row r="12319" spans="2:15" x14ac:dyDescent="0.2">
      <c r="B12319" s="34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7">
        <f t="shared" si="578"/>
        <v>149</v>
      </c>
    </row>
    <row r="12320" spans="2:15" x14ac:dyDescent="0.2">
      <c r="B12320" s="34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7">
        <f t="shared" si="578"/>
        <v>116.10000000000001</v>
      </c>
    </row>
    <row r="12321" spans="2:15" x14ac:dyDescent="0.2">
      <c r="B12321" s="34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7">
        <f t="shared" si="578"/>
        <v>69.5</v>
      </c>
    </row>
    <row r="12322" spans="2:15" x14ac:dyDescent="0.2">
      <c r="B12322" s="34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7">
        <f t="shared" si="578"/>
        <v>89.5</v>
      </c>
    </row>
    <row r="12323" spans="2:15" x14ac:dyDescent="0.2">
      <c r="B12323" s="34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7">
        <f t="shared" si="578"/>
        <v>169</v>
      </c>
    </row>
    <row r="12324" spans="2:15" x14ac:dyDescent="0.2">
      <c r="B12324" s="34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7">
        <f t="shared" si="578"/>
        <v>189</v>
      </c>
    </row>
    <row r="12325" spans="2:15" x14ac:dyDescent="0.2">
      <c r="B12325" s="34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7">
        <f t="shared" si="578"/>
        <v>129</v>
      </c>
    </row>
    <row r="12326" spans="2:15" x14ac:dyDescent="0.2">
      <c r="B12326" s="34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7">
        <f t="shared" si="578"/>
        <v>199</v>
      </c>
    </row>
    <row r="12327" spans="2:15" x14ac:dyDescent="0.2">
      <c r="B12327" s="34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7">
        <f t="shared" si="578"/>
        <v>199</v>
      </c>
    </row>
    <row r="12328" spans="2:15" x14ac:dyDescent="0.2">
      <c r="B12328" s="34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7">
        <f t="shared" si="578"/>
        <v>99.5</v>
      </c>
    </row>
    <row r="12329" spans="2:15" x14ac:dyDescent="0.2">
      <c r="B12329" s="34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7">
        <f t="shared" si="578"/>
        <v>170.1</v>
      </c>
    </row>
    <row r="12330" spans="2:15" x14ac:dyDescent="0.2">
      <c r="B12330" s="34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7">
        <f t="shared" si="578"/>
        <v>151.20000000000002</v>
      </c>
    </row>
    <row r="12331" spans="2:15" x14ac:dyDescent="0.2">
      <c r="B12331" s="34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7">
        <f t="shared" si="578"/>
        <v>199</v>
      </c>
    </row>
    <row r="12332" spans="2:15" x14ac:dyDescent="0.2">
      <c r="B12332" s="34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7">
        <f t="shared" si="578"/>
        <v>74.5</v>
      </c>
    </row>
    <row r="12333" spans="2:15" x14ac:dyDescent="0.2">
      <c r="B12333" s="34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7">
        <f t="shared" si="578"/>
        <v>104.3</v>
      </c>
    </row>
    <row r="12334" spans="2:15" x14ac:dyDescent="0.2">
      <c r="B12334" s="34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7">
        <f t="shared" si="578"/>
        <v>127.2</v>
      </c>
    </row>
    <row r="12335" spans="2:15" x14ac:dyDescent="0.2">
      <c r="B12335" s="34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7">
        <f t="shared" si="578"/>
        <v>94.5</v>
      </c>
    </row>
    <row r="12336" spans="2:15" x14ac:dyDescent="0.2">
      <c r="B12336" s="34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7">
        <f t="shared" si="578"/>
        <v>159.20000000000002</v>
      </c>
    </row>
    <row r="12337" spans="2:15" x14ac:dyDescent="0.2">
      <c r="B12337" s="34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7">
        <f t="shared" si="578"/>
        <v>111.3</v>
      </c>
    </row>
    <row r="12338" spans="2:15" x14ac:dyDescent="0.2">
      <c r="B12338" s="34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7">
        <f t="shared" si="578"/>
        <v>159</v>
      </c>
    </row>
    <row r="12339" spans="2:15" x14ac:dyDescent="0.2">
      <c r="B12339" s="34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7">
        <f t="shared" si="578"/>
        <v>161.1</v>
      </c>
    </row>
    <row r="12340" spans="2:15" x14ac:dyDescent="0.2">
      <c r="B12340" s="34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7">
        <f t="shared" si="578"/>
        <v>139</v>
      </c>
    </row>
    <row r="12341" spans="2:15" x14ac:dyDescent="0.2">
      <c r="B12341" s="34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7">
        <f t="shared" si="578"/>
        <v>159</v>
      </c>
    </row>
    <row r="12342" spans="2:15" x14ac:dyDescent="0.2">
      <c r="B12342" s="34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7">
        <f t="shared" si="578"/>
        <v>69.5</v>
      </c>
    </row>
    <row r="12343" spans="2:15" x14ac:dyDescent="0.2">
      <c r="B12343" s="34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7">
        <f t="shared" si="578"/>
        <v>199</v>
      </c>
    </row>
    <row r="12344" spans="2:15" x14ac:dyDescent="0.2">
      <c r="B12344" s="34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7">
        <f t="shared" si="578"/>
        <v>129</v>
      </c>
    </row>
    <row r="12345" spans="2:15" x14ac:dyDescent="0.2">
      <c r="B12345" s="34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7">
        <f t="shared" si="578"/>
        <v>139</v>
      </c>
    </row>
    <row r="12346" spans="2:15" x14ac:dyDescent="0.2">
      <c r="B12346" s="34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7">
        <f t="shared" si="578"/>
        <v>94.5</v>
      </c>
    </row>
    <row r="12347" spans="2:15" x14ac:dyDescent="0.2">
      <c r="B12347" s="34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7">
        <f t="shared" si="578"/>
        <v>159</v>
      </c>
    </row>
    <row r="12348" spans="2:15" x14ac:dyDescent="0.2">
      <c r="B12348" s="34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7">
        <f t="shared" si="578"/>
        <v>143.20000000000002</v>
      </c>
    </row>
    <row r="12349" spans="2:15" x14ac:dyDescent="0.2">
      <c r="B12349" s="34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7">
        <f t="shared" si="578"/>
        <v>129</v>
      </c>
    </row>
    <row r="12350" spans="2:15" x14ac:dyDescent="0.2">
      <c r="B12350" s="34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7">
        <f t="shared" si="578"/>
        <v>189</v>
      </c>
    </row>
    <row r="12351" spans="2:15" x14ac:dyDescent="0.2">
      <c r="B12351" s="34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7">
        <f t="shared" si="578"/>
        <v>170.1</v>
      </c>
    </row>
    <row r="12352" spans="2:15" x14ac:dyDescent="0.2">
      <c r="B12352" s="34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7">
        <f t="shared" si="578"/>
        <v>64.5</v>
      </c>
    </row>
    <row r="12353" spans="2:15" x14ac:dyDescent="0.2">
      <c r="B12353" s="34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7">
        <f t="shared" si="578"/>
        <v>159</v>
      </c>
    </row>
    <row r="12354" spans="2:15" x14ac:dyDescent="0.2">
      <c r="B12354" s="34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7">
        <f t="shared" si="578"/>
        <v>179</v>
      </c>
    </row>
    <row r="12355" spans="2:15" x14ac:dyDescent="0.2">
      <c r="B12355" s="34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7">
        <f t="shared" si="578"/>
        <v>118.3</v>
      </c>
    </row>
    <row r="12356" spans="2:15" x14ac:dyDescent="0.2">
      <c r="B12356" s="34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7">
        <f t="shared" si="578"/>
        <v>189</v>
      </c>
    </row>
    <row r="12357" spans="2:15" x14ac:dyDescent="0.2">
      <c r="B12357" s="34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7">
        <f t="shared" si="578"/>
        <v>169</v>
      </c>
    </row>
    <row r="12358" spans="2:15" x14ac:dyDescent="0.2">
      <c r="B12358" s="34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7">
        <f t="shared" ref="O12358:O12421" si="581">K12358*(1-L12358)</f>
        <v>127.2</v>
      </c>
    </row>
    <row r="12359" spans="2:15" x14ac:dyDescent="0.2">
      <c r="B12359" s="34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7">
        <f t="shared" si="581"/>
        <v>159</v>
      </c>
    </row>
    <row r="12360" spans="2:15" x14ac:dyDescent="0.2">
      <c r="B12360" s="34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7">
        <f t="shared" si="581"/>
        <v>134.1</v>
      </c>
    </row>
    <row r="12361" spans="2:15" x14ac:dyDescent="0.2">
      <c r="B12361" s="34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7">
        <f t="shared" si="581"/>
        <v>139</v>
      </c>
    </row>
    <row r="12362" spans="2:15" x14ac:dyDescent="0.2">
      <c r="B12362" s="34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7">
        <f t="shared" si="581"/>
        <v>169</v>
      </c>
    </row>
    <row r="12363" spans="2:15" x14ac:dyDescent="0.2">
      <c r="B12363" s="34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7">
        <f t="shared" si="581"/>
        <v>139</v>
      </c>
    </row>
    <row r="12364" spans="2:15" x14ac:dyDescent="0.2">
      <c r="B12364" s="34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7">
        <f t="shared" si="581"/>
        <v>159</v>
      </c>
    </row>
    <row r="12365" spans="2:15" x14ac:dyDescent="0.2">
      <c r="B12365" s="34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7">
        <f t="shared" si="581"/>
        <v>149</v>
      </c>
    </row>
    <row r="12366" spans="2:15" x14ac:dyDescent="0.2">
      <c r="B12366" s="34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7">
        <f t="shared" si="581"/>
        <v>169</v>
      </c>
    </row>
    <row r="12367" spans="2:15" x14ac:dyDescent="0.2">
      <c r="B12367" s="34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7">
        <f t="shared" si="581"/>
        <v>143.20000000000002</v>
      </c>
    </row>
    <row r="12368" spans="2:15" x14ac:dyDescent="0.2">
      <c r="B12368" s="34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7">
        <f t="shared" si="581"/>
        <v>139.29999999999998</v>
      </c>
    </row>
    <row r="12369" spans="2:15" x14ac:dyDescent="0.2">
      <c r="B12369" s="34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7">
        <f t="shared" si="581"/>
        <v>189</v>
      </c>
    </row>
    <row r="12370" spans="2:15" x14ac:dyDescent="0.2">
      <c r="B12370" s="34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7">
        <f t="shared" si="581"/>
        <v>104.3</v>
      </c>
    </row>
    <row r="12371" spans="2:15" x14ac:dyDescent="0.2">
      <c r="B12371" s="34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7">
        <f t="shared" si="581"/>
        <v>143.20000000000002</v>
      </c>
    </row>
    <row r="12372" spans="2:15" x14ac:dyDescent="0.2">
      <c r="B12372" s="34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7">
        <f t="shared" si="581"/>
        <v>199</v>
      </c>
    </row>
    <row r="12373" spans="2:15" x14ac:dyDescent="0.2">
      <c r="B12373" s="34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7">
        <f t="shared" si="581"/>
        <v>125.3</v>
      </c>
    </row>
    <row r="12374" spans="2:15" x14ac:dyDescent="0.2">
      <c r="B12374" s="34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7">
        <f t="shared" si="581"/>
        <v>104.3</v>
      </c>
    </row>
    <row r="12375" spans="2:15" x14ac:dyDescent="0.2">
      <c r="B12375" s="34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7">
        <f t="shared" si="581"/>
        <v>199</v>
      </c>
    </row>
    <row r="12376" spans="2:15" x14ac:dyDescent="0.2">
      <c r="B12376" s="34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7">
        <f t="shared" si="581"/>
        <v>143.20000000000002</v>
      </c>
    </row>
    <row r="12377" spans="2:15" x14ac:dyDescent="0.2">
      <c r="B12377" s="34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7">
        <f t="shared" si="581"/>
        <v>143.1</v>
      </c>
    </row>
    <row r="12378" spans="2:15" x14ac:dyDescent="0.2">
      <c r="B12378" s="34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7">
        <f t="shared" si="581"/>
        <v>116.10000000000001</v>
      </c>
    </row>
    <row r="12379" spans="2:15" x14ac:dyDescent="0.2">
      <c r="B12379" s="34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7">
        <f t="shared" si="581"/>
        <v>169</v>
      </c>
    </row>
    <row r="12380" spans="2:15" x14ac:dyDescent="0.2">
      <c r="B12380" s="34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7">
        <f t="shared" si="581"/>
        <v>152.1</v>
      </c>
    </row>
    <row r="12381" spans="2:15" x14ac:dyDescent="0.2">
      <c r="B12381" s="34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7">
        <f t="shared" si="581"/>
        <v>74.5</v>
      </c>
    </row>
    <row r="12382" spans="2:15" x14ac:dyDescent="0.2">
      <c r="B12382" s="34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7">
        <f t="shared" si="581"/>
        <v>129</v>
      </c>
    </row>
    <row r="12383" spans="2:15" x14ac:dyDescent="0.2">
      <c r="B12383" s="34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7">
        <f t="shared" si="581"/>
        <v>159</v>
      </c>
    </row>
    <row r="12384" spans="2:15" x14ac:dyDescent="0.2">
      <c r="B12384" s="34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7">
        <f t="shared" si="581"/>
        <v>104.3</v>
      </c>
    </row>
    <row r="12385" spans="2:15" x14ac:dyDescent="0.2">
      <c r="B12385" s="34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7">
        <f t="shared" si="581"/>
        <v>139.29999999999998</v>
      </c>
    </row>
    <row r="12386" spans="2:15" x14ac:dyDescent="0.2">
      <c r="B12386" s="34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7">
        <f t="shared" si="581"/>
        <v>129</v>
      </c>
    </row>
    <row r="12387" spans="2:15" x14ac:dyDescent="0.2">
      <c r="B12387" s="34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7">
        <f t="shared" si="581"/>
        <v>139</v>
      </c>
    </row>
    <row r="12388" spans="2:15" x14ac:dyDescent="0.2">
      <c r="B12388" s="34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7">
        <f t="shared" si="581"/>
        <v>189</v>
      </c>
    </row>
    <row r="12389" spans="2:15" x14ac:dyDescent="0.2">
      <c r="B12389" s="34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7">
        <f t="shared" si="581"/>
        <v>64.5</v>
      </c>
    </row>
    <row r="12390" spans="2:15" x14ac:dyDescent="0.2">
      <c r="B12390" s="34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7">
        <f t="shared" si="581"/>
        <v>159</v>
      </c>
    </row>
    <row r="12391" spans="2:15" x14ac:dyDescent="0.2">
      <c r="B12391" s="34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7">
        <f t="shared" si="581"/>
        <v>129</v>
      </c>
    </row>
    <row r="12392" spans="2:15" x14ac:dyDescent="0.2">
      <c r="B12392" s="34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7">
        <f t="shared" si="581"/>
        <v>159</v>
      </c>
    </row>
    <row r="12393" spans="2:15" x14ac:dyDescent="0.2">
      <c r="B12393" s="34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7">
        <f t="shared" si="581"/>
        <v>169</v>
      </c>
    </row>
    <row r="12394" spans="2:15" x14ac:dyDescent="0.2">
      <c r="B12394" s="34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7">
        <f t="shared" si="581"/>
        <v>189</v>
      </c>
    </row>
    <row r="12395" spans="2:15" x14ac:dyDescent="0.2">
      <c r="B12395" s="34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7">
        <f t="shared" si="581"/>
        <v>179.1</v>
      </c>
    </row>
    <row r="12396" spans="2:15" x14ac:dyDescent="0.2">
      <c r="B12396" s="34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7">
        <f t="shared" si="581"/>
        <v>169</v>
      </c>
    </row>
    <row r="12397" spans="2:15" x14ac:dyDescent="0.2">
      <c r="B12397" s="34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7">
        <f t="shared" si="581"/>
        <v>139</v>
      </c>
    </row>
    <row r="12398" spans="2:15" x14ac:dyDescent="0.2">
      <c r="B12398" s="34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7">
        <f t="shared" si="581"/>
        <v>169</v>
      </c>
    </row>
    <row r="12399" spans="2:15" x14ac:dyDescent="0.2">
      <c r="B12399" s="34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7">
        <f t="shared" si="581"/>
        <v>90.3</v>
      </c>
    </row>
    <row r="12400" spans="2:15" x14ac:dyDescent="0.2">
      <c r="B12400" s="34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7">
        <f t="shared" si="581"/>
        <v>169</v>
      </c>
    </row>
    <row r="12401" spans="2:15" x14ac:dyDescent="0.2">
      <c r="B12401" s="34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7">
        <f t="shared" si="581"/>
        <v>149</v>
      </c>
    </row>
    <row r="12402" spans="2:15" x14ac:dyDescent="0.2">
      <c r="B12402" s="34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7">
        <f t="shared" si="581"/>
        <v>189</v>
      </c>
    </row>
    <row r="12403" spans="2:15" x14ac:dyDescent="0.2">
      <c r="B12403" s="34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7">
        <f t="shared" si="581"/>
        <v>74.5</v>
      </c>
    </row>
    <row r="12404" spans="2:15" x14ac:dyDescent="0.2">
      <c r="B12404" s="34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7">
        <f t="shared" si="581"/>
        <v>129</v>
      </c>
    </row>
    <row r="12405" spans="2:15" x14ac:dyDescent="0.2">
      <c r="B12405" s="34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7">
        <f t="shared" si="581"/>
        <v>84.5</v>
      </c>
    </row>
    <row r="12406" spans="2:15" x14ac:dyDescent="0.2">
      <c r="B12406" s="34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7">
        <f t="shared" si="581"/>
        <v>189</v>
      </c>
    </row>
    <row r="12407" spans="2:15" x14ac:dyDescent="0.2">
      <c r="B12407" s="34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7">
        <f t="shared" si="581"/>
        <v>149</v>
      </c>
    </row>
    <row r="12408" spans="2:15" x14ac:dyDescent="0.2">
      <c r="B12408" s="34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7">
        <f t="shared" si="581"/>
        <v>189</v>
      </c>
    </row>
    <row r="12409" spans="2:15" x14ac:dyDescent="0.2">
      <c r="B12409" s="34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7">
        <f t="shared" si="581"/>
        <v>143.1</v>
      </c>
    </row>
    <row r="12410" spans="2:15" x14ac:dyDescent="0.2">
      <c r="B12410" s="34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7">
        <f t="shared" si="581"/>
        <v>139</v>
      </c>
    </row>
    <row r="12411" spans="2:15" x14ac:dyDescent="0.2">
      <c r="B12411" s="34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7">
        <f t="shared" si="581"/>
        <v>199</v>
      </c>
    </row>
    <row r="12412" spans="2:15" x14ac:dyDescent="0.2">
      <c r="B12412" s="34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7">
        <f t="shared" si="581"/>
        <v>64.5</v>
      </c>
    </row>
    <row r="12413" spans="2:15" x14ac:dyDescent="0.2">
      <c r="B12413" s="34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7">
        <f t="shared" si="581"/>
        <v>103.2</v>
      </c>
    </row>
    <row r="12414" spans="2:15" x14ac:dyDescent="0.2">
      <c r="B12414" s="34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7">
        <f t="shared" si="581"/>
        <v>125.10000000000001</v>
      </c>
    </row>
    <row r="12415" spans="2:15" x14ac:dyDescent="0.2">
      <c r="B12415" s="34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7">
        <f t="shared" si="581"/>
        <v>189</v>
      </c>
    </row>
    <row r="12416" spans="2:15" x14ac:dyDescent="0.2">
      <c r="B12416" s="34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7">
        <f t="shared" si="581"/>
        <v>118.3</v>
      </c>
    </row>
    <row r="12417" spans="2:15" x14ac:dyDescent="0.2">
      <c r="B12417" s="34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7">
        <f t="shared" si="581"/>
        <v>125.3</v>
      </c>
    </row>
    <row r="12418" spans="2:15" x14ac:dyDescent="0.2">
      <c r="B12418" s="34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7">
        <f t="shared" si="581"/>
        <v>74.5</v>
      </c>
    </row>
    <row r="12419" spans="2:15" x14ac:dyDescent="0.2">
      <c r="B12419" s="34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7">
        <f t="shared" si="581"/>
        <v>64.5</v>
      </c>
    </row>
    <row r="12420" spans="2:15" x14ac:dyDescent="0.2">
      <c r="B12420" s="34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7">
        <f t="shared" si="581"/>
        <v>125.3</v>
      </c>
    </row>
    <row r="12421" spans="2:15" x14ac:dyDescent="0.2">
      <c r="B12421" s="34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7">
        <f t="shared" si="581"/>
        <v>189</v>
      </c>
    </row>
    <row r="12422" spans="2:15" x14ac:dyDescent="0.2">
      <c r="B12422" s="34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7">
        <f t="shared" ref="O12422:O12485" si="584">K12422*(1-L12422)</f>
        <v>189</v>
      </c>
    </row>
    <row r="12423" spans="2:15" x14ac:dyDescent="0.2">
      <c r="B12423" s="34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7">
        <f t="shared" si="584"/>
        <v>69.5</v>
      </c>
    </row>
    <row r="12424" spans="2:15" x14ac:dyDescent="0.2">
      <c r="B12424" s="34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7">
        <f t="shared" si="584"/>
        <v>179.1</v>
      </c>
    </row>
    <row r="12425" spans="2:15" x14ac:dyDescent="0.2">
      <c r="B12425" s="34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7">
        <f t="shared" si="584"/>
        <v>111.3</v>
      </c>
    </row>
    <row r="12426" spans="2:15" x14ac:dyDescent="0.2">
      <c r="B12426" s="34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7">
        <f t="shared" si="584"/>
        <v>179</v>
      </c>
    </row>
    <row r="12427" spans="2:15" x14ac:dyDescent="0.2">
      <c r="B12427" s="34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7">
        <f t="shared" si="584"/>
        <v>139</v>
      </c>
    </row>
    <row r="12428" spans="2:15" x14ac:dyDescent="0.2">
      <c r="B12428" s="34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7">
        <f t="shared" si="584"/>
        <v>149</v>
      </c>
    </row>
    <row r="12429" spans="2:15" x14ac:dyDescent="0.2">
      <c r="B12429" s="34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7">
        <f t="shared" si="584"/>
        <v>127.2</v>
      </c>
    </row>
    <row r="12430" spans="2:15" x14ac:dyDescent="0.2">
      <c r="B12430" s="34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7">
        <f t="shared" si="584"/>
        <v>159</v>
      </c>
    </row>
    <row r="12431" spans="2:15" x14ac:dyDescent="0.2">
      <c r="B12431" s="34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7">
        <f t="shared" si="584"/>
        <v>159</v>
      </c>
    </row>
    <row r="12432" spans="2:15" x14ac:dyDescent="0.2">
      <c r="B12432" s="34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7">
        <f t="shared" si="584"/>
        <v>159</v>
      </c>
    </row>
    <row r="12433" spans="2:15" x14ac:dyDescent="0.2">
      <c r="B12433" s="34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7">
        <f t="shared" si="584"/>
        <v>189</v>
      </c>
    </row>
    <row r="12434" spans="2:15" x14ac:dyDescent="0.2">
      <c r="B12434" s="34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7">
        <f t="shared" si="584"/>
        <v>179.1</v>
      </c>
    </row>
    <row r="12435" spans="2:15" x14ac:dyDescent="0.2">
      <c r="B12435" s="34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7">
        <f t="shared" si="584"/>
        <v>169</v>
      </c>
    </row>
    <row r="12436" spans="2:15" x14ac:dyDescent="0.2">
      <c r="B12436" s="34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7">
        <f t="shared" si="584"/>
        <v>169</v>
      </c>
    </row>
    <row r="12437" spans="2:15" x14ac:dyDescent="0.2">
      <c r="B12437" s="34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7">
        <f t="shared" si="584"/>
        <v>179.1</v>
      </c>
    </row>
    <row r="12438" spans="2:15" x14ac:dyDescent="0.2">
      <c r="B12438" s="34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7">
        <f t="shared" si="584"/>
        <v>159</v>
      </c>
    </row>
    <row r="12439" spans="2:15" x14ac:dyDescent="0.2">
      <c r="B12439" s="34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7">
        <f t="shared" si="584"/>
        <v>170.1</v>
      </c>
    </row>
    <row r="12440" spans="2:15" x14ac:dyDescent="0.2">
      <c r="B12440" s="34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7">
        <f t="shared" si="584"/>
        <v>103.2</v>
      </c>
    </row>
    <row r="12441" spans="2:15" x14ac:dyDescent="0.2">
      <c r="B12441" s="34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7">
        <f t="shared" si="584"/>
        <v>84.5</v>
      </c>
    </row>
    <row r="12442" spans="2:15" x14ac:dyDescent="0.2">
      <c r="B12442" s="34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7">
        <f t="shared" si="584"/>
        <v>159</v>
      </c>
    </row>
    <row r="12443" spans="2:15" x14ac:dyDescent="0.2">
      <c r="B12443" s="34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7">
        <f t="shared" si="584"/>
        <v>139</v>
      </c>
    </row>
    <row r="12444" spans="2:15" x14ac:dyDescent="0.2">
      <c r="B12444" s="34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7">
        <f t="shared" si="584"/>
        <v>129</v>
      </c>
    </row>
    <row r="12445" spans="2:15" x14ac:dyDescent="0.2">
      <c r="B12445" s="34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7">
        <f t="shared" si="584"/>
        <v>169</v>
      </c>
    </row>
    <row r="12446" spans="2:15" x14ac:dyDescent="0.2">
      <c r="B12446" s="34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7">
        <f t="shared" si="584"/>
        <v>169</v>
      </c>
    </row>
    <row r="12447" spans="2:15" x14ac:dyDescent="0.2">
      <c r="B12447" s="34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7">
        <f t="shared" si="584"/>
        <v>129</v>
      </c>
    </row>
    <row r="12448" spans="2:15" x14ac:dyDescent="0.2">
      <c r="B12448" s="34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7">
        <f t="shared" si="584"/>
        <v>134.1</v>
      </c>
    </row>
    <row r="12449" spans="2:15" x14ac:dyDescent="0.2">
      <c r="B12449" s="34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7">
        <f t="shared" si="584"/>
        <v>152.1</v>
      </c>
    </row>
    <row r="12450" spans="2:15" x14ac:dyDescent="0.2">
      <c r="B12450" s="34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7">
        <f t="shared" si="584"/>
        <v>134.1</v>
      </c>
    </row>
    <row r="12451" spans="2:15" x14ac:dyDescent="0.2">
      <c r="B12451" s="34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7">
        <f t="shared" si="584"/>
        <v>139</v>
      </c>
    </row>
    <row r="12452" spans="2:15" x14ac:dyDescent="0.2">
      <c r="B12452" s="34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7">
        <f t="shared" si="584"/>
        <v>64.5</v>
      </c>
    </row>
    <row r="12453" spans="2:15" x14ac:dyDescent="0.2">
      <c r="B12453" s="34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7">
        <f t="shared" si="584"/>
        <v>119.2</v>
      </c>
    </row>
    <row r="12454" spans="2:15" x14ac:dyDescent="0.2">
      <c r="B12454" s="34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7">
        <f t="shared" si="584"/>
        <v>189</v>
      </c>
    </row>
    <row r="12455" spans="2:15" x14ac:dyDescent="0.2">
      <c r="B12455" s="34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7">
        <f t="shared" si="584"/>
        <v>169</v>
      </c>
    </row>
    <row r="12456" spans="2:15" x14ac:dyDescent="0.2">
      <c r="B12456" s="34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7">
        <f t="shared" si="584"/>
        <v>125.10000000000001</v>
      </c>
    </row>
    <row r="12457" spans="2:15" x14ac:dyDescent="0.2">
      <c r="B12457" s="34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7">
        <f t="shared" si="584"/>
        <v>129</v>
      </c>
    </row>
    <row r="12458" spans="2:15" x14ac:dyDescent="0.2">
      <c r="B12458" s="34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7">
        <f t="shared" si="584"/>
        <v>159</v>
      </c>
    </row>
    <row r="12459" spans="2:15" x14ac:dyDescent="0.2">
      <c r="B12459" s="34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7">
        <f t="shared" si="584"/>
        <v>189</v>
      </c>
    </row>
    <row r="12460" spans="2:15" x14ac:dyDescent="0.2">
      <c r="B12460" s="34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7">
        <f t="shared" si="584"/>
        <v>179</v>
      </c>
    </row>
    <row r="12461" spans="2:15" x14ac:dyDescent="0.2">
      <c r="B12461" s="34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7">
        <f t="shared" si="584"/>
        <v>199</v>
      </c>
    </row>
    <row r="12462" spans="2:15" x14ac:dyDescent="0.2">
      <c r="B12462" s="34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7">
        <f t="shared" si="584"/>
        <v>151.20000000000002</v>
      </c>
    </row>
    <row r="12463" spans="2:15" x14ac:dyDescent="0.2">
      <c r="B12463" s="34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7">
        <f t="shared" si="584"/>
        <v>159</v>
      </c>
    </row>
    <row r="12464" spans="2:15" x14ac:dyDescent="0.2">
      <c r="B12464" s="34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7">
        <f t="shared" si="584"/>
        <v>139</v>
      </c>
    </row>
    <row r="12465" spans="2:15" x14ac:dyDescent="0.2">
      <c r="B12465" s="34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7">
        <f t="shared" si="584"/>
        <v>129</v>
      </c>
    </row>
    <row r="12466" spans="2:15" x14ac:dyDescent="0.2">
      <c r="B12466" s="34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7">
        <f t="shared" si="584"/>
        <v>179</v>
      </c>
    </row>
    <row r="12467" spans="2:15" x14ac:dyDescent="0.2">
      <c r="B12467" s="34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7">
        <f t="shared" si="584"/>
        <v>169</v>
      </c>
    </row>
    <row r="12468" spans="2:15" x14ac:dyDescent="0.2">
      <c r="B12468" s="34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7">
        <f t="shared" si="584"/>
        <v>84.5</v>
      </c>
    </row>
    <row r="12469" spans="2:15" x14ac:dyDescent="0.2">
      <c r="B12469" s="34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7">
        <f t="shared" si="584"/>
        <v>104.3</v>
      </c>
    </row>
    <row r="12470" spans="2:15" x14ac:dyDescent="0.2">
      <c r="B12470" s="34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7">
        <f t="shared" si="584"/>
        <v>84.5</v>
      </c>
    </row>
    <row r="12471" spans="2:15" x14ac:dyDescent="0.2">
      <c r="B12471" s="34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7">
        <f t="shared" si="584"/>
        <v>64.5</v>
      </c>
    </row>
    <row r="12472" spans="2:15" x14ac:dyDescent="0.2">
      <c r="B12472" s="34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7">
        <f t="shared" si="584"/>
        <v>149</v>
      </c>
    </row>
    <row r="12473" spans="2:15" x14ac:dyDescent="0.2">
      <c r="B12473" s="34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7">
        <f t="shared" si="584"/>
        <v>90.3</v>
      </c>
    </row>
    <row r="12474" spans="2:15" x14ac:dyDescent="0.2">
      <c r="B12474" s="34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7">
        <f t="shared" si="584"/>
        <v>151.20000000000002</v>
      </c>
    </row>
    <row r="12475" spans="2:15" x14ac:dyDescent="0.2">
      <c r="B12475" s="34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7">
        <f t="shared" si="584"/>
        <v>169</v>
      </c>
    </row>
    <row r="12476" spans="2:15" x14ac:dyDescent="0.2">
      <c r="B12476" s="34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7">
        <f t="shared" si="584"/>
        <v>97.3</v>
      </c>
    </row>
    <row r="12477" spans="2:15" x14ac:dyDescent="0.2">
      <c r="B12477" s="34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7">
        <f t="shared" si="584"/>
        <v>139</v>
      </c>
    </row>
    <row r="12478" spans="2:15" x14ac:dyDescent="0.2">
      <c r="B12478" s="34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7">
        <f t="shared" si="584"/>
        <v>111.2</v>
      </c>
    </row>
    <row r="12479" spans="2:15" x14ac:dyDescent="0.2">
      <c r="B12479" s="34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7">
        <f t="shared" si="584"/>
        <v>79.5</v>
      </c>
    </row>
    <row r="12480" spans="2:15" x14ac:dyDescent="0.2">
      <c r="B12480" s="34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7">
        <f t="shared" si="584"/>
        <v>179</v>
      </c>
    </row>
    <row r="12481" spans="2:15" x14ac:dyDescent="0.2">
      <c r="B12481" s="34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7">
        <f t="shared" si="584"/>
        <v>199</v>
      </c>
    </row>
    <row r="12482" spans="2:15" x14ac:dyDescent="0.2">
      <c r="B12482" s="34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7">
        <f t="shared" si="584"/>
        <v>179.1</v>
      </c>
    </row>
    <row r="12483" spans="2:15" x14ac:dyDescent="0.2">
      <c r="B12483" s="34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7">
        <f t="shared" si="584"/>
        <v>99.5</v>
      </c>
    </row>
    <row r="12484" spans="2:15" x14ac:dyDescent="0.2">
      <c r="B12484" s="34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7">
        <f t="shared" si="584"/>
        <v>169</v>
      </c>
    </row>
    <row r="12485" spans="2:15" x14ac:dyDescent="0.2">
      <c r="B12485" s="34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7">
        <f t="shared" si="584"/>
        <v>99.5</v>
      </c>
    </row>
    <row r="12486" spans="2:15" x14ac:dyDescent="0.2">
      <c r="B12486" s="34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7">
        <f t="shared" ref="O12486:O12549" si="587">K12486*(1-L12486)</f>
        <v>94.5</v>
      </c>
    </row>
    <row r="12487" spans="2:15" x14ac:dyDescent="0.2">
      <c r="B12487" s="34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7">
        <f t="shared" si="587"/>
        <v>129</v>
      </c>
    </row>
    <row r="12488" spans="2:15" x14ac:dyDescent="0.2">
      <c r="B12488" s="34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7">
        <f t="shared" si="587"/>
        <v>189</v>
      </c>
    </row>
    <row r="12489" spans="2:15" x14ac:dyDescent="0.2">
      <c r="B12489" s="34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7">
        <f t="shared" si="587"/>
        <v>159.20000000000002</v>
      </c>
    </row>
    <row r="12490" spans="2:15" x14ac:dyDescent="0.2">
      <c r="B12490" s="34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7">
        <f t="shared" si="587"/>
        <v>169</v>
      </c>
    </row>
    <row r="12491" spans="2:15" x14ac:dyDescent="0.2">
      <c r="B12491" s="34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7">
        <f t="shared" si="587"/>
        <v>129</v>
      </c>
    </row>
    <row r="12492" spans="2:15" x14ac:dyDescent="0.2">
      <c r="B12492" s="34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7">
        <f t="shared" si="587"/>
        <v>161.1</v>
      </c>
    </row>
    <row r="12493" spans="2:15" x14ac:dyDescent="0.2">
      <c r="B12493" s="34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7">
        <f t="shared" si="587"/>
        <v>179</v>
      </c>
    </row>
    <row r="12494" spans="2:15" x14ac:dyDescent="0.2">
      <c r="B12494" s="34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7">
        <f t="shared" si="587"/>
        <v>135.20000000000002</v>
      </c>
    </row>
    <row r="12495" spans="2:15" x14ac:dyDescent="0.2">
      <c r="B12495" s="34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7">
        <f t="shared" si="587"/>
        <v>169</v>
      </c>
    </row>
    <row r="12496" spans="2:15" x14ac:dyDescent="0.2">
      <c r="B12496" s="34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7">
        <f t="shared" si="587"/>
        <v>103.2</v>
      </c>
    </row>
    <row r="12497" spans="2:15" x14ac:dyDescent="0.2">
      <c r="B12497" s="34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7">
        <f t="shared" si="587"/>
        <v>179</v>
      </c>
    </row>
    <row r="12498" spans="2:15" x14ac:dyDescent="0.2">
      <c r="B12498" s="34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7">
        <f t="shared" si="587"/>
        <v>169</v>
      </c>
    </row>
    <row r="12499" spans="2:15" x14ac:dyDescent="0.2">
      <c r="B12499" s="34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7">
        <f t="shared" si="587"/>
        <v>129</v>
      </c>
    </row>
    <row r="12500" spans="2:15" x14ac:dyDescent="0.2">
      <c r="B12500" s="34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7">
        <f t="shared" si="587"/>
        <v>129</v>
      </c>
    </row>
    <row r="12501" spans="2:15" x14ac:dyDescent="0.2">
      <c r="B12501" s="34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7">
        <f t="shared" si="587"/>
        <v>129</v>
      </c>
    </row>
    <row r="12502" spans="2:15" x14ac:dyDescent="0.2">
      <c r="B12502" s="34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7">
        <f t="shared" si="587"/>
        <v>139</v>
      </c>
    </row>
    <row r="12503" spans="2:15" x14ac:dyDescent="0.2">
      <c r="B12503" s="34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7">
        <f t="shared" si="587"/>
        <v>99.5</v>
      </c>
    </row>
    <row r="12504" spans="2:15" x14ac:dyDescent="0.2">
      <c r="B12504" s="34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7">
        <f t="shared" si="587"/>
        <v>143.20000000000002</v>
      </c>
    </row>
    <row r="12505" spans="2:15" x14ac:dyDescent="0.2">
      <c r="B12505" s="34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7">
        <f t="shared" si="587"/>
        <v>199</v>
      </c>
    </row>
    <row r="12506" spans="2:15" x14ac:dyDescent="0.2">
      <c r="B12506" s="34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7">
        <f t="shared" si="587"/>
        <v>64.5</v>
      </c>
    </row>
    <row r="12507" spans="2:15" x14ac:dyDescent="0.2">
      <c r="B12507" s="34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7">
        <f t="shared" si="587"/>
        <v>143.20000000000002</v>
      </c>
    </row>
    <row r="12508" spans="2:15" x14ac:dyDescent="0.2">
      <c r="B12508" s="34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7">
        <f t="shared" si="587"/>
        <v>74.5</v>
      </c>
    </row>
    <row r="12509" spans="2:15" x14ac:dyDescent="0.2">
      <c r="B12509" s="34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7">
        <f t="shared" si="587"/>
        <v>139</v>
      </c>
    </row>
    <row r="12510" spans="2:15" x14ac:dyDescent="0.2">
      <c r="B12510" s="34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7">
        <f t="shared" si="587"/>
        <v>149</v>
      </c>
    </row>
    <row r="12511" spans="2:15" x14ac:dyDescent="0.2">
      <c r="B12511" s="34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7">
        <f t="shared" si="587"/>
        <v>189</v>
      </c>
    </row>
    <row r="12512" spans="2:15" x14ac:dyDescent="0.2">
      <c r="B12512" s="34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7">
        <f t="shared" si="587"/>
        <v>69.5</v>
      </c>
    </row>
    <row r="12513" spans="2:15" x14ac:dyDescent="0.2">
      <c r="B12513" s="34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7">
        <f t="shared" si="587"/>
        <v>139</v>
      </c>
    </row>
    <row r="12514" spans="2:15" x14ac:dyDescent="0.2">
      <c r="B12514" s="34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7">
        <f t="shared" si="587"/>
        <v>149</v>
      </c>
    </row>
    <row r="12515" spans="2:15" x14ac:dyDescent="0.2">
      <c r="B12515" s="34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7">
        <f t="shared" si="587"/>
        <v>189</v>
      </c>
    </row>
    <row r="12516" spans="2:15" x14ac:dyDescent="0.2">
      <c r="B12516" s="34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7">
        <f t="shared" si="587"/>
        <v>169</v>
      </c>
    </row>
    <row r="12517" spans="2:15" x14ac:dyDescent="0.2">
      <c r="B12517" s="34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7">
        <f t="shared" si="587"/>
        <v>74.5</v>
      </c>
    </row>
    <row r="12518" spans="2:15" x14ac:dyDescent="0.2">
      <c r="B12518" s="34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7">
        <f t="shared" si="587"/>
        <v>199</v>
      </c>
    </row>
    <row r="12519" spans="2:15" x14ac:dyDescent="0.2">
      <c r="B12519" s="34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7">
        <f t="shared" si="587"/>
        <v>118.3</v>
      </c>
    </row>
    <row r="12520" spans="2:15" x14ac:dyDescent="0.2">
      <c r="B12520" s="34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7">
        <f t="shared" si="587"/>
        <v>179</v>
      </c>
    </row>
    <row r="12521" spans="2:15" x14ac:dyDescent="0.2">
      <c r="B12521" s="34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7">
        <f t="shared" si="587"/>
        <v>79.5</v>
      </c>
    </row>
    <row r="12522" spans="2:15" x14ac:dyDescent="0.2">
      <c r="B12522" s="34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7">
        <f t="shared" si="587"/>
        <v>90.3</v>
      </c>
    </row>
    <row r="12523" spans="2:15" x14ac:dyDescent="0.2">
      <c r="B12523" s="34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7">
        <f t="shared" si="587"/>
        <v>139</v>
      </c>
    </row>
    <row r="12524" spans="2:15" x14ac:dyDescent="0.2">
      <c r="B12524" s="34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7">
        <f t="shared" si="587"/>
        <v>149</v>
      </c>
    </row>
    <row r="12525" spans="2:15" x14ac:dyDescent="0.2">
      <c r="B12525" s="34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7">
        <f t="shared" si="587"/>
        <v>199</v>
      </c>
    </row>
    <row r="12526" spans="2:15" x14ac:dyDescent="0.2">
      <c r="B12526" s="34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7">
        <f t="shared" si="587"/>
        <v>143.1</v>
      </c>
    </row>
    <row r="12527" spans="2:15" x14ac:dyDescent="0.2">
      <c r="B12527" s="34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7">
        <f t="shared" si="587"/>
        <v>132.29999999999998</v>
      </c>
    </row>
    <row r="12528" spans="2:15" x14ac:dyDescent="0.2">
      <c r="B12528" s="34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7">
        <f t="shared" si="587"/>
        <v>179.1</v>
      </c>
    </row>
    <row r="12529" spans="2:15" x14ac:dyDescent="0.2">
      <c r="B12529" s="34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7">
        <f t="shared" si="587"/>
        <v>159</v>
      </c>
    </row>
    <row r="12530" spans="2:15" x14ac:dyDescent="0.2">
      <c r="B12530" s="34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7">
        <f t="shared" si="587"/>
        <v>199</v>
      </c>
    </row>
    <row r="12531" spans="2:15" x14ac:dyDescent="0.2">
      <c r="B12531" s="34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7">
        <f t="shared" si="587"/>
        <v>135.20000000000002</v>
      </c>
    </row>
    <row r="12532" spans="2:15" x14ac:dyDescent="0.2">
      <c r="B12532" s="34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7">
        <f t="shared" si="587"/>
        <v>151.20000000000002</v>
      </c>
    </row>
    <row r="12533" spans="2:15" x14ac:dyDescent="0.2">
      <c r="B12533" s="34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7">
        <f t="shared" si="587"/>
        <v>179.1</v>
      </c>
    </row>
    <row r="12534" spans="2:15" x14ac:dyDescent="0.2">
      <c r="B12534" s="34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7">
        <f t="shared" si="587"/>
        <v>104.3</v>
      </c>
    </row>
    <row r="12535" spans="2:15" x14ac:dyDescent="0.2">
      <c r="B12535" s="34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7">
        <f t="shared" si="587"/>
        <v>139.29999999999998</v>
      </c>
    </row>
    <row r="12536" spans="2:15" x14ac:dyDescent="0.2">
      <c r="B12536" s="34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7">
        <f t="shared" si="587"/>
        <v>97.3</v>
      </c>
    </row>
    <row r="12537" spans="2:15" x14ac:dyDescent="0.2">
      <c r="B12537" s="34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7">
        <f t="shared" si="587"/>
        <v>129</v>
      </c>
    </row>
    <row r="12538" spans="2:15" x14ac:dyDescent="0.2">
      <c r="B12538" s="34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7">
        <f t="shared" si="587"/>
        <v>132.29999999999998</v>
      </c>
    </row>
    <row r="12539" spans="2:15" x14ac:dyDescent="0.2">
      <c r="B12539" s="34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7">
        <f t="shared" si="587"/>
        <v>179</v>
      </c>
    </row>
    <row r="12540" spans="2:15" x14ac:dyDescent="0.2">
      <c r="B12540" s="34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7">
        <f t="shared" si="587"/>
        <v>149</v>
      </c>
    </row>
    <row r="12541" spans="2:15" x14ac:dyDescent="0.2">
      <c r="B12541" s="34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7">
        <f t="shared" si="587"/>
        <v>169</v>
      </c>
    </row>
    <row r="12542" spans="2:15" x14ac:dyDescent="0.2">
      <c r="B12542" s="34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7">
        <f t="shared" si="587"/>
        <v>179</v>
      </c>
    </row>
    <row r="12543" spans="2:15" x14ac:dyDescent="0.2">
      <c r="B12543" s="34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7">
        <f t="shared" si="587"/>
        <v>139</v>
      </c>
    </row>
    <row r="12544" spans="2:15" x14ac:dyDescent="0.2">
      <c r="B12544" s="34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7">
        <f t="shared" si="587"/>
        <v>139</v>
      </c>
    </row>
    <row r="12545" spans="2:15" x14ac:dyDescent="0.2">
      <c r="B12545" s="34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7">
        <f t="shared" si="587"/>
        <v>118.3</v>
      </c>
    </row>
    <row r="12546" spans="2:15" x14ac:dyDescent="0.2">
      <c r="B12546" s="34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7">
        <f t="shared" si="587"/>
        <v>84.5</v>
      </c>
    </row>
    <row r="12547" spans="2:15" x14ac:dyDescent="0.2">
      <c r="B12547" s="34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7">
        <f t="shared" si="587"/>
        <v>139</v>
      </c>
    </row>
    <row r="12548" spans="2:15" x14ac:dyDescent="0.2">
      <c r="B12548" s="34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7">
        <f t="shared" si="587"/>
        <v>104.3</v>
      </c>
    </row>
    <row r="12549" spans="2:15" x14ac:dyDescent="0.2">
      <c r="B12549" s="34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7">
        <f t="shared" si="587"/>
        <v>129</v>
      </c>
    </row>
    <row r="12550" spans="2:15" x14ac:dyDescent="0.2">
      <c r="B12550" s="34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7">
        <f t="shared" ref="O12550:O12613" si="590">K12550*(1-L12550)</f>
        <v>170.1</v>
      </c>
    </row>
    <row r="12551" spans="2:15" x14ac:dyDescent="0.2">
      <c r="B12551" s="34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7">
        <f t="shared" si="590"/>
        <v>74.5</v>
      </c>
    </row>
    <row r="12552" spans="2:15" x14ac:dyDescent="0.2">
      <c r="B12552" s="34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7">
        <f t="shared" si="590"/>
        <v>179</v>
      </c>
    </row>
    <row r="12553" spans="2:15" x14ac:dyDescent="0.2">
      <c r="B12553" s="34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7">
        <f t="shared" si="590"/>
        <v>149</v>
      </c>
    </row>
    <row r="12554" spans="2:15" x14ac:dyDescent="0.2">
      <c r="B12554" s="34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7">
        <f t="shared" si="590"/>
        <v>199</v>
      </c>
    </row>
    <row r="12555" spans="2:15" x14ac:dyDescent="0.2">
      <c r="B12555" s="34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7">
        <f t="shared" si="590"/>
        <v>159.20000000000002</v>
      </c>
    </row>
    <row r="12556" spans="2:15" x14ac:dyDescent="0.2">
      <c r="B12556" s="34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7">
        <f t="shared" si="590"/>
        <v>139</v>
      </c>
    </row>
    <row r="12557" spans="2:15" x14ac:dyDescent="0.2">
      <c r="B12557" s="34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7">
        <f t="shared" si="590"/>
        <v>104.3</v>
      </c>
    </row>
    <row r="12558" spans="2:15" x14ac:dyDescent="0.2">
      <c r="B12558" s="34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7">
        <f t="shared" si="590"/>
        <v>199</v>
      </c>
    </row>
    <row r="12559" spans="2:15" x14ac:dyDescent="0.2">
      <c r="B12559" s="34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7">
        <f t="shared" si="590"/>
        <v>179</v>
      </c>
    </row>
    <row r="12560" spans="2:15" x14ac:dyDescent="0.2">
      <c r="B12560" s="34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7">
        <f t="shared" si="590"/>
        <v>139</v>
      </c>
    </row>
    <row r="12561" spans="2:15" x14ac:dyDescent="0.2">
      <c r="B12561" s="34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7">
        <f t="shared" si="590"/>
        <v>169</v>
      </c>
    </row>
    <row r="12562" spans="2:15" x14ac:dyDescent="0.2">
      <c r="B12562" s="34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7">
        <f t="shared" si="590"/>
        <v>118.3</v>
      </c>
    </row>
    <row r="12563" spans="2:15" x14ac:dyDescent="0.2">
      <c r="B12563" s="34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7">
        <f t="shared" si="590"/>
        <v>149</v>
      </c>
    </row>
    <row r="12564" spans="2:15" x14ac:dyDescent="0.2">
      <c r="B12564" s="34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7">
        <f t="shared" si="590"/>
        <v>127.2</v>
      </c>
    </row>
    <row r="12565" spans="2:15" x14ac:dyDescent="0.2">
      <c r="B12565" s="34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7">
        <f t="shared" si="590"/>
        <v>159</v>
      </c>
    </row>
    <row r="12566" spans="2:15" x14ac:dyDescent="0.2">
      <c r="B12566" s="34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7">
        <f t="shared" si="590"/>
        <v>139</v>
      </c>
    </row>
    <row r="12567" spans="2:15" x14ac:dyDescent="0.2">
      <c r="B12567" s="34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7">
        <f t="shared" si="590"/>
        <v>69.5</v>
      </c>
    </row>
    <row r="12568" spans="2:15" x14ac:dyDescent="0.2">
      <c r="B12568" s="34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7">
        <f t="shared" si="590"/>
        <v>69.5</v>
      </c>
    </row>
    <row r="12569" spans="2:15" x14ac:dyDescent="0.2">
      <c r="B12569" s="34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7">
        <f t="shared" si="590"/>
        <v>159</v>
      </c>
    </row>
    <row r="12570" spans="2:15" x14ac:dyDescent="0.2">
      <c r="B12570" s="34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7">
        <f t="shared" si="590"/>
        <v>94.5</v>
      </c>
    </row>
    <row r="12571" spans="2:15" x14ac:dyDescent="0.2">
      <c r="B12571" s="34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7">
        <f t="shared" si="590"/>
        <v>149</v>
      </c>
    </row>
    <row r="12572" spans="2:15" x14ac:dyDescent="0.2">
      <c r="B12572" s="34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7">
        <f t="shared" si="590"/>
        <v>159.20000000000002</v>
      </c>
    </row>
    <row r="12573" spans="2:15" x14ac:dyDescent="0.2">
      <c r="B12573" s="34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7">
        <f t="shared" si="590"/>
        <v>139</v>
      </c>
    </row>
    <row r="12574" spans="2:15" x14ac:dyDescent="0.2">
      <c r="B12574" s="34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7">
        <f t="shared" si="590"/>
        <v>149</v>
      </c>
    </row>
    <row r="12575" spans="2:15" x14ac:dyDescent="0.2">
      <c r="B12575" s="34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7">
        <f t="shared" si="590"/>
        <v>79.5</v>
      </c>
    </row>
    <row r="12576" spans="2:15" x14ac:dyDescent="0.2">
      <c r="B12576" s="34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7">
        <f t="shared" si="590"/>
        <v>64.5</v>
      </c>
    </row>
    <row r="12577" spans="2:15" x14ac:dyDescent="0.2">
      <c r="B12577" s="34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7">
        <f t="shared" si="590"/>
        <v>79.5</v>
      </c>
    </row>
    <row r="12578" spans="2:15" x14ac:dyDescent="0.2">
      <c r="B12578" s="34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7">
        <f t="shared" si="590"/>
        <v>74.5</v>
      </c>
    </row>
    <row r="12579" spans="2:15" x14ac:dyDescent="0.2">
      <c r="B12579" s="34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7">
        <f t="shared" si="590"/>
        <v>169</v>
      </c>
    </row>
    <row r="12580" spans="2:15" x14ac:dyDescent="0.2">
      <c r="B12580" s="34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7">
        <f t="shared" si="590"/>
        <v>159</v>
      </c>
    </row>
    <row r="12581" spans="2:15" x14ac:dyDescent="0.2">
      <c r="B12581" s="34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7">
        <f t="shared" si="590"/>
        <v>129</v>
      </c>
    </row>
    <row r="12582" spans="2:15" x14ac:dyDescent="0.2">
      <c r="B12582" s="34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7">
        <f t="shared" si="590"/>
        <v>179</v>
      </c>
    </row>
    <row r="12583" spans="2:15" x14ac:dyDescent="0.2">
      <c r="B12583" s="34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7">
        <f t="shared" si="590"/>
        <v>199</v>
      </c>
    </row>
    <row r="12584" spans="2:15" x14ac:dyDescent="0.2">
      <c r="B12584" s="34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7">
        <f t="shared" si="590"/>
        <v>139</v>
      </c>
    </row>
    <row r="12585" spans="2:15" x14ac:dyDescent="0.2">
      <c r="B12585" s="34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7">
        <f t="shared" si="590"/>
        <v>134.1</v>
      </c>
    </row>
    <row r="12586" spans="2:15" x14ac:dyDescent="0.2">
      <c r="B12586" s="34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7">
        <f t="shared" si="590"/>
        <v>129</v>
      </c>
    </row>
    <row r="12587" spans="2:15" x14ac:dyDescent="0.2">
      <c r="B12587" s="34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7">
        <f t="shared" si="590"/>
        <v>119.2</v>
      </c>
    </row>
    <row r="12588" spans="2:15" x14ac:dyDescent="0.2">
      <c r="B12588" s="34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7">
        <f t="shared" si="590"/>
        <v>179</v>
      </c>
    </row>
    <row r="12589" spans="2:15" x14ac:dyDescent="0.2">
      <c r="B12589" s="34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7">
        <f t="shared" si="590"/>
        <v>116.10000000000001</v>
      </c>
    </row>
    <row r="12590" spans="2:15" x14ac:dyDescent="0.2">
      <c r="B12590" s="34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7">
        <f t="shared" si="590"/>
        <v>179</v>
      </c>
    </row>
    <row r="12591" spans="2:15" x14ac:dyDescent="0.2">
      <c r="B12591" s="34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7">
        <f t="shared" si="590"/>
        <v>189</v>
      </c>
    </row>
    <row r="12592" spans="2:15" x14ac:dyDescent="0.2">
      <c r="B12592" s="34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7">
        <f t="shared" si="590"/>
        <v>143.20000000000002</v>
      </c>
    </row>
    <row r="12593" spans="2:15" x14ac:dyDescent="0.2">
      <c r="B12593" s="34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7">
        <f t="shared" si="590"/>
        <v>189</v>
      </c>
    </row>
    <row r="12594" spans="2:15" x14ac:dyDescent="0.2">
      <c r="B12594" s="34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7">
        <f t="shared" si="590"/>
        <v>97.3</v>
      </c>
    </row>
    <row r="12595" spans="2:15" x14ac:dyDescent="0.2">
      <c r="B12595" s="34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7">
        <f t="shared" si="590"/>
        <v>189</v>
      </c>
    </row>
    <row r="12596" spans="2:15" x14ac:dyDescent="0.2">
      <c r="B12596" s="34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7">
        <f t="shared" si="590"/>
        <v>64.5</v>
      </c>
    </row>
    <row r="12597" spans="2:15" x14ac:dyDescent="0.2">
      <c r="B12597" s="34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7">
        <f t="shared" si="590"/>
        <v>149</v>
      </c>
    </row>
    <row r="12598" spans="2:15" x14ac:dyDescent="0.2">
      <c r="B12598" s="34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7">
        <f t="shared" si="590"/>
        <v>159.20000000000002</v>
      </c>
    </row>
    <row r="12599" spans="2:15" x14ac:dyDescent="0.2">
      <c r="B12599" s="34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7">
        <f t="shared" si="590"/>
        <v>199</v>
      </c>
    </row>
    <row r="12600" spans="2:15" x14ac:dyDescent="0.2">
      <c r="B12600" s="34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7">
        <f t="shared" si="590"/>
        <v>90.3</v>
      </c>
    </row>
    <row r="12601" spans="2:15" x14ac:dyDescent="0.2">
      <c r="B12601" s="34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7">
        <f t="shared" si="590"/>
        <v>129</v>
      </c>
    </row>
    <row r="12602" spans="2:15" x14ac:dyDescent="0.2">
      <c r="B12602" s="34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7">
        <f t="shared" si="590"/>
        <v>189</v>
      </c>
    </row>
    <row r="12603" spans="2:15" x14ac:dyDescent="0.2">
      <c r="B12603" s="34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7">
        <f t="shared" si="590"/>
        <v>139</v>
      </c>
    </row>
    <row r="12604" spans="2:15" x14ac:dyDescent="0.2">
      <c r="B12604" s="34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7">
        <f t="shared" si="590"/>
        <v>179</v>
      </c>
    </row>
    <row r="12605" spans="2:15" x14ac:dyDescent="0.2">
      <c r="B12605" s="34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7">
        <f t="shared" si="590"/>
        <v>143.1</v>
      </c>
    </row>
    <row r="12606" spans="2:15" x14ac:dyDescent="0.2">
      <c r="B12606" s="34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7">
        <f t="shared" si="590"/>
        <v>179</v>
      </c>
    </row>
    <row r="12607" spans="2:15" x14ac:dyDescent="0.2">
      <c r="B12607" s="34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7">
        <f t="shared" si="590"/>
        <v>134.1</v>
      </c>
    </row>
    <row r="12608" spans="2:15" x14ac:dyDescent="0.2">
      <c r="B12608" s="34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7">
        <f t="shared" si="590"/>
        <v>129</v>
      </c>
    </row>
    <row r="12609" spans="2:15" x14ac:dyDescent="0.2">
      <c r="B12609" s="34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7">
        <f t="shared" si="590"/>
        <v>179</v>
      </c>
    </row>
    <row r="12610" spans="2:15" x14ac:dyDescent="0.2">
      <c r="B12610" s="34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7">
        <f t="shared" si="590"/>
        <v>139</v>
      </c>
    </row>
    <row r="12611" spans="2:15" x14ac:dyDescent="0.2">
      <c r="B12611" s="34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7">
        <f t="shared" si="590"/>
        <v>149</v>
      </c>
    </row>
    <row r="12612" spans="2:15" x14ac:dyDescent="0.2">
      <c r="B12612" s="34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7">
        <f t="shared" si="590"/>
        <v>139</v>
      </c>
    </row>
    <row r="12613" spans="2:15" x14ac:dyDescent="0.2">
      <c r="B12613" s="34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7">
        <f t="shared" si="590"/>
        <v>189</v>
      </c>
    </row>
    <row r="12614" spans="2:15" x14ac:dyDescent="0.2">
      <c r="B12614" s="34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7">
        <f t="shared" ref="O12614:O12677" si="593">K12614*(1-L12614)</f>
        <v>129</v>
      </c>
    </row>
    <row r="12615" spans="2:15" x14ac:dyDescent="0.2">
      <c r="B12615" s="34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7">
        <f t="shared" si="593"/>
        <v>139</v>
      </c>
    </row>
    <row r="12616" spans="2:15" x14ac:dyDescent="0.2">
      <c r="B12616" s="34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7">
        <f t="shared" si="593"/>
        <v>152.1</v>
      </c>
    </row>
    <row r="12617" spans="2:15" x14ac:dyDescent="0.2">
      <c r="B12617" s="34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7">
        <f t="shared" si="593"/>
        <v>159</v>
      </c>
    </row>
    <row r="12618" spans="2:15" x14ac:dyDescent="0.2">
      <c r="B12618" s="34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7">
        <f t="shared" si="593"/>
        <v>189</v>
      </c>
    </row>
    <row r="12619" spans="2:15" x14ac:dyDescent="0.2">
      <c r="B12619" s="34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7">
        <f t="shared" si="593"/>
        <v>149</v>
      </c>
    </row>
    <row r="12620" spans="2:15" x14ac:dyDescent="0.2">
      <c r="B12620" s="34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7">
        <f t="shared" si="593"/>
        <v>199</v>
      </c>
    </row>
    <row r="12621" spans="2:15" x14ac:dyDescent="0.2">
      <c r="B12621" s="34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7">
        <f t="shared" si="593"/>
        <v>74.5</v>
      </c>
    </row>
    <row r="12622" spans="2:15" x14ac:dyDescent="0.2">
      <c r="B12622" s="34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7">
        <f t="shared" si="593"/>
        <v>129</v>
      </c>
    </row>
    <row r="12623" spans="2:15" x14ac:dyDescent="0.2">
      <c r="B12623" s="34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7">
        <f t="shared" si="593"/>
        <v>199</v>
      </c>
    </row>
    <row r="12624" spans="2:15" x14ac:dyDescent="0.2">
      <c r="B12624" s="34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7">
        <f t="shared" si="593"/>
        <v>189</v>
      </c>
    </row>
    <row r="12625" spans="2:15" x14ac:dyDescent="0.2">
      <c r="B12625" s="34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7">
        <f t="shared" si="593"/>
        <v>94.5</v>
      </c>
    </row>
    <row r="12626" spans="2:15" x14ac:dyDescent="0.2">
      <c r="B12626" s="34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7">
        <f t="shared" si="593"/>
        <v>111.2</v>
      </c>
    </row>
    <row r="12627" spans="2:15" x14ac:dyDescent="0.2">
      <c r="B12627" s="34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7">
        <f t="shared" si="593"/>
        <v>129</v>
      </c>
    </row>
    <row r="12628" spans="2:15" x14ac:dyDescent="0.2">
      <c r="B12628" s="34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7">
        <f t="shared" si="593"/>
        <v>139</v>
      </c>
    </row>
    <row r="12629" spans="2:15" x14ac:dyDescent="0.2">
      <c r="B12629" s="34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7">
        <f t="shared" si="593"/>
        <v>149</v>
      </c>
    </row>
    <row r="12630" spans="2:15" x14ac:dyDescent="0.2">
      <c r="B12630" s="34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7">
        <f t="shared" si="593"/>
        <v>89.5</v>
      </c>
    </row>
    <row r="12631" spans="2:15" x14ac:dyDescent="0.2">
      <c r="B12631" s="34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7">
        <f t="shared" si="593"/>
        <v>179</v>
      </c>
    </row>
    <row r="12632" spans="2:15" x14ac:dyDescent="0.2">
      <c r="B12632" s="34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7">
        <f t="shared" si="593"/>
        <v>179</v>
      </c>
    </row>
    <row r="12633" spans="2:15" x14ac:dyDescent="0.2">
      <c r="B12633" s="34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7">
        <f t="shared" si="593"/>
        <v>125.10000000000001</v>
      </c>
    </row>
    <row r="12634" spans="2:15" x14ac:dyDescent="0.2">
      <c r="B12634" s="34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7">
        <f t="shared" si="593"/>
        <v>74.5</v>
      </c>
    </row>
    <row r="12635" spans="2:15" x14ac:dyDescent="0.2">
      <c r="B12635" s="34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7">
        <f t="shared" si="593"/>
        <v>169</v>
      </c>
    </row>
    <row r="12636" spans="2:15" x14ac:dyDescent="0.2">
      <c r="B12636" s="34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7">
        <f t="shared" si="593"/>
        <v>179</v>
      </c>
    </row>
    <row r="12637" spans="2:15" x14ac:dyDescent="0.2">
      <c r="B12637" s="34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7">
        <f t="shared" si="593"/>
        <v>129</v>
      </c>
    </row>
    <row r="12638" spans="2:15" x14ac:dyDescent="0.2">
      <c r="B12638" s="34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7">
        <f t="shared" si="593"/>
        <v>90.3</v>
      </c>
    </row>
    <row r="12639" spans="2:15" x14ac:dyDescent="0.2">
      <c r="B12639" s="34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7">
        <f t="shared" si="593"/>
        <v>179</v>
      </c>
    </row>
    <row r="12640" spans="2:15" x14ac:dyDescent="0.2">
      <c r="B12640" s="34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7">
        <f t="shared" si="593"/>
        <v>135.20000000000002</v>
      </c>
    </row>
    <row r="12641" spans="2:15" x14ac:dyDescent="0.2">
      <c r="B12641" s="34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7">
        <f t="shared" si="593"/>
        <v>199</v>
      </c>
    </row>
    <row r="12642" spans="2:15" x14ac:dyDescent="0.2">
      <c r="B12642" s="34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7">
        <f t="shared" si="593"/>
        <v>64.5</v>
      </c>
    </row>
    <row r="12643" spans="2:15" x14ac:dyDescent="0.2">
      <c r="B12643" s="34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7">
        <f t="shared" si="593"/>
        <v>135.20000000000002</v>
      </c>
    </row>
    <row r="12644" spans="2:15" x14ac:dyDescent="0.2">
      <c r="B12644" s="34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7">
        <f t="shared" si="593"/>
        <v>199</v>
      </c>
    </row>
    <row r="12645" spans="2:15" x14ac:dyDescent="0.2">
      <c r="B12645" s="34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7">
        <f t="shared" si="593"/>
        <v>199</v>
      </c>
    </row>
    <row r="12646" spans="2:15" x14ac:dyDescent="0.2">
      <c r="B12646" s="34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7">
        <f t="shared" si="593"/>
        <v>169</v>
      </c>
    </row>
    <row r="12647" spans="2:15" x14ac:dyDescent="0.2">
      <c r="B12647" s="34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7">
        <f t="shared" si="593"/>
        <v>69.5</v>
      </c>
    </row>
    <row r="12648" spans="2:15" x14ac:dyDescent="0.2">
      <c r="B12648" s="34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7">
        <f t="shared" si="593"/>
        <v>94.5</v>
      </c>
    </row>
    <row r="12649" spans="2:15" x14ac:dyDescent="0.2">
      <c r="B12649" s="34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7">
        <f t="shared" si="593"/>
        <v>132.29999999999998</v>
      </c>
    </row>
    <row r="12650" spans="2:15" x14ac:dyDescent="0.2">
      <c r="B12650" s="34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7">
        <f t="shared" si="593"/>
        <v>139</v>
      </c>
    </row>
    <row r="12651" spans="2:15" x14ac:dyDescent="0.2">
      <c r="B12651" s="34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7">
        <f t="shared" si="593"/>
        <v>179</v>
      </c>
    </row>
    <row r="12652" spans="2:15" x14ac:dyDescent="0.2">
      <c r="B12652" s="34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7">
        <f t="shared" si="593"/>
        <v>111.2</v>
      </c>
    </row>
    <row r="12653" spans="2:15" x14ac:dyDescent="0.2">
      <c r="B12653" s="34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7">
        <f t="shared" si="593"/>
        <v>161.1</v>
      </c>
    </row>
    <row r="12654" spans="2:15" x14ac:dyDescent="0.2">
      <c r="B12654" s="34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7">
        <f t="shared" si="593"/>
        <v>179.1</v>
      </c>
    </row>
    <row r="12655" spans="2:15" x14ac:dyDescent="0.2">
      <c r="B12655" s="34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7">
        <f t="shared" si="593"/>
        <v>179</v>
      </c>
    </row>
    <row r="12656" spans="2:15" x14ac:dyDescent="0.2">
      <c r="B12656" s="34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7">
        <f t="shared" si="593"/>
        <v>179</v>
      </c>
    </row>
    <row r="12657" spans="2:15" x14ac:dyDescent="0.2">
      <c r="B12657" s="34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7">
        <f t="shared" si="593"/>
        <v>143.1</v>
      </c>
    </row>
    <row r="12658" spans="2:15" x14ac:dyDescent="0.2">
      <c r="B12658" s="34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7">
        <f t="shared" si="593"/>
        <v>143.20000000000002</v>
      </c>
    </row>
    <row r="12659" spans="2:15" x14ac:dyDescent="0.2">
      <c r="B12659" s="34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7">
        <f t="shared" si="593"/>
        <v>199</v>
      </c>
    </row>
    <row r="12660" spans="2:15" x14ac:dyDescent="0.2">
      <c r="B12660" s="34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7">
        <f t="shared" si="593"/>
        <v>129</v>
      </c>
    </row>
    <row r="12661" spans="2:15" x14ac:dyDescent="0.2">
      <c r="B12661" s="34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7">
        <f t="shared" si="593"/>
        <v>149</v>
      </c>
    </row>
    <row r="12662" spans="2:15" x14ac:dyDescent="0.2">
      <c r="B12662" s="34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7">
        <f t="shared" si="593"/>
        <v>149</v>
      </c>
    </row>
    <row r="12663" spans="2:15" x14ac:dyDescent="0.2">
      <c r="B12663" s="34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7">
        <f t="shared" si="593"/>
        <v>159</v>
      </c>
    </row>
    <row r="12664" spans="2:15" x14ac:dyDescent="0.2">
      <c r="B12664" s="34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7">
        <f t="shared" si="593"/>
        <v>169</v>
      </c>
    </row>
    <row r="12665" spans="2:15" x14ac:dyDescent="0.2">
      <c r="B12665" s="34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7">
        <f t="shared" si="593"/>
        <v>152.1</v>
      </c>
    </row>
    <row r="12666" spans="2:15" x14ac:dyDescent="0.2">
      <c r="B12666" s="34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7">
        <f t="shared" si="593"/>
        <v>149</v>
      </c>
    </row>
    <row r="12667" spans="2:15" x14ac:dyDescent="0.2">
      <c r="B12667" s="34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7">
        <f t="shared" si="593"/>
        <v>64.5</v>
      </c>
    </row>
    <row r="12668" spans="2:15" x14ac:dyDescent="0.2">
      <c r="B12668" s="34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7">
        <f t="shared" si="593"/>
        <v>129</v>
      </c>
    </row>
    <row r="12669" spans="2:15" x14ac:dyDescent="0.2">
      <c r="B12669" s="34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7">
        <f t="shared" si="593"/>
        <v>79.5</v>
      </c>
    </row>
    <row r="12670" spans="2:15" x14ac:dyDescent="0.2">
      <c r="B12670" s="34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7">
        <f t="shared" si="593"/>
        <v>159</v>
      </c>
    </row>
    <row r="12671" spans="2:15" x14ac:dyDescent="0.2">
      <c r="B12671" s="34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7">
        <f t="shared" si="593"/>
        <v>159</v>
      </c>
    </row>
    <row r="12672" spans="2:15" x14ac:dyDescent="0.2">
      <c r="B12672" s="34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7">
        <f t="shared" si="593"/>
        <v>84.5</v>
      </c>
    </row>
    <row r="12673" spans="2:15" x14ac:dyDescent="0.2">
      <c r="B12673" s="34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7">
        <f t="shared" si="593"/>
        <v>129</v>
      </c>
    </row>
    <row r="12674" spans="2:15" x14ac:dyDescent="0.2">
      <c r="B12674" s="34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7">
        <f t="shared" si="593"/>
        <v>139</v>
      </c>
    </row>
    <row r="12675" spans="2:15" x14ac:dyDescent="0.2">
      <c r="B12675" s="34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7">
        <f t="shared" si="593"/>
        <v>118.3</v>
      </c>
    </row>
    <row r="12676" spans="2:15" x14ac:dyDescent="0.2">
      <c r="B12676" s="34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7">
        <f t="shared" si="593"/>
        <v>132.29999999999998</v>
      </c>
    </row>
    <row r="12677" spans="2:15" x14ac:dyDescent="0.2">
      <c r="B12677" s="34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7">
        <f t="shared" si="593"/>
        <v>179</v>
      </c>
    </row>
    <row r="12678" spans="2:15" x14ac:dyDescent="0.2">
      <c r="B12678" s="34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7">
        <f t="shared" ref="O12678:O12741" si="596">K12678*(1-L12678)</f>
        <v>149</v>
      </c>
    </row>
    <row r="12679" spans="2:15" x14ac:dyDescent="0.2">
      <c r="B12679" s="34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7">
        <f t="shared" si="596"/>
        <v>149</v>
      </c>
    </row>
    <row r="12680" spans="2:15" x14ac:dyDescent="0.2">
      <c r="B12680" s="34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7">
        <f t="shared" si="596"/>
        <v>199</v>
      </c>
    </row>
    <row r="12681" spans="2:15" x14ac:dyDescent="0.2">
      <c r="B12681" s="34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7">
        <f t="shared" si="596"/>
        <v>179.1</v>
      </c>
    </row>
    <row r="12682" spans="2:15" x14ac:dyDescent="0.2">
      <c r="B12682" s="34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7">
        <f t="shared" si="596"/>
        <v>139</v>
      </c>
    </row>
    <row r="12683" spans="2:15" x14ac:dyDescent="0.2">
      <c r="B12683" s="34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7">
        <f t="shared" si="596"/>
        <v>161.1</v>
      </c>
    </row>
    <row r="12684" spans="2:15" x14ac:dyDescent="0.2">
      <c r="B12684" s="34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7">
        <f t="shared" si="596"/>
        <v>125.10000000000001</v>
      </c>
    </row>
    <row r="12685" spans="2:15" x14ac:dyDescent="0.2">
      <c r="B12685" s="34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7">
        <f t="shared" si="596"/>
        <v>189</v>
      </c>
    </row>
    <row r="12686" spans="2:15" x14ac:dyDescent="0.2">
      <c r="B12686" s="34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7">
        <f t="shared" si="596"/>
        <v>129</v>
      </c>
    </row>
    <row r="12687" spans="2:15" x14ac:dyDescent="0.2">
      <c r="B12687" s="34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7">
        <f t="shared" si="596"/>
        <v>189</v>
      </c>
    </row>
    <row r="12688" spans="2:15" x14ac:dyDescent="0.2">
      <c r="B12688" s="34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7">
        <f t="shared" si="596"/>
        <v>179</v>
      </c>
    </row>
    <row r="12689" spans="2:15" x14ac:dyDescent="0.2">
      <c r="B12689" s="34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7">
        <f t="shared" si="596"/>
        <v>149</v>
      </c>
    </row>
    <row r="12690" spans="2:15" x14ac:dyDescent="0.2">
      <c r="B12690" s="34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7">
        <f t="shared" si="596"/>
        <v>149</v>
      </c>
    </row>
    <row r="12691" spans="2:15" x14ac:dyDescent="0.2">
      <c r="B12691" s="34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7">
        <f t="shared" si="596"/>
        <v>89.5</v>
      </c>
    </row>
    <row r="12692" spans="2:15" x14ac:dyDescent="0.2">
      <c r="B12692" s="34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7">
        <f t="shared" si="596"/>
        <v>159</v>
      </c>
    </row>
    <row r="12693" spans="2:15" x14ac:dyDescent="0.2">
      <c r="B12693" s="34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7">
        <f t="shared" si="596"/>
        <v>111.3</v>
      </c>
    </row>
    <row r="12694" spans="2:15" x14ac:dyDescent="0.2">
      <c r="B12694" s="34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7">
        <f t="shared" si="596"/>
        <v>170.1</v>
      </c>
    </row>
    <row r="12695" spans="2:15" x14ac:dyDescent="0.2">
      <c r="B12695" s="34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7">
        <f t="shared" si="596"/>
        <v>161.1</v>
      </c>
    </row>
    <row r="12696" spans="2:15" x14ac:dyDescent="0.2">
      <c r="B12696" s="34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7">
        <f t="shared" si="596"/>
        <v>149</v>
      </c>
    </row>
    <row r="12697" spans="2:15" x14ac:dyDescent="0.2">
      <c r="B12697" s="34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7">
        <f t="shared" si="596"/>
        <v>129</v>
      </c>
    </row>
    <row r="12698" spans="2:15" x14ac:dyDescent="0.2">
      <c r="B12698" s="34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7">
        <f t="shared" si="596"/>
        <v>199</v>
      </c>
    </row>
    <row r="12699" spans="2:15" x14ac:dyDescent="0.2">
      <c r="B12699" s="34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7">
        <f t="shared" si="596"/>
        <v>179</v>
      </c>
    </row>
    <row r="12700" spans="2:15" x14ac:dyDescent="0.2">
      <c r="B12700" s="34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7">
        <f t="shared" si="596"/>
        <v>149</v>
      </c>
    </row>
    <row r="12701" spans="2:15" x14ac:dyDescent="0.2">
      <c r="B12701" s="34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7">
        <f t="shared" si="596"/>
        <v>159</v>
      </c>
    </row>
    <row r="12702" spans="2:15" x14ac:dyDescent="0.2">
      <c r="B12702" s="34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7">
        <f t="shared" si="596"/>
        <v>64.5</v>
      </c>
    </row>
    <row r="12703" spans="2:15" x14ac:dyDescent="0.2">
      <c r="B12703" s="34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7">
        <f t="shared" si="596"/>
        <v>179</v>
      </c>
    </row>
    <row r="12704" spans="2:15" x14ac:dyDescent="0.2">
      <c r="B12704" s="34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7">
        <f t="shared" si="596"/>
        <v>94.5</v>
      </c>
    </row>
    <row r="12705" spans="2:15" x14ac:dyDescent="0.2">
      <c r="B12705" s="34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7">
        <f t="shared" si="596"/>
        <v>119.2</v>
      </c>
    </row>
    <row r="12706" spans="2:15" x14ac:dyDescent="0.2">
      <c r="B12706" s="34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7">
        <f t="shared" si="596"/>
        <v>129</v>
      </c>
    </row>
    <row r="12707" spans="2:15" x14ac:dyDescent="0.2">
      <c r="B12707" s="34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7">
        <f t="shared" si="596"/>
        <v>129</v>
      </c>
    </row>
    <row r="12708" spans="2:15" x14ac:dyDescent="0.2">
      <c r="B12708" s="34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7">
        <f t="shared" si="596"/>
        <v>179</v>
      </c>
    </row>
    <row r="12709" spans="2:15" x14ac:dyDescent="0.2">
      <c r="B12709" s="34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7">
        <f t="shared" si="596"/>
        <v>179.1</v>
      </c>
    </row>
    <row r="12710" spans="2:15" x14ac:dyDescent="0.2">
      <c r="B12710" s="34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7">
        <f t="shared" si="596"/>
        <v>69.5</v>
      </c>
    </row>
    <row r="12711" spans="2:15" x14ac:dyDescent="0.2">
      <c r="B12711" s="34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7">
        <f t="shared" si="596"/>
        <v>159</v>
      </c>
    </row>
    <row r="12712" spans="2:15" x14ac:dyDescent="0.2">
      <c r="B12712" s="34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7">
        <f t="shared" si="596"/>
        <v>64.5</v>
      </c>
    </row>
    <row r="12713" spans="2:15" x14ac:dyDescent="0.2">
      <c r="B12713" s="34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7">
        <f t="shared" si="596"/>
        <v>64.5</v>
      </c>
    </row>
    <row r="12714" spans="2:15" x14ac:dyDescent="0.2">
      <c r="B12714" s="34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7">
        <f t="shared" si="596"/>
        <v>149</v>
      </c>
    </row>
    <row r="12715" spans="2:15" x14ac:dyDescent="0.2">
      <c r="B12715" s="34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7">
        <f t="shared" si="596"/>
        <v>139</v>
      </c>
    </row>
    <row r="12716" spans="2:15" x14ac:dyDescent="0.2">
      <c r="B12716" s="34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7">
        <f t="shared" si="596"/>
        <v>69.5</v>
      </c>
    </row>
    <row r="12717" spans="2:15" x14ac:dyDescent="0.2">
      <c r="B12717" s="34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7">
        <f t="shared" si="596"/>
        <v>139</v>
      </c>
    </row>
    <row r="12718" spans="2:15" x14ac:dyDescent="0.2">
      <c r="B12718" s="34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7">
        <f t="shared" si="596"/>
        <v>149</v>
      </c>
    </row>
    <row r="12719" spans="2:15" x14ac:dyDescent="0.2">
      <c r="B12719" s="34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7">
        <f t="shared" si="596"/>
        <v>189</v>
      </c>
    </row>
    <row r="12720" spans="2:15" x14ac:dyDescent="0.2">
      <c r="B12720" s="34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7">
        <f t="shared" si="596"/>
        <v>189</v>
      </c>
    </row>
    <row r="12721" spans="2:15" x14ac:dyDescent="0.2">
      <c r="B12721" s="34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7">
        <f t="shared" si="596"/>
        <v>129</v>
      </c>
    </row>
    <row r="12722" spans="2:15" x14ac:dyDescent="0.2">
      <c r="B12722" s="34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7">
        <f t="shared" si="596"/>
        <v>104.3</v>
      </c>
    </row>
    <row r="12723" spans="2:15" x14ac:dyDescent="0.2">
      <c r="B12723" s="34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7">
        <f t="shared" si="596"/>
        <v>189</v>
      </c>
    </row>
    <row r="12724" spans="2:15" x14ac:dyDescent="0.2">
      <c r="B12724" s="34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7">
        <f t="shared" si="596"/>
        <v>179</v>
      </c>
    </row>
    <row r="12725" spans="2:15" x14ac:dyDescent="0.2">
      <c r="B12725" s="34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7">
        <f t="shared" si="596"/>
        <v>149</v>
      </c>
    </row>
    <row r="12726" spans="2:15" x14ac:dyDescent="0.2">
      <c r="B12726" s="34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7">
        <f t="shared" si="596"/>
        <v>89.5</v>
      </c>
    </row>
    <row r="12727" spans="2:15" x14ac:dyDescent="0.2">
      <c r="B12727" s="34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7">
        <f t="shared" si="596"/>
        <v>135.20000000000002</v>
      </c>
    </row>
    <row r="12728" spans="2:15" x14ac:dyDescent="0.2">
      <c r="B12728" s="34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7">
        <f t="shared" si="596"/>
        <v>159</v>
      </c>
    </row>
    <row r="12729" spans="2:15" x14ac:dyDescent="0.2">
      <c r="B12729" s="34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7">
        <f t="shared" si="596"/>
        <v>90.3</v>
      </c>
    </row>
    <row r="12730" spans="2:15" x14ac:dyDescent="0.2">
      <c r="B12730" s="34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7">
        <f t="shared" si="596"/>
        <v>104.3</v>
      </c>
    </row>
    <row r="12731" spans="2:15" x14ac:dyDescent="0.2">
      <c r="B12731" s="34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7">
        <f t="shared" si="596"/>
        <v>159</v>
      </c>
    </row>
    <row r="12732" spans="2:15" x14ac:dyDescent="0.2">
      <c r="B12732" s="34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7">
        <f t="shared" si="596"/>
        <v>139</v>
      </c>
    </row>
    <row r="12733" spans="2:15" x14ac:dyDescent="0.2">
      <c r="B12733" s="34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7">
        <f t="shared" si="596"/>
        <v>99.5</v>
      </c>
    </row>
    <row r="12734" spans="2:15" x14ac:dyDescent="0.2">
      <c r="B12734" s="34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7">
        <f t="shared" si="596"/>
        <v>189</v>
      </c>
    </row>
    <row r="12735" spans="2:15" x14ac:dyDescent="0.2">
      <c r="B12735" s="34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7">
        <f t="shared" si="596"/>
        <v>179</v>
      </c>
    </row>
    <row r="12736" spans="2:15" x14ac:dyDescent="0.2">
      <c r="B12736" s="34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7">
        <f t="shared" si="596"/>
        <v>189</v>
      </c>
    </row>
    <row r="12737" spans="2:15" x14ac:dyDescent="0.2">
      <c r="B12737" s="34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7">
        <f t="shared" si="596"/>
        <v>149</v>
      </c>
    </row>
    <row r="12738" spans="2:15" x14ac:dyDescent="0.2">
      <c r="B12738" s="34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7">
        <f t="shared" si="596"/>
        <v>139</v>
      </c>
    </row>
    <row r="12739" spans="2:15" x14ac:dyDescent="0.2">
      <c r="B12739" s="34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7">
        <f t="shared" si="596"/>
        <v>129</v>
      </c>
    </row>
    <row r="12740" spans="2:15" x14ac:dyDescent="0.2">
      <c r="B12740" s="34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7">
        <f t="shared" si="596"/>
        <v>189</v>
      </c>
    </row>
    <row r="12741" spans="2:15" x14ac:dyDescent="0.2">
      <c r="B12741" s="34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7">
        <f t="shared" si="596"/>
        <v>199</v>
      </c>
    </row>
    <row r="12742" spans="2:15" x14ac:dyDescent="0.2">
      <c r="B12742" s="34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7">
        <f t="shared" ref="O12742:O12805" si="599">K12742*(1-L12742)</f>
        <v>149</v>
      </c>
    </row>
    <row r="12743" spans="2:15" x14ac:dyDescent="0.2">
      <c r="B12743" s="34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7">
        <f t="shared" si="599"/>
        <v>149</v>
      </c>
    </row>
    <row r="12744" spans="2:15" x14ac:dyDescent="0.2">
      <c r="B12744" s="34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7">
        <f t="shared" si="599"/>
        <v>139.29999999999998</v>
      </c>
    </row>
    <row r="12745" spans="2:15" x14ac:dyDescent="0.2">
      <c r="B12745" s="34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7">
        <f t="shared" si="599"/>
        <v>169</v>
      </c>
    </row>
    <row r="12746" spans="2:15" x14ac:dyDescent="0.2">
      <c r="B12746" s="34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7">
        <f t="shared" si="599"/>
        <v>179.1</v>
      </c>
    </row>
    <row r="12747" spans="2:15" x14ac:dyDescent="0.2">
      <c r="B12747" s="34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7">
        <f t="shared" si="599"/>
        <v>116.10000000000001</v>
      </c>
    </row>
    <row r="12748" spans="2:15" x14ac:dyDescent="0.2">
      <c r="B12748" s="34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7">
        <f t="shared" si="599"/>
        <v>179</v>
      </c>
    </row>
    <row r="12749" spans="2:15" x14ac:dyDescent="0.2">
      <c r="B12749" s="34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7">
        <f t="shared" si="599"/>
        <v>159</v>
      </c>
    </row>
    <row r="12750" spans="2:15" x14ac:dyDescent="0.2">
      <c r="B12750" s="34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7">
        <f t="shared" si="599"/>
        <v>143.20000000000002</v>
      </c>
    </row>
    <row r="12751" spans="2:15" x14ac:dyDescent="0.2">
      <c r="B12751" s="34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7">
        <f t="shared" si="599"/>
        <v>139</v>
      </c>
    </row>
    <row r="12752" spans="2:15" x14ac:dyDescent="0.2">
      <c r="B12752" s="34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7">
        <f t="shared" si="599"/>
        <v>69.5</v>
      </c>
    </row>
    <row r="12753" spans="2:15" x14ac:dyDescent="0.2">
      <c r="B12753" s="34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7">
        <f t="shared" si="599"/>
        <v>119.2</v>
      </c>
    </row>
    <row r="12754" spans="2:15" x14ac:dyDescent="0.2">
      <c r="B12754" s="34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7">
        <f t="shared" si="599"/>
        <v>139</v>
      </c>
    </row>
    <row r="12755" spans="2:15" x14ac:dyDescent="0.2">
      <c r="B12755" s="34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7">
        <f t="shared" si="599"/>
        <v>179</v>
      </c>
    </row>
    <row r="12756" spans="2:15" x14ac:dyDescent="0.2">
      <c r="B12756" s="34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7">
        <f t="shared" si="599"/>
        <v>134.1</v>
      </c>
    </row>
    <row r="12757" spans="2:15" x14ac:dyDescent="0.2">
      <c r="B12757" s="34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7">
        <f t="shared" si="599"/>
        <v>159</v>
      </c>
    </row>
    <row r="12758" spans="2:15" x14ac:dyDescent="0.2">
      <c r="B12758" s="34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7">
        <f t="shared" si="599"/>
        <v>116.10000000000001</v>
      </c>
    </row>
    <row r="12759" spans="2:15" x14ac:dyDescent="0.2">
      <c r="B12759" s="34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7">
        <f t="shared" si="599"/>
        <v>139</v>
      </c>
    </row>
    <row r="12760" spans="2:15" x14ac:dyDescent="0.2">
      <c r="B12760" s="34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7">
        <f t="shared" si="599"/>
        <v>129</v>
      </c>
    </row>
    <row r="12761" spans="2:15" x14ac:dyDescent="0.2">
      <c r="B12761" s="34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7">
        <f t="shared" si="599"/>
        <v>118.3</v>
      </c>
    </row>
    <row r="12762" spans="2:15" x14ac:dyDescent="0.2">
      <c r="B12762" s="34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7">
        <f t="shared" si="599"/>
        <v>189</v>
      </c>
    </row>
    <row r="12763" spans="2:15" x14ac:dyDescent="0.2">
      <c r="B12763" s="34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7">
        <f t="shared" si="599"/>
        <v>139</v>
      </c>
    </row>
    <row r="12764" spans="2:15" x14ac:dyDescent="0.2">
      <c r="B12764" s="34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7">
        <f t="shared" si="599"/>
        <v>152.1</v>
      </c>
    </row>
    <row r="12765" spans="2:15" x14ac:dyDescent="0.2">
      <c r="B12765" s="34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7">
        <f t="shared" si="599"/>
        <v>127.2</v>
      </c>
    </row>
    <row r="12766" spans="2:15" x14ac:dyDescent="0.2">
      <c r="B12766" s="34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7">
        <f t="shared" si="599"/>
        <v>125.10000000000001</v>
      </c>
    </row>
    <row r="12767" spans="2:15" x14ac:dyDescent="0.2">
      <c r="B12767" s="34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7">
        <f t="shared" si="599"/>
        <v>139</v>
      </c>
    </row>
    <row r="12768" spans="2:15" x14ac:dyDescent="0.2">
      <c r="B12768" s="34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7">
        <f t="shared" si="599"/>
        <v>189</v>
      </c>
    </row>
    <row r="12769" spans="2:15" x14ac:dyDescent="0.2">
      <c r="B12769" s="34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7">
        <f t="shared" si="599"/>
        <v>90.3</v>
      </c>
    </row>
    <row r="12770" spans="2:15" x14ac:dyDescent="0.2">
      <c r="B12770" s="34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7">
        <f t="shared" si="599"/>
        <v>199</v>
      </c>
    </row>
    <row r="12771" spans="2:15" x14ac:dyDescent="0.2">
      <c r="B12771" s="34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7">
        <f t="shared" si="599"/>
        <v>169</v>
      </c>
    </row>
    <row r="12772" spans="2:15" x14ac:dyDescent="0.2">
      <c r="B12772" s="34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7">
        <f t="shared" si="599"/>
        <v>179</v>
      </c>
    </row>
    <row r="12773" spans="2:15" x14ac:dyDescent="0.2">
      <c r="B12773" s="34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7">
        <f t="shared" si="599"/>
        <v>152.1</v>
      </c>
    </row>
    <row r="12774" spans="2:15" x14ac:dyDescent="0.2">
      <c r="B12774" s="34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7">
        <f t="shared" si="599"/>
        <v>64.5</v>
      </c>
    </row>
    <row r="12775" spans="2:15" x14ac:dyDescent="0.2">
      <c r="B12775" s="34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7">
        <f t="shared" si="599"/>
        <v>127.2</v>
      </c>
    </row>
    <row r="12776" spans="2:15" x14ac:dyDescent="0.2">
      <c r="B12776" s="34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7">
        <f t="shared" si="599"/>
        <v>152.1</v>
      </c>
    </row>
    <row r="12777" spans="2:15" x14ac:dyDescent="0.2">
      <c r="B12777" s="34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7">
        <f t="shared" si="599"/>
        <v>111.3</v>
      </c>
    </row>
    <row r="12778" spans="2:15" x14ac:dyDescent="0.2">
      <c r="B12778" s="34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7">
        <f t="shared" si="599"/>
        <v>90.3</v>
      </c>
    </row>
    <row r="12779" spans="2:15" x14ac:dyDescent="0.2">
      <c r="B12779" s="34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7">
        <f t="shared" si="599"/>
        <v>129</v>
      </c>
    </row>
    <row r="12780" spans="2:15" x14ac:dyDescent="0.2">
      <c r="B12780" s="34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7">
        <f t="shared" si="599"/>
        <v>97.3</v>
      </c>
    </row>
    <row r="12781" spans="2:15" x14ac:dyDescent="0.2">
      <c r="B12781" s="34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7">
        <f t="shared" si="599"/>
        <v>189</v>
      </c>
    </row>
    <row r="12782" spans="2:15" x14ac:dyDescent="0.2">
      <c r="B12782" s="34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7">
        <f t="shared" si="599"/>
        <v>159</v>
      </c>
    </row>
    <row r="12783" spans="2:15" x14ac:dyDescent="0.2">
      <c r="B12783" s="34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7">
        <f t="shared" si="599"/>
        <v>139</v>
      </c>
    </row>
    <row r="12784" spans="2:15" x14ac:dyDescent="0.2">
      <c r="B12784" s="34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7">
        <f t="shared" si="599"/>
        <v>125.10000000000001</v>
      </c>
    </row>
    <row r="12785" spans="2:15" x14ac:dyDescent="0.2">
      <c r="B12785" s="34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7">
        <f t="shared" si="599"/>
        <v>179</v>
      </c>
    </row>
    <row r="12786" spans="2:15" x14ac:dyDescent="0.2">
      <c r="B12786" s="34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7">
        <f t="shared" si="599"/>
        <v>69.5</v>
      </c>
    </row>
    <row r="12787" spans="2:15" x14ac:dyDescent="0.2">
      <c r="B12787" s="34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7">
        <f t="shared" si="599"/>
        <v>129</v>
      </c>
    </row>
    <row r="12788" spans="2:15" x14ac:dyDescent="0.2">
      <c r="B12788" s="34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7">
        <f t="shared" si="599"/>
        <v>116.10000000000001</v>
      </c>
    </row>
    <row r="12789" spans="2:15" x14ac:dyDescent="0.2">
      <c r="B12789" s="34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7">
        <f t="shared" si="599"/>
        <v>139</v>
      </c>
    </row>
    <row r="12790" spans="2:15" x14ac:dyDescent="0.2">
      <c r="B12790" s="34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7">
        <f t="shared" si="599"/>
        <v>189</v>
      </c>
    </row>
    <row r="12791" spans="2:15" x14ac:dyDescent="0.2">
      <c r="B12791" s="34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7">
        <f t="shared" si="599"/>
        <v>129</v>
      </c>
    </row>
    <row r="12792" spans="2:15" x14ac:dyDescent="0.2">
      <c r="B12792" s="34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7">
        <f t="shared" si="599"/>
        <v>179</v>
      </c>
    </row>
    <row r="12793" spans="2:15" x14ac:dyDescent="0.2">
      <c r="B12793" s="34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7">
        <f t="shared" si="599"/>
        <v>129</v>
      </c>
    </row>
    <row r="12794" spans="2:15" x14ac:dyDescent="0.2">
      <c r="B12794" s="34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7">
        <f t="shared" si="599"/>
        <v>125.3</v>
      </c>
    </row>
    <row r="12795" spans="2:15" x14ac:dyDescent="0.2">
      <c r="B12795" s="34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7">
        <f t="shared" si="599"/>
        <v>189</v>
      </c>
    </row>
    <row r="12796" spans="2:15" x14ac:dyDescent="0.2">
      <c r="B12796" s="34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7">
        <f t="shared" si="599"/>
        <v>169</v>
      </c>
    </row>
    <row r="12797" spans="2:15" x14ac:dyDescent="0.2">
      <c r="B12797" s="34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7">
        <f t="shared" si="599"/>
        <v>189</v>
      </c>
    </row>
    <row r="12798" spans="2:15" x14ac:dyDescent="0.2">
      <c r="B12798" s="34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7">
        <f t="shared" si="599"/>
        <v>139</v>
      </c>
    </row>
    <row r="12799" spans="2:15" x14ac:dyDescent="0.2">
      <c r="B12799" s="34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7">
        <f t="shared" si="599"/>
        <v>179.1</v>
      </c>
    </row>
    <row r="12800" spans="2:15" x14ac:dyDescent="0.2">
      <c r="B12800" s="34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7">
        <f t="shared" si="599"/>
        <v>64.5</v>
      </c>
    </row>
    <row r="12801" spans="2:15" x14ac:dyDescent="0.2">
      <c r="B12801" s="34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7">
        <f t="shared" si="599"/>
        <v>64.5</v>
      </c>
    </row>
    <row r="12802" spans="2:15" x14ac:dyDescent="0.2">
      <c r="B12802" s="34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7">
        <f t="shared" si="599"/>
        <v>84.5</v>
      </c>
    </row>
    <row r="12803" spans="2:15" x14ac:dyDescent="0.2">
      <c r="B12803" s="34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7">
        <f t="shared" si="599"/>
        <v>118.3</v>
      </c>
    </row>
    <row r="12804" spans="2:15" x14ac:dyDescent="0.2">
      <c r="B12804" s="34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7">
        <f t="shared" si="599"/>
        <v>129</v>
      </c>
    </row>
    <row r="12805" spans="2:15" x14ac:dyDescent="0.2">
      <c r="B12805" s="34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7">
        <f t="shared" si="599"/>
        <v>159</v>
      </c>
    </row>
    <row r="12806" spans="2:15" x14ac:dyDescent="0.2">
      <c r="B12806" s="34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7">
        <f t="shared" ref="O12806:O12869" si="602">K12806*(1-L12806)</f>
        <v>149</v>
      </c>
    </row>
    <row r="12807" spans="2:15" x14ac:dyDescent="0.2">
      <c r="B12807" s="34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7">
        <f t="shared" si="602"/>
        <v>149</v>
      </c>
    </row>
    <row r="12808" spans="2:15" x14ac:dyDescent="0.2">
      <c r="B12808" s="34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7">
        <f t="shared" si="602"/>
        <v>179</v>
      </c>
    </row>
    <row r="12809" spans="2:15" x14ac:dyDescent="0.2">
      <c r="B12809" s="34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7">
        <f t="shared" si="602"/>
        <v>139</v>
      </c>
    </row>
    <row r="12810" spans="2:15" x14ac:dyDescent="0.2">
      <c r="B12810" s="34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7">
        <f t="shared" si="602"/>
        <v>129</v>
      </c>
    </row>
    <row r="12811" spans="2:15" x14ac:dyDescent="0.2">
      <c r="B12811" s="34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7">
        <f t="shared" si="602"/>
        <v>116.10000000000001</v>
      </c>
    </row>
    <row r="12812" spans="2:15" x14ac:dyDescent="0.2">
      <c r="B12812" s="34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7">
        <f t="shared" si="602"/>
        <v>132.29999999999998</v>
      </c>
    </row>
    <row r="12813" spans="2:15" x14ac:dyDescent="0.2">
      <c r="B12813" s="34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7">
        <f t="shared" si="602"/>
        <v>127.2</v>
      </c>
    </row>
    <row r="12814" spans="2:15" x14ac:dyDescent="0.2">
      <c r="B12814" s="34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7">
        <f t="shared" si="602"/>
        <v>189</v>
      </c>
    </row>
    <row r="12815" spans="2:15" x14ac:dyDescent="0.2">
      <c r="B12815" s="34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7">
        <f t="shared" si="602"/>
        <v>104.3</v>
      </c>
    </row>
    <row r="12816" spans="2:15" x14ac:dyDescent="0.2">
      <c r="B12816" s="34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7">
        <f t="shared" si="602"/>
        <v>129</v>
      </c>
    </row>
    <row r="12817" spans="2:15" x14ac:dyDescent="0.2">
      <c r="B12817" s="34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7">
        <f t="shared" si="602"/>
        <v>99.5</v>
      </c>
    </row>
    <row r="12818" spans="2:15" x14ac:dyDescent="0.2">
      <c r="B12818" s="34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7">
        <f t="shared" si="602"/>
        <v>199</v>
      </c>
    </row>
    <row r="12819" spans="2:15" x14ac:dyDescent="0.2">
      <c r="B12819" s="34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7">
        <f t="shared" si="602"/>
        <v>169</v>
      </c>
    </row>
    <row r="12820" spans="2:15" x14ac:dyDescent="0.2">
      <c r="B12820" s="34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7">
        <f t="shared" si="602"/>
        <v>134.1</v>
      </c>
    </row>
    <row r="12821" spans="2:15" x14ac:dyDescent="0.2">
      <c r="B12821" s="34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7">
        <f t="shared" si="602"/>
        <v>103.2</v>
      </c>
    </row>
    <row r="12822" spans="2:15" x14ac:dyDescent="0.2">
      <c r="B12822" s="34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7">
        <f t="shared" si="602"/>
        <v>129</v>
      </c>
    </row>
    <row r="12823" spans="2:15" x14ac:dyDescent="0.2">
      <c r="B12823" s="34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7">
        <f t="shared" si="602"/>
        <v>199</v>
      </c>
    </row>
    <row r="12824" spans="2:15" x14ac:dyDescent="0.2">
      <c r="B12824" s="34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7">
        <f t="shared" si="602"/>
        <v>127.2</v>
      </c>
    </row>
    <row r="12825" spans="2:15" x14ac:dyDescent="0.2">
      <c r="B12825" s="34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7">
        <f t="shared" si="602"/>
        <v>149</v>
      </c>
    </row>
    <row r="12826" spans="2:15" x14ac:dyDescent="0.2">
      <c r="B12826" s="34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7">
        <f t="shared" si="602"/>
        <v>129</v>
      </c>
    </row>
    <row r="12827" spans="2:15" x14ac:dyDescent="0.2">
      <c r="B12827" s="34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7">
        <f t="shared" si="602"/>
        <v>135.20000000000002</v>
      </c>
    </row>
    <row r="12828" spans="2:15" x14ac:dyDescent="0.2">
      <c r="B12828" s="34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7">
        <f t="shared" si="602"/>
        <v>116.10000000000001</v>
      </c>
    </row>
    <row r="12829" spans="2:15" x14ac:dyDescent="0.2">
      <c r="B12829" s="34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7">
        <f t="shared" si="602"/>
        <v>129</v>
      </c>
    </row>
    <row r="12830" spans="2:15" x14ac:dyDescent="0.2">
      <c r="B12830" s="34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7">
        <f t="shared" si="602"/>
        <v>199</v>
      </c>
    </row>
    <row r="12831" spans="2:15" x14ac:dyDescent="0.2">
      <c r="B12831" s="34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7">
        <f t="shared" si="602"/>
        <v>119.2</v>
      </c>
    </row>
    <row r="12832" spans="2:15" x14ac:dyDescent="0.2">
      <c r="B12832" s="34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7">
        <f t="shared" si="602"/>
        <v>74.5</v>
      </c>
    </row>
    <row r="12833" spans="2:15" x14ac:dyDescent="0.2">
      <c r="B12833" s="34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7">
        <f t="shared" si="602"/>
        <v>189</v>
      </c>
    </row>
    <row r="12834" spans="2:15" x14ac:dyDescent="0.2">
      <c r="B12834" s="34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7">
        <f t="shared" si="602"/>
        <v>159</v>
      </c>
    </row>
    <row r="12835" spans="2:15" x14ac:dyDescent="0.2">
      <c r="B12835" s="34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7">
        <f t="shared" si="602"/>
        <v>139</v>
      </c>
    </row>
    <row r="12836" spans="2:15" x14ac:dyDescent="0.2">
      <c r="B12836" s="34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7">
        <f t="shared" si="602"/>
        <v>129</v>
      </c>
    </row>
    <row r="12837" spans="2:15" x14ac:dyDescent="0.2">
      <c r="B12837" s="34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7">
        <f t="shared" si="602"/>
        <v>129</v>
      </c>
    </row>
    <row r="12838" spans="2:15" x14ac:dyDescent="0.2">
      <c r="B12838" s="34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7">
        <f t="shared" si="602"/>
        <v>129</v>
      </c>
    </row>
    <row r="12839" spans="2:15" x14ac:dyDescent="0.2">
      <c r="B12839" s="34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7">
        <f t="shared" si="602"/>
        <v>139</v>
      </c>
    </row>
    <row r="12840" spans="2:15" x14ac:dyDescent="0.2">
      <c r="B12840" s="34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7">
        <f t="shared" si="602"/>
        <v>199</v>
      </c>
    </row>
    <row r="12841" spans="2:15" x14ac:dyDescent="0.2">
      <c r="B12841" s="34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7">
        <f t="shared" si="602"/>
        <v>169</v>
      </c>
    </row>
    <row r="12842" spans="2:15" x14ac:dyDescent="0.2">
      <c r="B12842" s="34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7">
        <f t="shared" si="602"/>
        <v>139</v>
      </c>
    </row>
    <row r="12843" spans="2:15" x14ac:dyDescent="0.2">
      <c r="B12843" s="34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7">
        <f t="shared" si="602"/>
        <v>125.10000000000001</v>
      </c>
    </row>
    <row r="12844" spans="2:15" x14ac:dyDescent="0.2">
      <c r="B12844" s="34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7">
        <f t="shared" si="602"/>
        <v>69.5</v>
      </c>
    </row>
    <row r="12845" spans="2:15" x14ac:dyDescent="0.2">
      <c r="B12845" s="34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7">
        <f t="shared" si="602"/>
        <v>149</v>
      </c>
    </row>
    <row r="12846" spans="2:15" x14ac:dyDescent="0.2">
      <c r="B12846" s="34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7">
        <f t="shared" si="602"/>
        <v>189</v>
      </c>
    </row>
    <row r="12847" spans="2:15" x14ac:dyDescent="0.2">
      <c r="B12847" s="34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7">
        <f t="shared" si="602"/>
        <v>149</v>
      </c>
    </row>
    <row r="12848" spans="2:15" x14ac:dyDescent="0.2">
      <c r="B12848" s="34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7">
        <f t="shared" si="602"/>
        <v>139</v>
      </c>
    </row>
    <row r="12849" spans="2:15" x14ac:dyDescent="0.2">
      <c r="B12849" s="34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7">
        <f t="shared" si="602"/>
        <v>139</v>
      </c>
    </row>
    <row r="12850" spans="2:15" x14ac:dyDescent="0.2">
      <c r="B12850" s="34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7">
        <f t="shared" si="602"/>
        <v>159</v>
      </c>
    </row>
    <row r="12851" spans="2:15" x14ac:dyDescent="0.2">
      <c r="B12851" s="34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7">
        <f t="shared" si="602"/>
        <v>151.20000000000002</v>
      </c>
    </row>
    <row r="12852" spans="2:15" x14ac:dyDescent="0.2">
      <c r="B12852" s="34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7">
        <f t="shared" si="602"/>
        <v>111.3</v>
      </c>
    </row>
    <row r="12853" spans="2:15" x14ac:dyDescent="0.2">
      <c r="B12853" s="34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7">
        <f t="shared" si="602"/>
        <v>179</v>
      </c>
    </row>
    <row r="12854" spans="2:15" x14ac:dyDescent="0.2">
      <c r="B12854" s="34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7">
        <f t="shared" si="602"/>
        <v>69.5</v>
      </c>
    </row>
    <row r="12855" spans="2:15" x14ac:dyDescent="0.2">
      <c r="B12855" s="34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7">
        <f t="shared" si="602"/>
        <v>143.20000000000002</v>
      </c>
    </row>
    <row r="12856" spans="2:15" x14ac:dyDescent="0.2">
      <c r="B12856" s="34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7">
        <f t="shared" si="602"/>
        <v>149</v>
      </c>
    </row>
    <row r="12857" spans="2:15" x14ac:dyDescent="0.2">
      <c r="B12857" s="34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7">
        <f t="shared" si="602"/>
        <v>169</v>
      </c>
    </row>
    <row r="12858" spans="2:15" x14ac:dyDescent="0.2">
      <c r="B12858" s="34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7">
        <f t="shared" si="602"/>
        <v>169</v>
      </c>
    </row>
    <row r="12859" spans="2:15" x14ac:dyDescent="0.2">
      <c r="B12859" s="34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7">
        <f t="shared" si="602"/>
        <v>179</v>
      </c>
    </row>
    <row r="12860" spans="2:15" x14ac:dyDescent="0.2">
      <c r="B12860" s="34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7">
        <f t="shared" si="602"/>
        <v>125.3</v>
      </c>
    </row>
    <row r="12861" spans="2:15" x14ac:dyDescent="0.2">
      <c r="B12861" s="34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7">
        <f t="shared" si="602"/>
        <v>169</v>
      </c>
    </row>
    <row r="12862" spans="2:15" x14ac:dyDescent="0.2">
      <c r="B12862" s="34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7">
        <f t="shared" si="602"/>
        <v>199</v>
      </c>
    </row>
    <row r="12863" spans="2:15" x14ac:dyDescent="0.2">
      <c r="B12863" s="34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7">
        <f t="shared" si="602"/>
        <v>118.3</v>
      </c>
    </row>
    <row r="12864" spans="2:15" x14ac:dyDescent="0.2">
      <c r="B12864" s="34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7">
        <f t="shared" si="602"/>
        <v>159</v>
      </c>
    </row>
    <row r="12865" spans="2:15" x14ac:dyDescent="0.2">
      <c r="B12865" s="34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7">
        <f t="shared" si="602"/>
        <v>104.3</v>
      </c>
    </row>
    <row r="12866" spans="2:15" x14ac:dyDescent="0.2">
      <c r="B12866" s="34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7">
        <f t="shared" si="602"/>
        <v>125.10000000000001</v>
      </c>
    </row>
    <row r="12867" spans="2:15" x14ac:dyDescent="0.2">
      <c r="B12867" s="34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7">
        <f t="shared" si="602"/>
        <v>151.20000000000002</v>
      </c>
    </row>
    <row r="12868" spans="2:15" x14ac:dyDescent="0.2">
      <c r="B12868" s="34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7">
        <f t="shared" si="602"/>
        <v>149</v>
      </c>
    </row>
    <row r="12869" spans="2:15" x14ac:dyDescent="0.2">
      <c r="B12869" s="34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7">
        <f t="shared" si="602"/>
        <v>199</v>
      </c>
    </row>
    <row r="12870" spans="2:15" x14ac:dyDescent="0.2">
      <c r="B12870" s="34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7">
        <f t="shared" ref="O12870:O12933" si="605">K12870*(1-L12870)</f>
        <v>179</v>
      </c>
    </row>
    <row r="12871" spans="2:15" x14ac:dyDescent="0.2">
      <c r="B12871" s="34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7">
        <f t="shared" si="605"/>
        <v>179</v>
      </c>
    </row>
    <row r="12872" spans="2:15" x14ac:dyDescent="0.2">
      <c r="B12872" s="34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7">
        <f t="shared" si="605"/>
        <v>84.5</v>
      </c>
    </row>
    <row r="12873" spans="2:15" x14ac:dyDescent="0.2">
      <c r="B12873" s="34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7">
        <f t="shared" si="605"/>
        <v>97.3</v>
      </c>
    </row>
    <row r="12874" spans="2:15" x14ac:dyDescent="0.2">
      <c r="B12874" s="34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7">
        <f t="shared" si="605"/>
        <v>159</v>
      </c>
    </row>
    <row r="12875" spans="2:15" x14ac:dyDescent="0.2">
      <c r="B12875" s="34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7">
        <f t="shared" si="605"/>
        <v>143.1</v>
      </c>
    </row>
    <row r="12876" spans="2:15" x14ac:dyDescent="0.2">
      <c r="B12876" s="34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7">
        <f t="shared" si="605"/>
        <v>111.3</v>
      </c>
    </row>
    <row r="12877" spans="2:15" x14ac:dyDescent="0.2">
      <c r="B12877" s="34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7">
        <f t="shared" si="605"/>
        <v>139</v>
      </c>
    </row>
    <row r="12878" spans="2:15" x14ac:dyDescent="0.2">
      <c r="B12878" s="34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7">
        <f t="shared" si="605"/>
        <v>64.5</v>
      </c>
    </row>
    <row r="12879" spans="2:15" x14ac:dyDescent="0.2">
      <c r="B12879" s="34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7">
        <f t="shared" si="605"/>
        <v>129</v>
      </c>
    </row>
    <row r="12880" spans="2:15" x14ac:dyDescent="0.2">
      <c r="B12880" s="34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7">
        <f t="shared" si="605"/>
        <v>189</v>
      </c>
    </row>
    <row r="12881" spans="2:15" x14ac:dyDescent="0.2">
      <c r="B12881" s="34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7">
        <f t="shared" si="605"/>
        <v>159</v>
      </c>
    </row>
    <row r="12882" spans="2:15" x14ac:dyDescent="0.2">
      <c r="B12882" s="34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7">
        <f t="shared" si="605"/>
        <v>143.20000000000002</v>
      </c>
    </row>
    <row r="12883" spans="2:15" x14ac:dyDescent="0.2">
      <c r="B12883" s="34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7">
        <f t="shared" si="605"/>
        <v>119.2</v>
      </c>
    </row>
    <row r="12884" spans="2:15" x14ac:dyDescent="0.2">
      <c r="B12884" s="34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7">
        <f t="shared" si="605"/>
        <v>139</v>
      </c>
    </row>
    <row r="12885" spans="2:15" x14ac:dyDescent="0.2">
      <c r="B12885" s="34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7">
        <f t="shared" si="605"/>
        <v>90.3</v>
      </c>
    </row>
    <row r="12886" spans="2:15" x14ac:dyDescent="0.2">
      <c r="B12886" s="34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7">
        <f t="shared" si="605"/>
        <v>125.3</v>
      </c>
    </row>
    <row r="12887" spans="2:15" x14ac:dyDescent="0.2">
      <c r="B12887" s="34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7">
        <f t="shared" si="605"/>
        <v>84.5</v>
      </c>
    </row>
    <row r="12888" spans="2:15" x14ac:dyDescent="0.2">
      <c r="B12888" s="34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7">
        <f t="shared" si="605"/>
        <v>129</v>
      </c>
    </row>
    <row r="12889" spans="2:15" x14ac:dyDescent="0.2">
      <c r="B12889" s="34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7">
        <f t="shared" si="605"/>
        <v>111.3</v>
      </c>
    </row>
    <row r="12890" spans="2:15" x14ac:dyDescent="0.2">
      <c r="B12890" s="34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7">
        <f t="shared" si="605"/>
        <v>104.3</v>
      </c>
    </row>
    <row r="12891" spans="2:15" x14ac:dyDescent="0.2">
      <c r="B12891" s="34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7">
        <f t="shared" si="605"/>
        <v>79.5</v>
      </c>
    </row>
    <row r="12892" spans="2:15" x14ac:dyDescent="0.2">
      <c r="B12892" s="34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7">
        <f t="shared" si="605"/>
        <v>125.10000000000001</v>
      </c>
    </row>
    <row r="12893" spans="2:15" x14ac:dyDescent="0.2">
      <c r="B12893" s="34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7">
        <f t="shared" si="605"/>
        <v>64.5</v>
      </c>
    </row>
    <row r="12894" spans="2:15" x14ac:dyDescent="0.2">
      <c r="B12894" s="34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7">
        <f t="shared" si="605"/>
        <v>64.5</v>
      </c>
    </row>
    <row r="12895" spans="2:15" x14ac:dyDescent="0.2">
      <c r="B12895" s="34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7">
        <f t="shared" si="605"/>
        <v>79.5</v>
      </c>
    </row>
    <row r="12896" spans="2:15" x14ac:dyDescent="0.2">
      <c r="B12896" s="34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7">
        <f t="shared" si="605"/>
        <v>159.20000000000002</v>
      </c>
    </row>
    <row r="12897" spans="2:15" x14ac:dyDescent="0.2">
      <c r="B12897" s="34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7">
        <f t="shared" si="605"/>
        <v>199</v>
      </c>
    </row>
    <row r="12898" spans="2:15" x14ac:dyDescent="0.2">
      <c r="B12898" s="34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7">
        <f t="shared" si="605"/>
        <v>179</v>
      </c>
    </row>
    <row r="12899" spans="2:15" x14ac:dyDescent="0.2">
      <c r="B12899" s="34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7">
        <f t="shared" si="605"/>
        <v>129</v>
      </c>
    </row>
    <row r="12900" spans="2:15" x14ac:dyDescent="0.2">
      <c r="B12900" s="34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7">
        <f t="shared" si="605"/>
        <v>151.20000000000002</v>
      </c>
    </row>
    <row r="12901" spans="2:15" x14ac:dyDescent="0.2">
      <c r="B12901" s="34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7">
        <f t="shared" si="605"/>
        <v>84.5</v>
      </c>
    </row>
    <row r="12902" spans="2:15" x14ac:dyDescent="0.2">
      <c r="B12902" s="34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7">
        <f t="shared" si="605"/>
        <v>119.2</v>
      </c>
    </row>
    <row r="12903" spans="2:15" x14ac:dyDescent="0.2">
      <c r="B12903" s="34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7">
        <f t="shared" si="605"/>
        <v>139</v>
      </c>
    </row>
    <row r="12904" spans="2:15" x14ac:dyDescent="0.2">
      <c r="B12904" s="34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7">
        <f t="shared" si="605"/>
        <v>127.2</v>
      </c>
    </row>
    <row r="12905" spans="2:15" x14ac:dyDescent="0.2">
      <c r="B12905" s="34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7">
        <f t="shared" si="605"/>
        <v>139.29999999999998</v>
      </c>
    </row>
    <row r="12906" spans="2:15" x14ac:dyDescent="0.2">
      <c r="B12906" s="34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7">
        <f t="shared" si="605"/>
        <v>179.1</v>
      </c>
    </row>
    <row r="12907" spans="2:15" x14ac:dyDescent="0.2">
      <c r="B12907" s="34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7">
        <f t="shared" si="605"/>
        <v>179</v>
      </c>
    </row>
    <row r="12908" spans="2:15" x14ac:dyDescent="0.2">
      <c r="B12908" s="34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7">
        <f t="shared" si="605"/>
        <v>79.5</v>
      </c>
    </row>
    <row r="12909" spans="2:15" x14ac:dyDescent="0.2">
      <c r="B12909" s="34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7">
        <f t="shared" si="605"/>
        <v>199</v>
      </c>
    </row>
    <row r="12910" spans="2:15" x14ac:dyDescent="0.2">
      <c r="B12910" s="34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7">
        <f t="shared" si="605"/>
        <v>199</v>
      </c>
    </row>
    <row r="12911" spans="2:15" x14ac:dyDescent="0.2">
      <c r="B12911" s="34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7">
        <f t="shared" si="605"/>
        <v>179</v>
      </c>
    </row>
    <row r="12912" spans="2:15" x14ac:dyDescent="0.2">
      <c r="B12912" s="34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7">
        <f t="shared" si="605"/>
        <v>189</v>
      </c>
    </row>
    <row r="12913" spans="2:15" x14ac:dyDescent="0.2">
      <c r="B12913" s="34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7">
        <f t="shared" si="605"/>
        <v>90.3</v>
      </c>
    </row>
    <row r="12914" spans="2:15" x14ac:dyDescent="0.2">
      <c r="B12914" s="34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7">
        <f t="shared" si="605"/>
        <v>149</v>
      </c>
    </row>
    <row r="12915" spans="2:15" x14ac:dyDescent="0.2">
      <c r="B12915" s="34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7">
        <f t="shared" si="605"/>
        <v>134.1</v>
      </c>
    </row>
    <row r="12916" spans="2:15" x14ac:dyDescent="0.2">
      <c r="B12916" s="34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7">
        <f t="shared" si="605"/>
        <v>129</v>
      </c>
    </row>
    <row r="12917" spans="2:15" x14ac:dyDescent="0.2">
      <c r="B12917" s="34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7">
        <f t="shared" si="605"/>
        <v>152.1</v>
      </c>
    </row>
    <row r="12918" spans="2:15" x14ac:dyDescent="0.2">
      <c r="B12918" s="34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7">
        <f t="shared" si="605"/>
        <v>97.3</v>
      </c>
    </row>
    <row r="12919" spans="2:15" x14ac:dyDescent="0.2">
      <c r="B12919" s="34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7">
        <f t="shared" si="605"/>
        <v>179</v>
      </c>
    </row>
    <row r="12920" spans="2:15" x14ac:dyDescent="0.2">
      <c r="B12920" s="34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7">
        <f t="shared" si="605"/>
        <v>179.1</v>
      </c>
    </row>
    <row r="12921" spans="2:15" x14ac:dyDescent="0.2">
      <c r="B12921" s="34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7">
        <f t="shared" si="605"/>
        <v>159</v>
      </c>
    </row>
    <row r="12922" spans="2:15" x14ac:dyDescent="0.2">
      <c r="B12922" s="34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7">
        <f t="shared" si="605"/>
        <v>132.29999999999998</v>
      </c>
    </row>
    <row r="12923" spans="2:15" x14ac:dyDescent="0.2">
      <c r="B12923" s="34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7">
        <f t="shared" si="605"/>
        <v>149</v>
      </c>
    </row>
    <row r="12924" spans="2:15" x14ac:dyDescent="0.2">
      <c r="B12924" s="34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7">
        <f t="shared" si="605"/>
        <v>199</v>
      </c>
    </row>
    <row r="12925" spans="2:15" x14ac:dyDescent="0.2">
      <c r="B12925" s="34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7">
        <f t="shared" si="605"/>
        <v>159.20000000000002</v>
      </c>
    </row>
    <row r="12926" spans="2:15" x14ac:dyDescent="0.2">
      <c r="B12926" s="34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7">
        <f t="shared" si="605"/>
        <v>139.29999999999998</v>
      </c>
    </row>
    <row r="12927" spans="2:15" x14ac:dyDescent="0.2">
      <c r="B12927" s="34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7">
        <f t="shared" si="605"/>
        <v>169</v>
      </c>
    </row>
    <row r="12928" spans="2:15" x14ac:dyDescent="0.2">
      <c r="B12928" s="34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7">
        <f t="shared" si="605"/>
        <v>189</v>
      </c>
    </row>
    <row r="12929" spans="2:15" x14ac:dyDescent="0.2">
      <c r="B12929" s="34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7">
        <f t="shared" si="605"/>
        <v>199</v>
      </c>
    </row>
    <row r="12930" spans="2:15" x14ac:dyDescent="0.2">
      <c r="B12930" s="34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7">
        <f t="shared" si="605"/>
        <v>179</v>
      </c>
    </row>
    <row r="12931" spans="2:15" x14ac:dyDescent="0.2">
      <c r="B12931" s="34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7">
        <f t="shared" si="605"/>
        <v>116.10000000000001</v>
      </c>
    </row>
    <row r="12932" spans="2:15" x14ac:dyDescent="0.2">
      <c r="B12932" s="34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7">
        <f t="shared" si="605"/>
        <v>159.20000000000002</v>
      </c>
    </row>
    <row r="12933" spans="2:15" x14ac:dyDescent="0.2">
      <c r="B12933" s="34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7">
        <f t="shared" si="605"/>
        <v>169</v>
      </c>
    </row>
    <row r="12934" spans="2:15" x14ac:dyDescent="0.2">
      <c r="B12934" s="34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7">
        <f t="shared" ref="O12934:O12997" si="608">K12934*(1-L12934)</f>
        <v>149</v>
      </c>
    </row>
    <row r="12935" spans="2:15" x14ac:dyDescent="0.2">
      <c r="B12935" s="34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7">
        <f t="shared" si="608"/>
        <v>159</v>
      </c>
    </row>
    <row r="12936" spans="2:15" x14ac:dyDescent="0.2">
      <c r="B12936" s="34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7">
        <f t="shared" si="608"/>
        <v>199</v>
      </c>
    </row>
    <row r="12937" spans="2:15" x14ac:dyDescent="0.2">
      <c r="B12937" s="34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7">
        <f t="shared" si="608"/>
        <v>125.3</v>
      </c>
    </row>
    <row r="12938" spans="2:15" x14ac:dyDescent="0.2">
      <c r="B12938" s="34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7">
        <f t="shared" si="608"/>
        <v>159</v>
      </c>
    </row>
    <row r="12939" spans="2:15" x14ac:dyDescent="0.2">
      <c r="B12939" s="34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7">
        <f t="shared" si="608"/>
        <v>74.5</v>
      </c>
    </row>
    <row r="12940" spans="2:15" x14ac:dyDescent="0.2">
      <c r="B12940" s="34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7">
        <f t="shared" si="608"/>
        <v>152.1</v>
      </c>
    </row>
    <row r="12941" spans="2:15" x14ac:dyDescent="0.2">
      <c r="B12941" s="34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7">
        <f t="shared" si="608"/>
        <v>179.1</v>
      </c>
    </row>
    <row r="12942" spans="2:15" x14ac:dyDescent="0.2">
      <c r="B12942" s="34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7">
        <f t="shared" si="608"/>
        <v>179.1</v>
      </c>
    </row>
    <row r="12943" spans="2:15" x14ac:dyDescent="0.2">
      <c r="B12943" s="34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7">
        <f t="shared" si="608"/>
        <v>189</v>
      </c>
    </row>
    <row r="12944" spans="2:15" x14ac:dyDescent="0.2">
      <c r="B12944" s="34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7">
        <f t="shared" si="608"/>
        <v>125.10000000000001</v>
      </c>
    </row>
    <row r="12945" spans="2:15" x14ac:dyDescent="0.2">
      <c r="B12945" s="34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7">
        <f t="shared" si="608"/>
        <v>199</v>
      </c>
    </row>
    <row r="12946" spans="2:15" x14ac:dyDescent="0.2">
      <c r="B12946" s="34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7">
        <f t="shared" si="608"/>
        <v>139</v>
      </c>
    </row>
    <row r="12947" spans="2:15" x14ac:dyDescent="0.2">
      <c r="B12947" s="34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7">
        <f t="shared" si="608"/>
        <v>90.3</v>
      </c>
    </row>
    <row r="12948" spans="2:15" x14ac:dyDescent="0.2">
      <c r="B12948" s="34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7">
        <f t="shared" si="608"/>
        <v>159.20000000000002</v>
      </c>
    </row>
    <row r="12949" spans="2:15" x14ac:dyDescent="0.2">
      <c r="B12949" s="34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7">
        <f t="shared" si="608"/>
        <v>90.3</v>
      </c>
    </row>
    <row r="12950" spans="2:15" x14ac:dyDescent="0.2">
      <c r="B12950" s="34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7">
        <f t="shared" si="608"/>
        <v>179.1</v>
      </c>
    </row>
    <row r="12951" spans="2:15" x14ac:dyDescent="0.2">
      <c r="B12951" s="34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7">
        <f t="shared" si="608"/>
        <v>199</v>
      </c>
    </row>
    <row r="12952" spans="2:15" x14ac:dyDescent="0.2">
      <c r="B12952" s="34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7">
        <f t="shared" si="608"/>
        <v>199</v>
      </c>
    </row>
    <row r="12953" spans="2:15" x14ac:dyDescent="0.2">
      <c r="B12953" s="34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7">
        <f t="shared" si="608"/>
        <v>159</v>
      </c>
    </row>
    <row r="12954" spans="2:15" x14ac:dyDescent="0.2">
      <c r="B12954" s="34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7">
        <f t="shared" si="608"/>
        <v>139</v>
      </c>
    </row>
    <row r="12955" spans="2:15" x14ac:dyDescent="0.2">
      <c r="B12955" s="34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7">
        <f t="shared" si="608"/>
        <v>129</v>
      </c>
    </row>
    <row r="12956" spans="2:15" x14ac:dyDescent="0.2">
      <c r="B12956" s="34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7">
        <f t="shared" si="608"/>
        <v>170.1</v>
      </c>
    </row>
    <row r="12957" spans="2:15" x14ac:dyDescent="0.2">
      <c r="B12957" s="34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7">
        <f t="shared" si="608"/>
        <v>139</v>
      </c>
    </row>
    <row r="12958" spans="2:15" x14ac:dyDescent="0.2">
      <c r="B12958" s="34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7">
        <f t="shared" si="608"/>
        <v>134.1</v>
      </c>
    </row>
    <row r="12959" spans="2:15" x14ac:dyDescent="0.2">
      <c r="B12959" s="34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7">
        <f t="shared" si="608"/>
        <v>159</v>
      </c>
    </row>
    <row r="12960" spans="2:15" x14ac:dyDescent="0.2">
      <c r="B12960" s="34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7">
        <f t="shared" si="608"/>
        <v>135.20000000000002</v>
      </c>
    </row>
    <row r="12961" spans="2:15" x14ac:dyDescent="0.2">
      <c r="B12961" s="34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7">
        <f t="shared" si="608"/>
        <v>159.20000000000002</v>
      </c>
    </row>
    <row r="12962" spans="2:15" x14ac:dyDescent="0.2">
      <c r="B12962" s="34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7">
        <f t="shared" si="608"/>
        <v>125.3</v>
      </c>
    </row>
    <row r="12963" spans="2:15" x14ac:dyDescent="0.2">
      <c r="B12963" s="34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7">
        <f t="shared" si="608"/>
        <v>189</v>
      </c>
    </row>
    <row r="12964" spans="2:15" x14ac:dyDescent="0.2">
      <c r="B12964" s="34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7">
        <f t="shared" si="608"/>
        <v>64.5</v>
      </c>
    </row>
    <row r="12965" spans="2:15" x14ac:dyDescent="0.2">
      <c r="B12965" s="34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7">
        <f t="shared" si="608"/>
        <v>127.2</v>
      </c>
    </row>
    <row r="12966" spans="2:15" x14ac:dyDescent="0.2">
      <c r="B12966" s="34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7">
        <f t="shared" si="608"/>
        <v>169</v>
      </c>
    </row>
    <row r="12967" spans="2:15" x14ac:dyDescent="0.2">
      <c r="B12967" s="34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7">
        <f t="shared" si="608"/>
        <v>116.10000000000001</v>
      </c>
    </row>
    <row r="12968" spans="2:15" x14ac:dyDescent="0.2">
      <c r="B12968" s="34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7">
        <f t="shared" si="608"/>
        <v>199</v>
      </c>
    </row>
    <row r="12969" spans="2:15" x14ac:dyDescent="0.2">
      <c r="B12969" s="34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7">
        <f t="shared" si="608"/>
        <v>64.5</v>
      </c>
    </row>
    <row r="12970" spans="2:15" x14ac:dyDescent="0.2">
      <c r="B12970" s="34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7">
        <f t="shared" si="608"/>
        <v>189</v>
      </c>
    </row>
    <row r="12971" spans="2:15" x14ac:dyDescent="0.2">
      <c r="B12971" s="34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7">
        <f t="shared" si="608"/>
        <v>119.2</v>
      </c>
    </row>
    <row r="12972" spans="2:15" x14ac:dyDescent="0.2">
      <c r="B12972" s="34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7">
        <f t="shared" si="608"/>
        <v>135.20000000000002</v>
      </c>
    </row>
    <row r="12973" spans="2:15" x14ac:dyDescent="0.2">
      <c r="B12973" s="34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7">
        <f t="shared" si="608"/>
        <v>159</v>
      </c>
    </row>
    <row r="12974" spans="2:15" x14ac:dyDescent="0.2">
      <c r="B12974" s="34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7">
        <f t="shared" si="608"/>
        <v>199</v>
      </c>
    </row>
    <row r="12975" spans="2:15" x14ac:dyDescent="0.2">
      <c r="B12975" s="34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7">
        <f t="shared" si="608"/>
        <v>159</v>
      </c>
    </row>
    <row r="12976" spans="2:15" x14ac:dyDescent="0.2">
      <c r="B12976" s="34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7">
        <f t="shared" si="608"/>
        <v>97.3</v>
      </c>
    </row>
    <row r="12977" spans="2:15" x14ac:dyDescent="0.2">
      <c r="B12977" s="34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7">
        <f t="shared" si="608"/>
        <v>199</v>
      </c>
    </row>
    <row r="12978" spans="2:15" x14ac:dyDescent="0.2">
      <c r="B12978" s="34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7">
        <f t="shared" si="608"/>
        <v>111.2</v>
      </c>
    </row>
    <row r="12979" spans="2:15" x14ac:dyDescent="0.2">
      <c r="B12979" s="34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7">
        <f t="shared" si="608"/>
        <v>118.3</v>
      </c>
    </row>
    <row r="12980" spans="2:15" x14ac:dyDescent="0.2">
      <c r="B12980" s="34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7">
        <f t="shared" si="608"/>
        <v>139.29999999999998</v>
      </c>
    </row>
    <row r="12981" spans="2:15" x14ac:dyDescent="0.2">
      <c r="B12981" s="34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7">
        <f t="shared" si="608"/>
        <v>179</v>
      </c>
    </row>
    <row r="12982" spans="2:15" x14ac:dyDescent="0.2">
      <c r="B12982" s="34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7">
        <f t="shared" si="608"/>
        <v>139</v>
      </c>
    </row>
    <row r="12983" spans="2:15" x14ac:dyDescent="0.2">
      <c r="B12983" s="34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7">
        <f t="shared" si="608"/>
        <v>134.1</v>
      </c>
    </row>
    <row r="12984" spans="2:15" x14ac:dyDescent="0.2">
      <c r="B12984" s="34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7">
        <f t="shared" si="608"/>
        <v>199</v>
      </c>
    </row>
    <row r="12985" spans="2:15" x14ac:dyDescent="0.2">
      <c r="B12985" s="34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7">
        <f t="shared" si="608"/>
        <v>149</v>
      </c>
    </row>
    <row r="12986" spans="2:15" x14ac:dyDescent="0.2">
      <c r="B12986" s="34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7">
        <f t="shared" si="608"/>
        <v>169</v>
      </c>
    </row>
    <row r="12987" spans="2:15" x14ac:dyDescent="0.2">
      <c r="B12987" s="34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7">
        <f t="shared" si="608"/>
        <v>84.5</v>
      </c>
    </row>
    <row r="12988" spans="2:15" x14ac:dyDescent="0.2">
      <c r="B12988" s="34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7">
        <f t="shared" si="608"/>
        <v>125.10000000000001</v>
      </c>
    </row>
    <row r="12989" spans="2:15" x14ac:dyDescent="0.2">
      <c r="B12989" s="34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7">
        <f t="shared" si="608"/>
        <v>159</v>
      </c>
    </row>
    <row r="12990" spans="2:15" x14ac:dyDescent="0.2">
      <c r="B12990" s="34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7">
        <f t="shared" si="608"/>
        <v>129</v>
      </c>
    </row>
    <row r="12991" spans="2:15" x14ac:dyDescent="0.2">
      <c r="B12991" s="34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7">
        <f t="shared" si="608"/>
        <v>127.2</v>
      </c>
    </row>
    <row r="12992" spans="2:15" x14ac:dyDescent="0.2">
      <c r="B12992" s="34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7">
        <f t="shared" si="608"/>
        <v>169</v>
      </c>
    </row>
    <row r="12993" spans="2:15" x14ac:dyDescent="0.2">
      <c r="B12993" s="34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7">
        <f t="shared" si="608"/>
        <v>74.5</v>
      </c>
    </row>
    <row r="12994" spans="2:15" x14ac:dyDescent="0.2">
      <c r="B12994" s="34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7">
        <f t="shared" si="608"/>
        <v>69.5</v>
      </c>
    </row>
    <row r="12995" spans="2:15" x14ac:dyDescent="0.2">
      <c r="B12995" s="34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7">
        <f t="shared" si="608"/>
        <v>159.20000000000002</v>
      </c>
    </row>
    <row r="12996" spans="2:15" x14ac:dyDescent="0.2">
      <c r="B12996" s="34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7">
        <f t="shared" si="608"/>
        <v>159</v>
      </c>
    </row>
    <row r="12997" spans="2:15" x14ac:dyDescent="0.2">
      <c r="B12997" s="34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7">
        <f t="shared" si="608"/>
        <v>199</v>
      </c>
    </row>
    <row r="12998" spans="2:15" x14ac:dyDescent="0.2">
      <c r="B12998" s="34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7">
        <f t="shared" ref="O12998:O13061" si="611">K12998*(1-L12998)</f>
        <v>149</v>
      </c>
    </row>
    <row r="12999" spans="2:15" x14ac:dyDescent="0.2">
      <c r="B12999" s="34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7">
        <f t="shared" si="611"/>
        <v>94.5</v>
      </c>
    </row>
    <row r="13000" spans="2:15" x14ac:dyDescent="0.2">
      <c r="B13000" s="34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7">
        <f t="shared" si="611"/>
        <v>170.1</v>
      </c>
    </row>
    <row r="13001" spans="2:15" x14ac:dyDescent="0.2">
      <c r="B13001" s="34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7">
        <f t="shared" si="611"/>
        <v>119.2</v>
      </c>
    </row>
    <row r="13002" spans="2:15" x14ac:dyDescent="0.2">
      <c r="B13002" s="34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7">
        <f t="shared" si="611"/>
        <v>149</v>
      </c>
    </row>
    <row r="13003" spans="2:15" x14ac:dyDescent="0.2">
      <c r="B13003" s="34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7">
        <f t="shared" si="611"/>
        <v>189</v>
      </c>
    </row>
    <row r="13004" spans="2:15" x14ac:dyDescent="0.2">
      <c r="B13004" s="34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7">
        <f t="shared" si="611"/>
        <v>179</v>
      </c>
    </row>
    <row r="13005" spans="2:15" x14ac:dyDescent="0.2">
      <c r="B13005" s="34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7">
        <f t="shared" si="611"/>
        <v>129</v>
      </c>
    </row>
    <row r="13006" spans="2:15" x14ac:dyDescent="0.2">
      <c r="B13006" s="34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7">
        <f t="shared" si="611"/>
        <v>135.20000000000002</v>
      </c>
    </row>
    <row r="13007" spans="2:15" x14ac:dyDescent="0.2">
      <c r="B13007" s="34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7">
        <f t="shared" si="611"/>
        <v>99.5</v>
      </c>
    </row>
    <row r="13008" spans="2:15" x14ac:dyDescent="0.2">
      <c r="B13008" s="34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7">
        <f t="shared" si="611"/>
        <v>139</v>
      </c>
    </row>
    <row r="13009" spans="2:15" x14ac:dyDescent="0.2">
      <c r="B13009" s="34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7">
        <f t="shared" si="611"/>
        <v>79.5</v>
      </c>
    </row>
    <row r="13010" spans="2:15" x14ac:dyDescent="0.2">
      <c r="B13010" s="34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7">
        <f t="shared" si="611"/>
        <v>189</v>
      </c>
    </row>
    <row r="13011" spans="2:15" x14ac:dyDescent="0.2">
      <c r="B13011" s="34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7">
        <f t="shared" si="611"/>
        <v>132.29999999999998</v>
      </c>
    </row>
    <row r="13012" spans="2:15" x14ac:dyDescent="0.2">
      <c r="B13012" s="34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7">
        <f t="shared" si="611"/>
        <v>199</v>
      </c>
    </row>
    <row r="13013" spans="2:15" x14ac:dyDescent="0.2">
      <c r="B13013" s="34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7">
        <f t="shared" si="611"/>
        <v>135.20000000000002</v>
      </c>
    </row>
    <row r="13014" spans="2:15" x14ac:dyDescent="0.2">
      <c r="B13014" s="34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7">
        <f t="shared" si="611"/>
        <v>139</v>
      </c>
    </row>
    <row r="13015" spans="2:15" x14ac:dyDescent="0.2">
      <c r="B13015" s="34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7">
        <f t="shared" si="611"/>
        <v>159</v>
      </c>
    </row>
    <row r="13016" spans="2:15" x14ac:dyDescent="0.2">
      <c r="B13016" s="34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7">
        <f t="shared" si="611"/>
        <v>189</v>
      </c>
    </row>
    <row r="13017" spans="2:15" x14ac:dyDescent="0.2">
      <c r="B13017" s="34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7">
        <f t="shared" si="611"/>
        <v>129</v>
      </c>
    </row>
    <row r="13018" spans="2:15" x14ac:dyDescent="0.2">
      <c r="B13018" s="34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7">
        <f t="shared" si="611"/>
        <v>64.5</v>
      </c>
    </row>
    <row r="13019" spans="2:15" x14ac:dyDescent="0.2">
      <c r="B13019" s="34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7">
        <f t="shared" si="611"/>
        <v>134.1</v>
      </c>
    </row>
    <row r="13020" spans="2:15" x14ac:dyDescent="0.2">
      <c r="B13020" s="34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7">
        <f t="shared" si="611"/>
        <v>199</v>
      </c>
    </row>
    <row r="13021" spans="2:15" x14ac:dyDescent="0.2">
      <c r="B13021" s="34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7">
        <f t="shared" si="611"/>
        <v>90.3</v>
      </c>
    </row>
    <row r="13022" spans="2:15" x14ac:dyDescent="0.2">
      <c r="B13022" s="34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7">
        <f t="shared" si="611"/>
        <v>159</v>
      </c>
    </row>
    <row r="13023" spans="2:15" x14ac:dyDescent="0.2">
      <c r="B13023" s="34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7">
        <f t="shared" si="611"/>
        <v>159</v>
      </c>
    </row>
    <row r="13024" spans="2:15" x14ac:dyDescent="0.2">
      <c r="B13024" s="34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7">
        <f t="shared" si="611"/>
        <v>199</v>
      </c>
    </row>
    <row r="13025" spans="2:15" x14ac:dyDescent="0.2">
      <c r="B13025" s="34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7">
        <f t="shared" si="611"/>
        <v>169</v>
      </c>
    </row>
    <row r="13026" spans="2:15" x14ac:dyDescent="0.2">
      <c r="B13026" s="34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7">
        <f t="shared" si="611"/>
        <v>118.3</v>
      </c>
    </row>
    <row r="13027" spans="2:15" x14ac:dyDescent="0.2">
      <c r="B13027" s="34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7">
        <f t="shared" si="611"/>
        <v>151.20000000000002</v>
      </c>
    </row>
    <row r="13028" spans="2:15" x14ac:dyDescent="0.2">
      <c r="B13028" s="34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7">
        <f t="shared" si="611"/>
        <v>159</v>
      </c>
    </row>
    <row r="13029" spans="2:15" x14ac:dyDescent="0.2">
      <c r="B13029" s="34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7">
        <f t="shared" si="611"/>
        <v>129</v>
      </c>
    </row>
    <row r="13030" spans="2:15" x14ac:dyDescent="0.2">
      <c r="B13030" s="34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7">
        <f t="shared" si="611"/>
        <v>139</v>
      </c>
    </row>
    <row r="13031" spans="2:15" x14ac:dyDescent="0.2">
      <c r="B13031" s="34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7">
        <f t="shared" si="611"/>
        <v>199</v>
      </c>
    </row>
    <row r="13032" spans="2:15" x14ac:dyDescent="0.2">
      <c r="B13032" s="34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7">
        <f t="shared" si="611"/>
        <v>94.5</v>
      </c>
    </row>
    <row r="13033" spans="2:15" x14ac:dyDescent="0.2">
      <c r="B13033" s="34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7">
        <f t="shared" si="611"/>
        <v>159</v>
      </c>
    </row>
    <row r="13034" spans="2:15" x14ac:dyDescent="0.2">
      <c r="B13034" s="34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7">
        <f t="shared" si="611"/>
        <v>189</v>
      </c>
    </row>
    <row r="13035" spans="2:15" x14ac:dyDescent="0.2">
      <c r="B13035" s="34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7">
        <f t="shared" si="611"/>
        <v>161.1</v>
      </c>
    </row>
    <row r="13036" spans="2:15" x14ac:dyDescent="0.2">
      <c r="B13036" s="34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7">
        <f t="shared" si="611"/>
        <v>139</v>
      </c>
    </row>
    <row r="13037" spans="2:15" x14ac:dyDescent="0.2">
      <c r="B13037" s="34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7">
        <f t="shared" si="611"/>
        <v>97.3</v>
      </c>
    </row>
    <row r="13038" spans="2:15" x14ac:dyDescent="0.2">
      <c r="B13038" s="34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7">
        <f t="shared" si="611"/>
        <v>179</v>
      </c>
    </row>
    <row r="13039" spans="2:15" x14ac:dyDescent="0.2">
      <c r="B13039" s="34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7">
        <f t="shared" si="611"/>
        <v>199</v>
      </c>
    </row>
    <row r="13040" spans="2:15" x14ac:dyDescent="0.2">
      <c r="B13040" s="34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7">
        <f t="shared" si="611"/>
        <v>135.20000000000002</v>
      </c>
    </row>
    <row r="13041" spans="2:15" x14ac:dyDescent="0.2">
      <c r="B13041" s="34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7">
        <f t="shared" si="611"/>
        <v>179.1</v>
      </c>
    </row>
    <row r="13042" spans="2:15" x14ac:dyDescent="0.2">
      <c r="B13042" s="34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7">
        <f t="shared" si="611"/>
        <v>159</v>
      </c>
    </row>
    <row r="13043" spans="2:15" x14ac:dyDescent="0.2">
      <c r="B13043" s="34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7">
        <f t="shared" si="611"/>
        <v>127.2</v>
      </c>
    </row>
    <row r="13044" spans="2:15" x14ac:dyDescent="0.2">
      <c r="B13044" s="34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7">
        <f t="shared" si="611"/>
        <v>139</v>
      </c>
    </row>
    <row r="13045" spans="2:15" x14ac:dyDescent="0.2">
      <c r="B13045" s="34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7">
        <f t="shared" si="611"/>
        <v>189</v>
      </c>
    </row>
    <row r="13046" spans="2:15" x14ac:dyDescent="0.2">
      <c r="B13046" s="34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7">
        <f t="shared" si="611"/>
        <v>90.3</v>
      </c>
    </row>
    <row r="13047" spans="2:15" x14ac:dyDescent="0.2">
      <c r="B13047" s="34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7">
        <f t="shared" si="611"/>
        <v>139</v>
      </c>
    </row>
    <row r="13048" spans="2:15" x14ac:dyDescent="0.2">
      <c r="B13048" s="34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7">
        <f t="shared" si="611"/>
        <v>103.2</v>
      </c>
    </row>
    <row r="13049" spans="2:15" x14ac:dyDescent="0.2">
      <c r="B13049" s="34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7">
        <f t="shared" si="611"/>
        <v>139</v>
      </c>
    </row>
    <row r="13050" spans="2:15" x14ac:dyDescent="0.2">
      <c r="B13050" s="34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7">
        <f t="shared" si="611"/>
        <v>170.1</v>
      </c>
    </row>
    <row r="13051" spans="2:15" x14ac:dyDescent="0.2">
      <c r="B13051" s="34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7">
        <f t="shared" si="611"/>
        <v>189</v>
      </c>
    </row>
    <row r="13052" spans="2:15" x14ac:dyDescent="0.2">
      <c r="B13052" s="34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7">
        <f t="shared" si="611"/>
        <v>159</v>
      </c>
    </row>
    <row r="13053" spans="2:15" x14ac:dyDescent="0.2">
      <c r="B13053" s="34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7">
        <f t="shared" si="611"/>
        <v>97.3</v>
      </c>
    </row>
    <row r="13054" spans="2:15" x14ac:dyDescent="0.2">
      <c r="B13054" s="34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7">
        <f t="shared" si="611"/>
        <v>97.3</v>
      </c>
    </row>
    <row r="13055" spans="2:15" x14ac:dyDescent="0.2">
      <c r="B13055" s="34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7">
        <f t="shared" si="611"/>
        <v>103.2</v>
      </c>
    </row>
    <row r="13056" spans="2:15" x14ac:dyDescent="0.2">
      <c r="B13056" s="34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7">
        <f t="shared" si="611"/>
        <v>135.20000000000002</v>
      </c>
    </row>
    <row r="13057" spans="2:15" x14ac:dyDescent="0.2">
      <c r="B13057" s="34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7">
        <f t="shared" si="611"/>
        <v>129</v>
      </c>
    </row>
    <row r="13058" spans="2:15" x14ac:dyDescent="0.2">
      <c r="B13058" s="34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7">
        <f t="shared" si="611"/>
        <v>169</v>
      </c>
    </row>
    <row r="13059" spans="2:15" x14ac:dyDescent="0.2">
      <c r="B13059" s="34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7">
        <f t="shared" si="611"/>
        <v>94.5</v>
      </c>
    </row>
    <row r="13060" spans="2:15" x14ac:dyDescent="0.2">
      <c r="B13060" s="34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7">
        <f t="shared" si="611"/>
        <v>79.5</v>
      </c>
    </row>
    <row r="13061" spans="2:15" x14ac:dyDescent="0.2">
      <c r="B13061" s="34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7">
        <f t="shared" si="611"/>
        <v>129</v>
      </c>
    </row>
    <row r="13062" spans="2:15" x14ac:dyDescent="0.2">
      <c r="B13062" s="34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7">
        <f t="shared" ref="O13062:O13125" si="614">K13062*(1-L13062)</f>
        <v>169</v>
      </c>
    </row>
    <row r="13063" spans="2:15" x14ac:dyDescent="0.2">
      <c r="B13063" s="34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7">
        <f t="shared" si="614"/>
        <v>129</v>
      </c>
    </row>
    <row r="13064" spans="2:15" x14ac:dyDescent="0.2">
      <c r="B13064" s="34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7">
        <f t="shared" si="614"/>
        <v>189</v>
      </c>
    </row>
    <row r="13065" spans="2:15" x14ac:dyDescent="0.2">
      <c r="B13065" s="34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7">
        <f t="shared" si="614"/>
        <v>111.2</v>
      </c>
    </row>
    <row r="13066" spans="2:15" x14ac:dyDescent="0.2">
      <c r="B13066" s="34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7">
        <f t="shared" si="614"/>
        <v>118.3</v>
      </c>
    </row>
    <row r="13067" spans="2:15" x14ac:dyDescent="0.2">
      <c r="B13067" s="34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7">
        <f t="shared" si="614"/>
        <v>111.3</v>
      </c>
    </row>
    <row r="13068" spans="2:15" x14ac:dyDescent="0.2">
      <c r="B13068" s="34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7">
        <f t="shared" si="614"/>
        <v>104.3</v>
      </c>
    </row>
    <row r="13069" spans="2:15" x14ac:dyDescent="0.2">
      <c r="B13069" s="34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7">
        <f t="shared" si="614"/>
        <v>199</v>
      </c>
    </row>
    <row r="13070" spans="2:15" x14ac:dyDescent="0.2">
      <c r="B13070" s="34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7">
        <f t="shared" si="614"/>
        <v>111.2</v>
      </c>
    </row>
    <row r="13071" spans="2:15" x14ac:dyDescent="0.2">
      <c r="B13071" s="34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7">
        <f t="shared" si="614"/>
        <v>169</v>
      </c>
    </row>
    <row r="13072" spans="2:15" x14ac:dyDescent="0.2">
      <c r="B13072" s="34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7">
        <f t="shared" si="614"/>
        <v>94.5</v>
      </c>
    </row>
    <row r="13073" spans="2:15" x14ac:dyDescent="0.2">
      <c r="B13073" s="34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7">
        <f t="shared" si="614"/>
        <v>127.2</v>
      </c>
    </row>
    <row r="13074" spans="2:15" x14ac:dyDescent="0.2">
      <c r="B13074" s="34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7">
        <f t="shared" si="614"/>
        <v>139.29999999999998</v>
      </c>
    </row>
    <row r="13075" spans="2:15" x14ac:dyDescent="0.2">
      <c r="B13075" s="34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7">
        <f t="shared" si="614"/>
        <v>69.5</v>
      </c>
    </row>
    <row r="13076" spans="2:15" x14ac:dyDescent="0.2">
      <c r="B13076" s="34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7">
        <f t="shared" si="614"/>
        <v>143.1</v>
      </c>
    </row>
    <row r="13077" spans="2:15" x14ac:dyDescent="0.2">
      <c r="B13077" s="34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7">
        <f t="shared" si="614"/>
        <v>159</v>
      </c>
    </row>
    <row r="13078" spans="2:15" x14ac:dyDescent="0.2">
      <c r="B13078" s="34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7">
        <f t="shared" si="614"/>
        <v>149</v>
      </c>
    </row>
    <row r="13079" spans="2:15" x14ac:dyDescent="0.2">
      <c r="B13079" s="34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7">
        <f t="shared" si="614"/>
        <v>125.3</v>
      </c>
    </row>
    <row r="13080" spans="2:15" x14ac:dyDescent="0.2">
      <c r="B13080" s="34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7">
        <f t="shared" si="614"/>
        <v>97.3</v>
      </c>
    </row>
    <row r="13081" spans="2:15" x14ac:dyDescent="0.2">
      <c r="B13081" s="34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7">
        <f t="shared" si="614"/>
        <v>64.5</v>
      </c>
    </row>
    <row r="13082" spans="2:15" x14ac:dyDescent="0.2">
      <c r="B13082" s="34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7">
        <f t="shared" si="614"/>
        <v>189</v>
      </c>
    </row>
    <row r="13083" spans="2:15" x14ac:dyDescent="0.2">
      <c r="B13083" s="34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7">
        <f t="shared" si="614"/>
        <v>189</v>
      </c>
    </row>
    <row r="13084" spans="2:15" x14ac:dyDescent="0.2">
      <c r="B13084" s="34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7">
        <f t="shared" si="614"/>
        <v>139</v>
      </c>
    </row>
    <row r="13085" spans="2:15" x14ac:dyDescent="0.2">
      <c r="B13085" s="34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7">
        <f t="shared" si="614"/>
        <v>189</v>
      </c>
    </row>
    <row r="13086" spans="2:15" x14ac:dyDescent="0.2">
      <c r="B13086" s="34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7">
        <f t="shared" si="614"/>
        <v>149</v>
      </c>
    </row>
    <row r="13087" spans="2:15" x14ac:dyDescent="0.2">
      <c r="B13087" s="34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7">
        <f t="shared" si="614"/>
        <v>161.1</v>
      </c>
    </row>
    <row r="13088" spans="2:15" x14ac:dyDescent="0.2">
      <c r="B13088" s="34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7">
        <f t="shared" si="614"/>
        <v>169</v>
      </c>
    </row>
    <row r="13089" spans="2:15" x14ac:dyDescent="0.2">
      <c r="B13089" s="34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7">
        <f t="shared" si="614"/>
        <v>199</v>
      </c>
    </row>
    <row r="13090" spans="2:15" x14ac:dyDescent="0.2">
      <c r="B13090" s="34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7">
        <f t="shared" si="614"/>
        <v>129</v>
      </c>
    </row>
    <row r="13091" spans="2:15" x14ac:dyDescent="0.2">
      <c r="B13091" s="34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7">
        <f t="shared" si="614"/>
        <v>159</v>
      </c>
    </row>
    <row r="13092" spans="2:15" x14ac:dyDescent="0.2">
      <c r="B13092" s="34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7">
        <f t="shared" si="614"/>
        <v>139</v>
      </c>
    </row>
    <row r="13093" spans="2:15" x14ac:dyDescent="0.2">
      <c r="B13093" s="34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7">
        <f t="shared" si="614"/>
        <v>149</v>
      </c>
    </row>
    <row r="13094" spans="2:15" x14ac:dyDescent="0.2">
      <c r="B13094" s="34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7">
        <f t="shared" si="614"/>
        <v>103.2</v>
      </c>
    </row>
    <row r="13095" spans="2:15" x14ac:dyDescent="0.2">
      <c r="B13095" s="34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7">
        <f t="shared" si="614"/>
        <v>84.5</v>
      </c>
    </row>
    <row r="13096" spans="2:15" x14ac:dyDescent="0.2">
      <c r="B13096" s="34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7">
        <f t="shared" si="614"/>
        <v>139</v>
      </c>
    </row>
    <row r="13097" spans="2:15" x14ac:dyDescent="0.2">
      <c r="B13097" s="34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7">
        <f t="shared" si="614"/>
        <v>159</v>
      </c>
    </row>
    <row r="13098" spans="2:15" x14ac:dyDescent="0.2">
      <c r="B13098" s="34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7">
        <f t="shared" si="614"/>
        <v>189</v>
      </c>
    </row>
    <row r="13099" spans="2:15" x14ac:dyDescent="0.2">
      <c r="B13099" s="34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7">
        <f t="shared" si="614"/>
        <v>119.2</v>
      </c>
    </row>
    <row r="13100" spans="2:15" x14ac:dyDescent="0.2">
      <c r="B13100" s="34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7">
        <f t="shared" si="614"/>
        <v>116.10000000000001</v>
      </c>
    </row>
    <row r="13101" spans="2:15" x14ac:dyDescent="0.2">
      <c r="B13101" s="34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7">
        <f t="shared" si="614"/>
        <v>179</v>
      </c>
    </row>
    <row r="13102" spans="2:15" x14ac:dyDescent="0.2">
      <c r="B13102" s="34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7">
        <f t="shared" si="614"/>
        <v>139</v>
      </c>
    </row>
    <row r="13103" spans="2:15" x14ac:dyDescent="0.2">
      <c r="B13103" s="34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7">
        <f t="shared" si="614"/>
        <v>170.1</v>
      </c>
    </row>
    <row r="13104" spans="2:15" x14ac:dyDescent="0.2">
      <c r="B13104" s="34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7">
        <f t="shared" si="614"/>
        <v>69.5</v>
      </c>
    </row>
    <row r="13105" spans="2:15" x14ac:dyDescent="0.2">
      <c r="B13105" s="34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7">
        <f t="shared" si="614"/>
        <v>179.1</v>
      </c>
    </row>
    <row r="13106" spans="2:15" x14ac:dyDescent="0.2">
      <c r="B13106" s="34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7">
        <f t="shared" si="614"/>
        <v>132.29999999999998</v>
      </c>
    </row>
    <row r="13107" spans="2:15" x14ac:dyDescent="0.2">
      <c r="B13107" s="34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7">
        <f t="shared" si="614"/>
        <v>189</v>
      </c>
    </row>
    <row r="13108" spans="2:15" x14ac:dyDescent="0.2">
      <c r="B13108" s="34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7">
        <f t="shared" si="614"/>
        <v>159</v>
      </c>
    </row>
    <row r="13109" spans="2:15" x14ac:dyDescent="0.2">
      <c r="B13109" s="34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7">
        <f t="shared" si="614"/>
        <v>189</v>
      </c>
    </row>
    <row r="13110" spans="2:15" x14ac:dyDescent="0.2">
      <c r="B13110" s="34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7">
        <f t="shared" si="614"/>
        <v>139</v>
      </c>
    </row>
    <row r="13111" spans="2:15" x14ac:dyDescent="0.2">
      <c r="B13111" s="34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7">
        <f t="shared" si="614"/>
        <v>129</v>
      </c>
    </row>
    <row r="13112" spans="2:15" x14ac:dyDescent="0.2">
      <c r="B13112" s="34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7">
        <f t="shared" si="614"/>
        <v>149</v>
      </c>
    </row>
    <row r="13113" spans="2:15" x14ac:dyDescent="0.2">
      <c r="B13113" s="34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7">
        <f t="shared" si="614"/>
        <v>143.20000000000002</v>
      </c>
    </row>
    <row r="13114" spans="2:15" x14ac:dyDescent="0.2">
      <c r="B13114" s="34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7">
        <f t="shared" si="614"/>
        <v>199</v>
      </c>
    </row>
    <row r="13115" spans="2:15" x14ac:dyDescent="0.2">
      <c r="B13115" s="34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7">
        <f t="shared" si="614"/>
        <v>152.1</v>
      </c>
    </row>
    <row r="13116" spans="2:15" x14ac:dyDescent="0.2">
      <c r="B13116" s="34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7">
        <f t="shared" si="614"/>
        <v>179</v>
      </c>
    </row>
    <row r="13117" spans="2:15" x14ac:dyDescent="0.2">
      <c r="B13117" s="34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7">
        <f t="shared" si="614"/>
        <v>64.5</v>
      </c>
    </row>
    <row r="13118" spans="2:15" x14ac:dyDescent="0.2">
      <c r="B13118" s="34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7">
        <f t="shared" si="614"/>
        <v>118.3</v>
      </c>
    </row>
    <row r="13119" spans="2:15" x14ac:dyDescent="0.2">
      <c r="B13119" s="34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7">
        <f t="shared" si="614"/>
        <v>159.20000000000002</v>
      </c>
    </row>
    <row r="13120" spans="2:15" x14ac:dyDescent="0.2">
      <c r="B13120" s="34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7">
        <f t="shared" si="614"/>
        <v>139</v>
      </c>
    </row>
    <row r="13121" spans="2:15" x14ac:dyDescent="0.2">
      <c r="B13121" s="34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7">
        <f t="shared" si="614"/>
        <v>179</v>
      </c>
    </row>
    <row r="13122" spans="2:15" x14ac:dyDescent="0.2">
      <c r="B13122" s="34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7">
        <f t="shared" si="614"/>
        <v>97.3</v>
      </c>
    </row>
    <row r="13123" spans="2:15" x14ac:dyDescent="0.2">
      <c r="B13123" s="34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7">
        <f t="shared" si="614"/>
        <v>189</v>
      </c>
    </row>
    <row r="13124" spans="2:15" x14ac:dyDescent="0.2">
      <c r="B13124" s="34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7">
        <f t="shared" si="614"/>
        <v>149</v>
      </c>
    </row>
    <row r="13125" spans="2:15" x14ac:dyDescent="0.2">
      <c r="B13125" s="34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7">
        <f t="shared" si="614"/>
        <v>170.1</v>
      </c>
    </row>
    <row r="13126" spans="2:15" x14ac:dyDescent="0.2">
      <c r="B13126" s="34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7">
        <f t="shared" ref="O13126:O13189" si="617">K13126*(1-L13126)</f>
        <v>199</v>
      </c>
    </row>
    <row r="13127" spans="2:15" x14ac:dyDescent="0.2">
      <c r="B13127" s="34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7">
        <f t="shared" si="617"/>
        <v>90.3</v>
      </c>
    </row>
    <row r="13128" spans="2:15" x14ac:dyDescent="0.2">
      <c r="B13128" s="34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7">
        <f t="shared" si="617"/>
        <v>111.3</v>
      </c>
    </row>
    <row r="13129" spans="2:15" x14ac:dyDescent="0.2">
      <c r="B13129" s="34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7">
        <f t="shared" si="617"/>
        <v>111.2</v>
      </c>
    </row>
    <row r="13130" spans="2:15" x14ac:dyDescent="0.2">
      <c r="B13130" s="34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7">
        <f t="shared" si="617"/>
        <v>179.1</v>
      </c>
    </row>
    <row r="13131" spans="2:15" x14ac:dyDescent="0.2">
      <c r="B13131" s="34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7">
        <f t="shared" si="617"/>
        <v>97.3</v>
      </c>
    </row>
    <row r="13132" spans="2:15" x14ac:dyDescent="0.2">
      <c r="B13132" s="34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7">
        <f t="shared" si="617"/>
        <v>139</v>
      </c>
    </row>
    <row r="13133" spans="2:15" x14ac:dyDescent="0.2">
      <c r="B13133" s="34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7">
        <f t="shared" si="617"/>
        <v>179</v>
      </c>
    </row>
    <row r="13134" spans="2:15" x14ac:dyDescent="0.2">
      <c r="B13134" s="34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7">
        <f t="shared" si="617"/>
        <v>134.1</v>
      </c>
    </row>
    <row r="13135" spans="2:15" x14ac:dyDescent="0.2">
      <c r="B13135" s="34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7">
        <f t="shared" si="617"/>
        <v>189</v>
      </c>
    </row>
    <row r="13136" spans="2:15" x14ac:dyDescent="0.2">
      <c r="B13136" s="34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7">
        <f t="shared" si="617"/>
        <v>189</v>
      </c>
    </row>
    <row r="13137" spans="2:15" x14ac:dyDescent="0.2">
      <c r="B13137" s="34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7">
        <f t="shared" si="617"/>
        <v>179</v>
      </c>
    </row>
    <row r="13138" spans="2:15" x14ac:dyDescent="0.2">
      <c r="B13138" s="34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7">
        <f t="shared" si="617"/>
        <v>169</v>
      </c>
    </row>
    <row r="13139" spans="2:15" x14ac:dyDescent="0.2">
      <c r="B13139" s="34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7">
        <f t="shared" si="617"/>
        <v>139</v>
      </c>
    </row>
    <row r="13140" spans="2:15" x14ac:dyDescent="0.2">
      <c r="B13140" s="34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7">
        <f t="shared" si="617"/>
        <v>129</v>
      </c>
    </row>
    <row r="13141" spans="2:15" x14ac:dyDescent="0.2">
      <c r="B13141" s="34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7">
        <f t="shared" si="617"/>
        <v>139</v>
      </c>
    </row>
    <row r="13142" spans="2:15" x14ac:dyDescent="0.2">
      <c r="B13142" s="34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7">
        <f t="shared" si="617"/>
        <v>169</v>
      </c>
    </row>
    <row r="13143" spans="2:15" x14ac:dyDescent="0.2">
      <c r="B13143" s="34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7">
        <f t="shared" si="617"/>
        <v>189</v>
      </c>
    </row>
    <row r="13144" spans="2:15" x14ac:dyDescent="0.2">
      <c r="B13144" s="34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7">
        <f t="shared" si="617"/>
        <v>189</v>
      </c>
    </row>
    <row r="13145" spans="2:15" x14ac:dyDescent="0.2">
      <c r="B13145" s="34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7">
        <f t="shared" si="617"/>
        <v>129</v>
      </c>
    </row>
    <row r="13146" spans="2:15" x14ac:dyDescent="0.2">
      <c r="B13146" s="34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7">
        <f t="shared" si="617"/>
        <v>125.3</v>
      </c>
    </row>
    <row r="13147" spans="2:15" x14ac:dyDescent="0.2">
      <c r="B13147" s="34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7">
        <f t="shared" si="617"/>
        <v>161.1</v>
      </c>
    </row>
    <row r="13148" spans="2:15" x14ac:dyDescent="0.2">
      <c r="B13148" s="34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7">
        <f t="shared" si="617"/>
        <v>179</v>
      </c>
    </row>
    <row r="13149" spans="2:15" x14ac:dyDescent="0.2">
      <c r="B13149" s="34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7">
        <f t="shared" si="617"/>
        <v>119.2</v>
      </c>
    </row>
    <row r="13150" spans="2:15" x14ac:dyDescent="0.2">
      <c r="B13150" s="34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7">
        <f t="shared" si="617"/>
        <v>118.3</v>
      </c>
    </row>
    <row r="13151" spans="2:15" x14ac:dyDescent="0.2">
      <c r="B13151" s="34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7">
        <f t="shared" si="617"/>
        <v>179</v>
      </c>
    </row>
    <row r="13152" spans="2:15" x14ac:dyDescent="0.2">
      <c r="B13152" s="34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7">
        <f t="shared" si="617"/>
        <v>170.1</v>
      </c>
    </row>
    <row r="13153" spans="2:15" x14ac:dyDescent="0.2">
      <c r="B13153" s="34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7">
        <f t="shared" si="617"/>
        <v>129</v>
      </c>
    </row>
    <row r="13154" spans="2:15" x14ac:dyDescent="0.2">
      <c r="B13154" s="34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7">
        <f t="shared" si="617"/>
        <v>169</v>
      </c>
    </row>
    <row r="13155" spans="2:15" x14ac:dyDescent="0.2">
      <c r="B13155" s="34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7">
        <f t="shared" si="617"/>
        <v>199</v>
      </c>
    </row>
    <row r="13156" spans="2:15" x14ac:dyDescent="0.2">
      <c r="B13156" s="34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7">
        <f t="shared" si="617"/>
        <v>94.5</v>
      </c>
    </row>
    <row r="13157" spans="2:15" x14ac:dyDescent="0.2">
      <c r="B13157" s="34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7">
        <f t="shared" si="617"/>
        <v>139</v>
      </c>
    </row>
    <row r="13158" spans="2:15" x14ac:dyDescent="0.2">
      <c r="B13158" s="34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7">
        <f t="shared" si="617"/>
        <v>199</v>
      </c>
    </row>
    <row r="13159" spans="2:15" x14ac:dyDescent="0.2">
      <c r="B13159" s="34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7">
        <f t="shared" si="617"/>
        <v>169</v>
      </c>
    </row>
    <row r="13160" spans="2:15" x14ac:dyDescent="0.2">
      <c r="B13160" s="34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7">
        <f t="shared" si="617"/>
        <v>79.5</v>
      </c>
    </row>
    <row r="13161" spans="2:15" x14ac:dyDescent="0.2">
      <c r="B13161" s="34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7">
        <f t="shared" si="617"/>
        <v>149</v>
      </c>
    </row>
    <row r="13162" spans="2:15" x14ac:dyDescent="0.2">
      <c r="B13162" s="34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7">
        <f t="shared" si="617"/>
        <v>179</v>
      </c>
    </row>
    <row r="13163" spans="2:15" x14ac:dyDescent="0.2">
      <c r="B13163" s="34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7">
        <f t="shared" si="617"/>
        <v>104.3</v>
      </c>
    </row>
    <row r="13164" spans="2:15" x14ac:dyDescent="0.2">
      <c r="B13164" s="34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7">
        <f t="shared" si="617"/>
        <v>132.29999999999998</v>
      </c>
    </row>
    <row r="13165" spans="2:15" x14ac:dyDescent="0.2">
      <c r="B13165" s="34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7">
        <f t="shared" si="617"/>
        <v>169</v>
      </c>
    </row>
    <row r="13166" spans="2:15" x14ac:dyDescent="0.2">
      <c r="B13166" s="34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7">
        <f t="shared" si="617"/>
        <v>159</v>
      </c>
    </row>
    <row r="13167" spans="2:15" x14ac:dyDescent="0.2">
      <c r="B13167" s="34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7">
        <f t="shared" si="617"/>
        <v>90.3</v>
      </c>
    </row>
    <row r="13168" spans="2:15" x14ac:dyDescent="0.2">
      <c r="B13168" s="34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7">
        <f t="shared" si="617"/>
        <v>97.3</v>
      </c>
    </row>
    <row r="13169" spans="2:15" x14ac:dyDescent="0.2">
      <c r="B13169" s="34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7">
        <f t="shared" si="617"/>
        <v>139.29999999999998</v>
      </c>
    </row>
    <row r="13170" spans="2:15" x14ac:dyDescent="0.2">
      <c r="B13170" s="34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7">
        <f t="shared" si="617"/>
        <v>90.3</v>
      </c>
    </row>
    <row r="13171" spans="2:15" x14ac:dyDescent="0.2">
      <c r="B13171" s="34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7">
        <f t="shared" si="617"/>
        <v>159.20000000000002</v>
      </c>
    </row>
    <row r="13172" spans="2:15" x14ac:dyDescent="0.2">
      <c r="B13172" s="34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7">
        <f t="shared" si="617"/>
        <v>159</v>
      </c>
    </row>
    <row r="13173" spans="2:15" x14ac:dyDescent="0.2">
      <c r="B13173" s="34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7">
        <f t="shared" si="617"/>
        <v>179</v>
      </c>
    </row>
    <row r="13174" spans="2:15" x14ac:dyDescent="0.2">
      <c r="B13174" s="34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7">
        <f t="shared" si="617"/>
        <v>139</v>
      </c>
    </row>
    <row r="13175" spans="2:15" x14ac:dyDescent="0.2">
      <c r="B13175" s="34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7">
        <f t="shared" si="617"/>
        <v>143.20000000000002</v>
      </c>
    </row>
    <row r="13176" spans="2:15" x14ac:dyDescent="0.2">
      <c r="B13176" s="34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7">
        <f t="shared" si="617"/>
        <v>129</v>
      </c>
    </row>
    <row r="13177" spans="2:15" x14ac:dyDescent="0.2">
      <c r="B13177" s="34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7">
        <f t="shared" si="617"/>
        <v>151.20000000000002</v>
      </c>
    </row>
    <row r="13178" spans="2:15" x14ac:dyDescent="0.2">
      <c r="B13178" s="34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7">
        <f t="shared" si="617"/>
        <v>94.5</v>
      </c>
    </row>
    <row r="13179" spans="2:15" x14ac:dyDescent="0.2">
      <c r="B13179" s="34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7">
        <f t="shared" si="617"/>
        <v>139</v>
      </c>
    </row>
    <row r="13180" spans="2:15" x14ac:dyDescent="0.2">
      <c r="B13180" s="34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7">
        <f t="shared" si="617"/>
        <v>169</v>
      </c>
    </row>
    <row r="13181" spans="2:15" x14ac:dyDescent="0.2">
      <c r="B13181" s="34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7">
        <f t="shared" si="617"/>
        <v>129</v>
      </c>
    </row>
    <row r="13182" spans="2:15" x14ac:dyDescent="0.2">
      <c r="B13182" s="34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7">
        <f t="shared" si="617"/>
        <v>189</v>
      </c>
    </row>
    <row r="13183" spans="2:15" x14ac:dyDescent="0.2">
      <c r="B13183" s="34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7">
        <f t="shared" si="617"/>
        <v>127.2</v>
      </c>
    </row>
    <row r="13184" spans="2:15" x14ac:dyDescent="0.2">
      <c r="B13184" s="34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7">
        <f t="shared" si="617"/>
        <v>111.2</v>
      </c>
    </row>
    <row r="13185" spans="2:15" x14ac:dyDescent="0.2">
      <c r="B13185" s="34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7">
        <f t="shared" si="617"/>
        <v>149</v>
      </c>
    </row>
    <row r="13186" spans="2:15" x14ac:dyDescent="0.2">
      <c r="B13186" s="34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7">
        <f t="shared" si="617"/>
        <v>179</v>
      </c>
    </row>
    <row r="13187" spans="2:15" x14ac:dyDescent="0.2">
      <c r="B13187" s="34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7">
        <f t="shared" si="617"/>
        <v>118.3</v>
      </c>
    </row>
    <row r="13188" spans="2:15" x14ac:dyDescent="0.2">
      <c r="B13188" s="34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7">
        <f t="shared" si="617"/>
        <v>149</v>
      </c>
    </row>
    <row r="13189" spans="2:15" x14ac:dyDescent="0.2">
      <c r="B13189" s="34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7">
        <f t="shared" si="617"/>
        <v>127.2</v>
      </c>
    </row>
    <row r="13190" spans="2:15" x14ac:dyDescent="0.2">
      <c r="B13190" s="34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7">
        <f t="shared" ref="O13190:O13253" si="620">K13190*(1-L13190)</f>
        <v>139</v>
      </c>
    </row>
    <row r="13191" spans="2:15" x14ac:dyDescent="0.2">
      <c r="B13191" s="34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7">
        <f t="shared" si="620"/>
        <v>132.29999999999998</v>
      </c>
    </row>
    <row r="13192" spans="2:15" x14ac:dyDescent="0.2">
      <c r="B13192" s="34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7">
        <f t="shared" si="620"/>
        <v>104.3</v>
      </c>
    </row>
    <row r="13193" spans="2:15" x14ac:dyDescent="0.2">
      <c r="B13193" s="34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7">
        <f t="shared" si="620"/>
        <v>149</v>
      </c>
    </row>
    <row r="13194" spans="2:15" x14ac:dyDescent="0.2">
      <c r="B13194" s="34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7">
        <f t="shared" si="620"/>
        <v>149</v>
      </c>
    </row>
    <row r="13195" spans="2:15" x14ac:dyDescent="0.2">
      <c r="B13195" s="34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7">
        <f t="shared" si="620"/>
        <v>129</v>
      </c>
    </row>
    <row r="13196" spans="2:15" x14ac:dyDescent="0.2">
      <c r="B13196" s="34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7">
        <f t="shared" si="620"/>
        <v>179</v>
      </c>
    </row>
    <row r="13197" spans="2:15" x14ac:dyDescent="0.2">
      <c r="B13197" s="34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7">
        <f t="shared" si="620"/>
        <v>199</v>
      </c>
    </row>
    <row r="13198" spans="2:15" x14ac:dyDescent="0.2">
      <c r="B13198" s="34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7">
        <f t="shared" si="620"/>
        <v>125.3</v>
      </c>
    </row>
    <row r="13199" spans="2:15" x14ac:dyDescent="0.2">
      <c r="B13199" s="34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7">
        <f t="shared" si="620"/>
        <v>139</v>
      </c>
    </row>
    <row r="13200" spans="2:15" x14ac:dyDescent="0.2">
      <c r="B13200" s="34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7">
        <f t="shared" si="620"/>
        <v>97.3</v>
      </c>
    </row>
    <row r="13201" spans="2:15" x14ac:dyDescent="0.2">
      <c r="B13201" s="34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7">
        <f t="shared" si="620"/>
        <v>179</v>
      </c>
    </row>
    <row r="13202" spans="2:15" x14ac:dyDescent="0.2">
      <c r="B13202" s="34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7">
        <f t="shared" si="620"/>
        <v>169</v>
      </c>
    </row>
    <row r="13203" spans="2:15" x14ac:dyDescent="0.2">
      <c r="B13203" s="34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7">
        <f t="shared" si="620"/>
        <v>149</v>
      </c>
    </row>
    <row r="13204" spans="2:15" x14ac:dyDescent="0.2">
      <c r="B13204" s="34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7">
        <f t="shared" si="620"/>
        <v>179</v>
      </c>
    </row>
    <row r="13205" spans="2:15" x14ac:dyDescent="0.2">
      <c r="B13205" s="34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7">
        <f t="shared" si="620"/>
        <v>149</v>
      </c>
    </row>
    <row r="13206" spans="2:15" x14ac:dyDescent="0.2">
      <c r="B13206" s="34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7">
        <f t="shared" si="620"/>
        <v>94.5</v>
      </c>
    </row>
    <row r="13207" spans="2:15" x14ac:dyDescent="0.2">
      <c r="B13207" s="34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7">
        <f t="shared" si="620"/>
        <v>199</v>
      </c>
    </row>
    <row r="13208" spans="2:15" x14ac:dyDescent="0.2">
      <c r="B13208" s="34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7">
        <f t="shared" si="620"/>
        <v>129</v>
      </c>
    </row>
    <row r="13209" spans="2:15" x14ac:dyDescent="0.2">
      <c r="B13209" s="34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7">
        <f t="shared" si="620"/>
        <v>139</v>
      </c>
    </row>
    <row r="13210" spans="2:15" x14ac:dyDescent="0.2">
      <c r="B13210" s="34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7">
        <f t="shared" si="620"/>
        <v>149</v>
      </c>
    </row>
    <row r="13211" spans="2:15" x14ac:dyDescent="0.2">
      <c r="B13211" s="34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7">
        <f t="shared" si="620"/>
        <v>199</v>
      </c>
    </row>
    <row r="13212" spans="2:15" x14ac:dyDescent="0.2">
      <c r="B13212" s="34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7">
        <f t="shared" si="620"/>
        <v>139</v>
      </c>
    </row>
    <row r="13213" spans="2:15" x14ac:dyDescent="0.2">
      <c r="B13213" s="34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7">
        <f t="shared" si="620"/>
        <v>139.29999999999998</v>
      </c>
    </row>
    <row r="13214" spans="2:15" x14ac:dyDescent="0.2">
      <c r="B13214" s="34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7">
        <f t="shared" si="620"/>
        <v>189</v>
      </c>
    </row>
    <row r="13215" spans="2:15" x14ac:dyDescent="0.2">
      <c r="B13215" s="34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7">
        <f t="shared" si="620"/>
        <v>199</v>
      </c>
    </row>
    <row r="13216" spans="2:15" x14ac:dyDescent="0.2">
      <c r="B13216" s="34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7">
        <f t="shared" si="620"/>
        <v>189</v>
      </c>
    </row>
    <row r="13217" spans="2:15" x14ac:dyDescent="0.2">
      <c r="B13217" s="34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7">
        <f t="shared" si="620"/>
        <v>151.20000000000002</v>
      </c>
    </row>
    <row r="13218" spans="2:15" x14ac:dyDescent="0.2">
      <c r="B13218" s="34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7">
        <f t="shared" si="620"/>
        <v>149</v>
      </c>
    </row>
    <row r="13219" spans="2:15" x14ac:dyDescent="0.2">
      <c r="B13219" s="34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7">
        <f t="shared" si="620"/>
        <v>199</v>
      </c>
    </row>
    <row r="13220" spans="2:15" x14ac:dyDescent="0.2">
      <c r="B13220" s="34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7">
        <f t="shared" si="620"/>
        <v>159</v>
      </c>
    </row>
    <row r="13221" spans="2:15" x14ac:dyDescent="0.2">
      <c r="B13221" s="34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7">
        <f t="shared" si="620"/>
        <v>189</v>
      </c>
    </row>
    <row r="13222" spans="2:15" x14ac:dyDescent="0.2">
      <c r="B13222" s="34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7">
        <f t="shared" si="620"/>
        <v>159</v>
      </c>
    </row>
    <row r="13223" spans="2:15" x14ac:dyDescent="0.2">
      <c r="B13223" s="34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7">
        <f t="shared" si="620"/>
        <v>125.3</v>
      </c>
    </row>
    <row r="13224" spans="2:15" x14ac:dyDescent="0.2">
      <c r="B13224" s="34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7">
        <f t="shared" si="620"/>
        <v>189</v>
      </c>
    </row>
    <row r="13225" spans="2:15" x14ac:dyDescent="0.2">
      <c r="B13225" s="34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7">
        <f t="shared" si="620"/>
        <v>170.1</v>
      </c>
    </row>
    <row r="13226" spans="2:15" x14ac:dyDescent="0.2">
      <c r="B13226" s="34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7">
        <f t="shared" si="620"/>
        <v>129</v>
      </c>
    </row>
    <row r="13227" spans="2:15" x14ac:dyDescent="0.2">
      <c r="B13227" s="34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7">
        <f t="shared" si="620"/>
        <v>159</v>
      </c>
    </row>
    <row r="13228" spans="2:15" x14ac:dyDescent="0.2">
      <c r="B13228" s="34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7">
        <f t="shared" si="620"/>
        <v>199</v>
      </c>
    </row>
    <row r="13229" spans="2:15" x14ac:dyDescent="0.2">
      <c r="B13229" s="34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7">
        <f t="shared" si="620"/>
        <v>149</v>
      </c>
    </row>
    <row r="13230" spans="2:15" x14ac:dyDescent="0.2">
      <c r="B13230" s="34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7">
        <f t="shared" si="620"/>
        <v>189</v>
      </c>
    </row>
    <row r="13231" spans="2:15" x14ac:dyDescent="0.2">
      <c r="B13231" s="34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7">
        <f t="shared" si="620"/>
        <v>118.3</v>
      </c>
    </row>
    <row r="13232" spans="2:15" x14ac:dyDescent="0.2">
      <c r="B13232" s="34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7">
        <f t="shared" si="620"/>
        <v>189</v>
      </c>
    </row>
    <row r="13233" spans="2:15" x14ac:dyDescent="0.2">
      <c r="B13233" s="34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7">
        <f t="shared" si="620"/>
        <v>129</v>
      </c>
    </row>
    <row r="13234" spans="2:15" x14ac:dyDescent="0.2">
      <c r="B13234" s="34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7">
        <f t="shared" si="620"/>
        <v>143.20000000000002</v>
      </c>
    </row>
    <row r="13235" spans="2:15" x14ac:dyDescent="0.2">
      <c r="B13235" s="34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7">
        <f t="shared" si="620"/>
        <v>97.3</v>
      </c>
    </row>
    <row r="13236" spans="2:15" x14ac:dyDescent="0.2">
      <c r="B13236" s="34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7">
        <f t="shared" si="620"/>
        <v>149</v>
      </c>
    </row>
    <row r="13237" spans="2:15" x14ac:dyDescent="0.2">
      <c r="B13237" s="34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7">
        <f t="shared" si="620"/>
        <v>159</v>
      </c>
    </row>
    <row r="13238" spans="2:15" x14ac:dyDescent="0.2">
      <c r="B13238" s="34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7">
        <f t="shared" si="620"/>
        <v>199</v>
      </c>
    </row>
    <row r="13239" spans="2:15" x14ac:dyDescent="0.2">
      <c r="B13239" s="34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7">
        <f t="shared" si="620"/>
        <v>169</v>
      </c>
    </row>
    <row r="13240" spans="2:15" x14ac:dyDescent="0.2">
      <c r="B13240" s="34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7">
        <f t="shared" si="620"/>
        <v>135.20000000000002</v>
      </c>
    </row>
    <row r="13241" spans="2:15" x14ac:dyDescent="0.2">
      <c r="B13241" s="34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7">
        <f t="shared" si="620"/>
        <v>129</v>
      </c>
    </row>
    <row r="13242" spans="2:15" x14ac:dyDescent="0.2">
      <c r="B13242" s="34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7">
        <f t="shared" si="620"/>
        <v>103.2</v>
      </c>
    </row>
    <row r="13243" spans="2:15" x14ac:dyDescent="0.2">
      <c r="B13243" s="34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7">
        <f t="shared" si="620"/>
        <v>132.29999999999998</v>
      </c>
    </row>
    <row r="13244" spans="2:15" x14ac:dyDescent="0.2">
      <c r="B13244" s="34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7">
        <f t="shared" si="620"/>
        <v>94.5</v>
      </c>
    </row>
    <row r="13245" spans="2:15" x14ac:dyDescent="0.2">
      <c r="B13245" s="34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7">
        <f t="shared" si="620"/>
        <v>169</v>
      </c>
    </row>
    <row r="13246" spans="2:15" x14ac:dyDescent="0.2">
      <c r="B13246" s="34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7">
        <f t="shared" si="620"/>
        <v>118.3</v>
      </c>
    </row>
    <row r="13247" spans="2:15" x14ac:dyDescent="0.2">
      <c r="B13247" s="34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7">
        <f t="shared" si="620"/>
        <v>111.2</v>
      </c>
    </row>
    <row r="13248" spans="2:15" x14ac:dyDescent="0.2">
      <c r="B13248" s="34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7">
        <f t="shared" si="620"/>
        <v>111.3</v>
      </c>
    </row>
    <row r="13249" spans="2:15" x14ac:dyDescent="0.2">
      <c r="B13249" s="34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7">
        <f t="shared" si="620"/>
        <v>139</v>
      </c>
    </row>
    <row r="13250" spans="2:15" x14ac:dyDescent="0.2">
      <c r="B13250" s="34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7">
        <f t="shared" si="620"/>
        <v>199</v>
      </c>
    </row>
    <row r="13251" spans="2:15" x14ac:dyDescent="0.2">
      <c r="B13251" s="34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7">
        <f t="shared" si="620"/>
        <v>199</v>
      </c>
    </row>
    <row r="13252" spans="2:15" x14ac:dyDescent="0.2">
      <c r="B13252" s="34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7">
        <f t="shared" si="620"/>
        <v>159</v>
      </c>
    </row>
    <row r="13253" spans="2:15" x14ac:dyDescent="0.2">
      <c r="B13253" s="34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7">
        <f t="shared" si="620"/>
        <v>199</v>
      </c>
    </row>
    <row r="13254" spans="2:15" x14ac:dyDescent="0.2">
      <c r="B13254" s="34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7">
        <f t="shared" ref="O13254:O13317" si="623">K13254*(1-L13254)</f>
        <v>104.3</v>
      </c>
    </row>
    <row r="13255" spans="2:15" x14ac:dyDescent="0.2">
      <c r="B13255" s="34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7">
        <f t="shared" si="623"/>
        <v>90.3</v>
      </c>
    </row>
    <row r="13256" spans="2:15" x14ac:dyDescent="0.2">
      <c r="B13256" s="34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7">
        <f t="shared" si="623"/>
        <v>199</v>
      </c>
    </row>
    <row r="13257" spans="2:15" x14ac:dyDescent="0.2">
      <c r="B13257" s="34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7">
        <f t="shared" si="623"/>
        <v>94.5</v>
      </c>
    </row>
    <row r="13258" spans="2:15" x14ac:dyDescent="0.2">
      <c r="B13258" s="34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7">
        <f t="shared" si="623"/>
        <v>189</v>
      </c>
    </row>
    <row r="13259" spans="2:15" x14ac:dyDescent="0.2">
      <c r="B13259" s="34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7">
        <f t="shared" si="623"/>
        <v>159</v>
      </c>
    </row>
    <row r="13260" spans="2:15" x14ac:dyDescent="0.2">
      <c r="B13260" s="34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7">
        <f t="shared" si="623"/>
        <v>94.5</v>
      </c>
    </row>
    <row r="13261" spans="2:15" x14ac:dyDescent="0.2">
      <c r="B13261" s="34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7">
        <f t="shared" si="623"/>
        <v>161.1</v>
      </c>
    </row>
    <row r="13262" spans="2:15" x14ac:dyDescent="0.2">
      <c r="B13262" s="34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7">
        <f t="shared" si="623"/>
        <v>189</v>
      </c>
    </row>
    <row r="13263" spans="2:15" x14ac:dyDescent="0.2">
      <c r="B13263" s="34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7">
        <f t="shared" si="623"/>
        <v>189</v>
      </c>
    </row>
    <row r="13264" spans="2:15" x14ac:dyDescent="0.2">
      <c r="B13264" s="34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7">
        <f t="shared" si="623"/>
        <v>139</v>
      </c>
    </row>
    <row r="13265" spans="2:15" x14ac:dyDescent="0.2">
      <c r="B13265" s="34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7">
        <f t="shared" si="623"/>
        <v>179</v>
      </c>
    </row>
    <row r="13266" spans="2:15" x14ac:dyDescent="0.2">
      <c r="B13266" s="34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7">
        <f t="shared" si="623"/>
        <v>149</v>
      </c>
    </row>
    <row r="13267" spans="2:15" x14ac:dyDescent="0.2">
      <c r="B13267" s="34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7">
        <f t="shared" si="623"/>
        <v>143.20000000000002</v>
      </c>
    </row>
    <row r="13268" spans="2:15" x14ac:dyDescent="0.2">
      <c r="B13268" s="34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7">
        <f t="shared" si="623"/>
        <v>149</v>
      </c>
    </row>
    <row r="13269" spans="2:15" x14ac:dyDescent="0.2">
      <c r="B13269" s="34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7">
        <f t="shared" si="623"/>
        <v>84.5</v>
      </c>
    </row>
    <row r="13270" spans="2:15" x14ac:dyDescent="0.2">
      <c r="B13270" s="34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7">
        <f t="shared" si="623"/>
        <v>132.29999999999998</v>
      </c>
    </row>
    <row r="13271" spans="2:15" x14ac:dyDescent="0.2">
      <c r="B13271" s="34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7">
        <f t="shared" si="623"/>
        <v>149</v>
      </c>
    </row>
    <row r="13272" spans="2:15" x14ac:dyDescent="0.2">
      <c r="B13272" s="34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7">
        <f t="shared" si="623"/>
        <v>69.5</v>
      </c>
    </row>
    <row r="13273" spans="2:15" x14ac:dyDescent="0.2">
      <c r="B13273" s="34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7">
        <f t="shared" si="623"/>
        <v>74.5</v>
      </c>
    </row>
    <row r="13274" spans="2:15" x14ac:dyDescent="0.2">
      <c r="B13274" s="34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7">
        <f t="shared" si="623"/>
        <v>189</v>
      </c>
    </row>
    <row r="13275" spans="2:15" x14ac:dyDescent="0.2">
      <c r="B13275" s="34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7">
        <f t="shared" si="623"/>
        <v>179</v>
      </c>
    </row>
    <row r="13276" spans="2:15" x14ac:dyDescent="0.2">
      <c r="B13276" s="34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7">
        <f t="shared" si="623"/>
        <v>79.5</v>
      </c>
    </row>
    <row r="13277" spans="2:15" x14ac:dyDescent="0.2">
      <c r="B13277" s="34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7">
        <f t="shared" si="623"/>
        <v>199</v>
      </c>
    </row>
    <row r="13278" spans="2:15" x14ac:dyDescent="0.2">
      <c r="B13278" s="34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7">
        <f t="shared" si="623"/>
        <v>125.10000000000001</v>
      </c>
    </row>
    <row r="13279" spans="2:15" x14ac:dyDescent="0.2">
      <c r="B13279" s="34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7">
        <f t="shared" si="623"/>
        <v>118.3</v>
      </c>
    </row>
    <row r="13280" spans="2:15" x14ac:dyDescent="0.2">
      <c r="B13280" s="34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7">
        <f t="shared" si="623"/>
        <v>189</v>
      </c>
    </row>
    <row r="13281" spans="2:15" x14ac:dyDescent="0.2">
      <c r="B13281" s="34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7">
        <f t="shared" si="623"/>
        <v>159</v>
      </c>
    </row>
    <row r="13282" spans="2:15" x14ac:dyDescent="0.2">
      <c r="B13282" s="34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7">
        <f t="shared" si="623"/>
        <v>189</v>
      </c>
    </row>
    <row r="13283" spans="2:15" x14ac:dyDescent="0.2">
      <c r="B13283" s="34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7">
        <f t="shared" si="623"/>
        <v>189</v>
      </c>
    </row>
    <row r="13284" spans="2:15" x14ac:dyDescent="0.2">
      <c r="B13284" s="34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7">
        <f t="shared" si="623"/>
        <v>139</v>
      </c>
    </row>
    <row r="13285" spans="2:15" x14ac:dyDescent="0.2">
      <c r="B13285" s="34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7">
        <f t="shared" si="623"/>
        <v>152.1</v>
      </c>
    </row>
    <row r="13286" spans="2:15" x14ac:dyDescent="0.2">
      <c r="B13286" s="34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7">
        <f t="shared" si="623"/>
        <v>129</v>
      </c>
    </row>
    <row r="13287" spans="2:15" x14ac:dyDescent="0.2">
      <c r="B13287" s="34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7">
        <f t="shared" si="623"/>
        <v>189</v>
      </c>
    </row>
    <row r="13288" spans="2:15" x14ac:dyDescent="0.2">
      <c r="B13288" s="34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7">
        <f t="shared" si="623"/>
        <v>129</v>
      </c>
    </row>
    <row r="13289" spans="2:15" x14ac:dyDescent="0.2">
      <c r="B13289" s="34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7">
        <f t="shared" si="623"/>
        <v>103.2</v>
      </c>
    </row>
    <row r="13290" spans="2:15" x14ac:dyDescent="0.2">
      <c r="B13290" s="34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7">
        <f t="shared" si="623"/>
        <v>139</v>
      </c>
    </row>
    <row r="13291" spans="2:15" x14ac:dyDescent="0.2">
      <c r="B13291" s="34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7">
        <f t="shared" si="623"/>
        <v>179</v>
      </c>
    </row>
    <row r="13292" spans="2:15" x14ac:dyDescent="0.2">
      <c r="B13292" s="34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7">
        <f t="shared" si="623"/>
        <v>149</v>
      </c>
    </row>
    <row r="13293" spans="2:15" x14ac:dyDescent="0.2">
      <c r="B13293" s="34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7">
        <f t="shared" si="623"/>
        <v>189</v>
      </c>
    </row>
    <row r="13294" spans="2:15" x14ac:dyDescent="0.2">
      <c r="B13294" s="34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7">
        <f t="shared" si="623"/>
        <v>132.29999999999998</v>
      </c>
    </row>
    <row r="13295" spans="2:15" x14ac:dyDescent="0.2">
      <c r="B13295" s="34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7">
        <f t="shared" si="623"/>
        <v>139</v>
      </c>
    </row>
    <row r="13296" spans="2:15" x14ac:dyDescent="0.2">
      <c r="B13296" s="34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7">
        <f t="shared" si="623"/>
        <v>79.5</v>
      </c>
    </row>
    <row r="13297" spans="2:15" x14ac:dyDescent="0.2">
      <c r="B13297" s="34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7">
        <f t="shared" si="623"/>
        <v>152.1</v>
      </c>
    </row>
    <row r="13298" spans="2:15" x14ac:dyDescent="0.2">
      <c r="B13298" s="34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7">
        <f t="shared" si="623"/>
        <v>189</v>
      </c>
    </row>
    <row r="13299" spans="2:15" x14ac:dyDescent="0.2">
      <c r="B13299" s="34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7">
        <f t="shared" si="623"/>
        <v>159.20000000000002</v>
      </c>
    </row>
    <row r="13300" spans="2:15" x14ac:dyDescent="0.2">
      <c r="B13300" s="34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7">
        <f t="shared" si="623"/>
        <v>64.5</v>
      </c>
    </row>
    <row r="13301" spans="2:15" x14ac:dyDescent="0.2">
      <c r="B13301" s="34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7">
        <f t="shared" si="623"/>
        <v>129</v>
      </c>
    </row>
    <row r="13302" spans="2:15" x14ac:dyDescent="0.2">
      <c r="B13302" s="34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7">
        <f t="shared" si="623"/>
        <v>139</v>
      </c>
    </row>
    <row r="13303" spans="2:15" x14ac:dyDescent="0.2">
      <c r="B13303" s="34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7">
        <f t="shared" si="623"/>
        <v>159</v>
      </c>
    </row>
    <row r="13304" spans="2:15" x14ac:dyDescent="0.2">
      <c r="B13304" s="34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7">
        <f t="shared" si="623"/>
        <v>125.3</v>
      </c>
    </row>
    <row r="13305" spans="2:15" x14ac:dyDescent="0.2">
      <c r="B13305" s="34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7">
        <f t="shared" si="623"/>
        <v>139</v>
      </c>
    </row>
    <row r="13306" spans="2:15" x14ac:dyDescent="0.2">
      <c r="B13306" s="34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7">
        <f t="shared" si="623"/>
        <v>99.5</v>
      </c>
    </row>
    <row r="13307" spans="2:15" x14ac:dyDescent="0.2">
      <c r="B13307" s="34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7">
        <f t="shared" si="623"/>
        <v>134.1</v>
      </c>
    </row>
    <row r="13308" spans="2:15" x14ac:dyDescent="0.2">
      <c r="B13308" s="34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7">
        <f t="shared" si="623"/>
        <v>79.5</v>
      </c>
    </row>
    <row r="13309" spans="2:15" x14ac:dyDescent="0.2">
      <c r="B13309" s="34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7">
        <f t="shared" si="623"/>
        <v>189</v>
      </c>
    </row>
    <row r="13310" spans="2:15" x14ac:dyDescent="0.2">
      <c r="B13310" s="34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7">
        <f t="shared" si="623"/>
        <v>129</v>
      </c>
    </row>
    <row r="13311" spans="2:15" x14ac:dyDescent="0.2">
      <c r="B13311" s="34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7">
        <f t="shared" si="623"/>
        <v>119.2</v>
      </c>
    </row>
    <row r="13312" spans="2:15" x14ac:dyDescent="0.2">
      <c r="B13312" s="34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7">
        <f t="shared" si="623"/>
        <v>97.3</v>
      </c>
    </row>
    <row r="13313" spans="2:15" x14ac:dyDescent="0.2">
      <c r="B13313" s="34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7">
        <f t="shared" si="623"/>
        <v>179</v>
      </c>
    </row>
    <row r="13314" spans="2:15" x14ac:dyDescent="0.2">
      <c r="B13314" s="34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7">
        <f t="shared" si="623"/>
        <v>111.2</v>
      </c>
    </row>
    <row r="13315" spans="2:15" x14ac:dyDescent="0.2">
      <c r="B13315" s="34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7">
        <f t="shared" si="623"/>
        <v>169</v>
      </c>
    </row>
    <row r="13316" spans="2:15" x14ac:dyDescent="0.2">
      <c r="B13316" s="34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7">
        <f t="shared" si="623"/>
        <v>97.3</v>
      </c>
    </row>
    <row r="13317" spans="2:15" x14ac:dyDescent="0.2">
      <c r="B13317" s="34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7">
        <f t="shared" si="623"/>
        <v>199</v>
      </c>
    </row>
    <row r="13318" spans="2:15" x14ac:dyDescent="0.2">
      <c r="B13318" s="34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7">
        <f t="shared" ref="O13318:O13381" si="626">K13318*(1-L13318)</f>
        <v>139</v>
      </c>
    </row>
    <row r="13319" spans="2:15" x14ac:dyDescent="0.2">
      <c r="B13319" s="34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7">
        <f t="shared" si="626"/>
        <v>89.5</v>
      </c>
    </row>
    <row r="13320" spans="2:15" x14ac:dyDescent="0.2">
      <c r="B13320" s="34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7">
        <f t="shared" si="626"/>
        <v>135.20000000000002</v>
      </c>
    </row>
    <row r="13321" spans="2:15" x14ac:dyDescent="0.2">
      <c r="B13321" s="34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7">
        <f t="shared" si="626"/>
        <v>94.5</v>
      </c>
    </row>
    <row r="13322" spans="2:15" x14ac:dyDescent="0.2">
      <c r="B13322" s="34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7">
        <f t="shared" si="626"/>
        <v>189</v>
      </c>
    </row>
    <row r="13323" spans="2:15" x14ac:dyDescent="0.2">
      <c r="B13323" s="34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7">
        <f t="shared" si="626"/>
        <v>139</v>
      </c>
    </row>
    <row r="13324" spans="2:15" x14ac:dyDescent="0.2">
      <c r="B13324" s="34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7">
        <f t="shared" si="626"/>
        <v>74.5</v>
      </c>
    </row>
    <row r="13325" spans="2:15" x14ac:dyDescent="0.2">
      <c r="B13325" s="34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7">
        <f t="shared" si="626"/>
        <v>149</v>
      </c>
    </row>
    <row r="13326" spans="2:15" x14ac:dyDescent="0.2">
      <c r="B13326" s="34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7">
        <f t="shared" si="626"/>
        <v>118.3</v>
      </c>
    </row>
    <row r="13327" spans="2:15" x14ac:dyDescent="0.2">
      <c r="B13327" s="34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7">
        <f t="shared" si="626"/>
        <v>149</v>
      </c>
    </row>
    <row r="13328" spans="2:15" x14ac:dyDescent="0.2">
      <c r="B13328" s="34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7">
        <f t="shared" si="626"/>
        <v>69.5</v>
      </c>
    </row>
    <row r="13329" spans="2:15" x14ac:dyDescent="0.2">
      <c r="B13329" s="34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7">
        <f t="shared" si="626"/>
        <v>103.2</v>
      </c>
    </row>
    <row r="13330" spans="2:15" x14ac:dyDescent="0.2">
      <c r="B13330" s="34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7">
        <f t="shared" si="626"/>
        <v>97.3</v>
      </c>
    </row>
    <row r="13331" spans="2:15" x14ac:dyDescent="0.2">
      <c r="B13331" s="34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7">
        <f t="shared" si="626"/>
        <v>199</v>
      </c>
    </row>
    <row r="13332" spans="2:15" x14ac:dyDescent="0.2">
      <c r="B13332" s="34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7">
        <f t="shared" si="626"/>
        <v>179</v>
      </c>
    </row>
    <row r="13333" spans="2:15" x14ac:dyDescent="0.2">
      <c r="B13333" s="34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7">
        <f t="shared" si="626"/>
        <v>90.3</v>
      </c>
    </row>
    <row r="13334" spans="2:15" x14ac:dyDescent="0.2">
      <c r="B13334" s="34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7">
        <f t="shared" si="626"/>
        <v>139</v>
      </c>
    </row>
    <row r="13335" spans="2:15" x14ac:dyDescent="0.2">
      <c r="B13335" s="34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7">
        <f t="shared" si="626"/>
        <v>169</v>
      </c>
    </row>
    <row r="13336" spans="2:15" x14ac:dyDescent="0.2">
      <c r="B13336" s="34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7">
        <f t="shared" si="626"/>
        <v>132.29999999999998</v>
      </c>
    </row>
    <row r="13337" spans="2:15" x14ac:dyDescent="0.2">
      <c r="B13337" s="34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7">
        <f t="shared" si="626"/>
        <v>189</v>
      </c>
    </row>
    <row r="13338" spans="2:15" x14ac:dyDescent="0.2">
      <c r="B13338" s="34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7">
        <f t="shared" si="626"/>
        <v>139</v>
      </c>
    </row>
    <row r="13339" spans="2:15" x14ac:dyDescent="0.2">
      <c r="B13339" s="34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7">
        <f t="shared" si="626"/>
        <v>199</v>
      </c>
    </row>
    <row r="13340" spans="2:15" x14ac:dyDescent="0.2">
      <c r="B13340" s="34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7">
        <f t="shared" si="626"/>
        <v>139</v>
      </c>
    </row>
    <row r="13341" spans="2:15" x14ac:dyDescent="0.2">
      <c r="B13341" s="34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7">
        <f t="shared" si="626"/>
        <v>161.1</v>
      </c>
    </row>
    <row r="13342" spans="2:15" x14ac:dyDescent="0.2">
      <c r="B13342" s="34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7">
        <f t="shared" si="626"/>
        <v>151.20000000000002</v>
      </c>
    </row>
    <row r="13343" spans="2:15" x14ac:dyDescent="0.2">
      <c r="B13343" s="34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7">
        <f t="shared" si="626"/>
        <v>84.5</v>
      </c>
    </row>
    <row r="13344" spans="2:15" x14ac:dyDescent="0.2">
      <c r="B13344" s="34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7">
        <f t="shared" si="626"/>
        <v>139</v>
      </c>
    </row>
    <row r="13345" spans="2:15" x14ac:dyDescent="0.2">
      <c r="B13345" s="34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7">
        <f t="shared" si="626"/>
        <v>139</v>
      </c>
    </row>
    <row r="13346" spans="2:15" x14ac:dyDescent="0.2">
      <c r="B13346" s="34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7">
        <f t="shared" si="626"/>
        <v>129</v>
      </c>
    </row>
    <row r="13347" spans="2:15" x14ac:dyDescent="0.2">
      <c r="B13347" s="34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7">
        <f t="shared" si="626"/>
        <v>129</v>
      </c>
    </row>
    <row r="13348" spans="2:15" x14ac:dyDescent="0.2">
      <c r="B13348" s="34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7">
        <f t="shared" si="626"/>
        <v>149</v>
      </c>
    </row>
    <row r="13349" spans="2:15" x14ac:dyDescent="0.2">
      <c r="B13349" s="34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7">
        <f t="shared" si="626"/>
        <v>139</v>
      </c>
    </row>
    <row r="13350" spans="2:15" x14ac:dyDescent="0.2">
      <c r="B13350" s="34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7">
        <f t="shared" si="626"/>
        <v>151.20000000000002</v>
      </c>
    </row>
    <row r="13351" spans="2:15" x14ac:dyDescent="0.2">
      <c r="B13351" s="34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7">
        <f t="shared" si="626"/>
        <v>161.1</v>
      </c>
    </row>
    <row r="13352" spans="2:15" x14ac:dyDescent="0.2">
      <c r="B13352" s="34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7">
        <f t="shared" si="626"/>
        <v>69.5</v>
      </c>
    </row>
    <row r="13353" spans="2:15" x14ac:dyDescent="0.2">
      <c r="B13353" s="34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7">
        <f t="shared" si="626"/>
        <v>134.1</v>
      </c>
    </row>
    <row r="13354" spans="2:15" x14ac:dyDescent="0.2">
      <c r="B13354" s="34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7">
        <f t="shared" si="626"/>
        <v>149</v>
      </c>
    </row>
    <row r="13355" spans="2:15" x14ac:dyDescent="0.2">
      <c r="B13355" s="34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7">
        <f t="shared" si="626"/>
        <v>90.3</v>
      </c>
    </row>
    <row r="13356" spans="2:15" x14ac:dyDescent="0.2">
      <c r="B13356" s="34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7">
        <f t="shared" si="626"/>
        <v>139</v>
      </c>
    </row>
    <row r="13357" spans="2:15" x14ac:dyDescent="0.2">
      <c r="B13357" s="34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7">
        <f t="shared" si="626"/>
        <v>199</v>
      </c>
    </row>
    <row r="13358" spans="2:15" x14ac:dyDescent="0.2">
      <c r="B13358" s="34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7">
        <f t="shared" si="626"/>
        <v>189</v>
      </c>
    </row>
    <row r="13359" spans="2:15" x14ac:dyDescent="0.2">
      <c r="B13359" s="34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7">
        <f t="shared" si="626"/>
        <v>132.29999999999998</v>
      </c>
    </row>
    <row r="13360" spans="2:15" x14ac:dyDescent="0.2">
      <c r="B13360" s="34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7">
        <f t="shared" si="626"/>
        <v>90.3</v>
      </c>
    </row>
    <row r="13361" spans="2:15" x14ac:dyDescent="0.2">
      <c r="B13361" s="34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7">
        <f t="shared" si="626"/>
        <v>152.1</v>
      </c>
    </row>
    <row r="13362" spans="2:15" x14ac:dyDescent="0.2">
      <c r="B13362" s="34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7">
        <f t="shared" si="626"/>
        <v>199</v>
      </c>
    </row>
    <row r="13363" spans="2:15" x14ac:dyDescent="0.2">
      <c r="B13363" s="34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7">
        <f t="shared" si="626"/>
        <v>189</v>
      </c>
    </row>
    <row r="13364" spans="2:15" x14ac:dyDescent="0.2">
      <c r="B13364" s="34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7">
        <f t="shared" si="626"/>
        <v>199</v>
      </c>
    </row>
    <row r="13365" spans="2:15" x14ac:dyDescent="0.2">
      <c r="B13365" s="34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7">
        <f t="shared" si="626"/>
        <v>119.2</v>
      </c>
    </row>
    <row r="13366" spans="2:15" x14ac:dyDescent="0.2">
      <c r="B13366" s="34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7">
        <f t="shared" si="626"/>
        <v>189</v>
      </c>
    </row>
    <row r="13367" spans="2:15" x14ac:dyDescent="0.2">
      <c r="B13367" s="34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7">
        <f t="shared" si="626"/>
        <v>84.5</v>
      </c>
    </row>
    <row r="13368" spans="2:15" x14ac:dyDescent="0.2">
      <c r="B13368" s="34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7">
        <f t="shared" si="626"/>
        <v>132.29999999999998</v>
      </c>
    </row>
    <row r="13369" spans="2:15" x14ac:dyDescent="0.2">
      <c r="B13369" s="34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7">
        <f t="shared" si="626"/>
        <v>149</v>
      </c>
    </row>
    <row r="13370" spans="2:15" x14ac:dyDescent="0.2">
      <c r="B13370" s="34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7">
        <f t="shared" si="626"/>
        <v>149</v>
      </c>
    </row>
    <row r="13371" spans="2:15" x14ac:dyDescent="0.2">
      <c r="B13371" s="34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7">
        <f t="shared" si="626"/>
        <v>189</v>
      </c>
    </row>
    <row r="13372" spans="2:15" x14ac:dyDescent="0.2">
      <c r="B13372" s="34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7">
        <f t="shared" si="626"/>
        <v>169</v>
      </c>
    </row>
    <row r="13373" spans="2:15" x14ac:dyDescent="0.2">
      <c r="B13373" s="34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7">
        <f t="shared" si="626"/>
        <v>129</v>
      </c>
    </row>
    <row r="13374" spans="2:15" x14ac:dyDescent="0.2">
      <c r="B13374" s="34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7">
        <f t="shared" si="626"/>
        <v>143.20000000000002</v>
      </c>
    </row>
    <row r="13375" spans="2:15" x14ac:dyDescent="0.2">
      <c r="B13375" s="34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7">
        <f t="shared" si="626"/>
        <v>179</v>
      </c>
    </row>
    <row r="13376" spans="2:15" x14ac:dyDescent="0.2">
      <c r="B13376" s="34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7">
        <f t="shared" si="626"/>
        <v>103.2</v>
      </c>
    </row>
    <row r="13377" spans="2:15" x14ac:dyDescent="0.2">
      <c r="B13377" s="34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7">
        <f t="shared" si="626"/>
        <v>125.3</v>
      </c>
    </row>
    <row r="13378" spans="2:15" x14ac:dyDescent="0.2">
      <c r="B13378" s="34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7">
        <f t="shared" si="626"/>
        <v>159</v>
      </c>
    </row>
    <row r="13379" spans="2:15" x14ac:dyDescent="0.2">
      <c r="B13379" s="34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7">
        <f t="shared" si="626"/>
        <v>170.1</v>
      </c>
    </row>
    <row r="13380" spans="2:15" x14ac:dyDescent="0.2">
      <c r="B13380" s="34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7">
        <f t="shared" si="626"/>
        <v>159</v>
      </c>
    </row>
    <row r="13381" spans="2:15" x14ac:dyDescent="0.2">
      <c r="B13381" s="34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7">
        <f t="shared" si="626"/>
        <v>118.3</v>
      </c>
    </row>
    <row r="13382" spans="2:15" x14ac:dyDescent="0.2">
      <c r="B13382" s="34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7">
        <f t="shared" ref="O13382:O13445" si="629">K13382*(1-L13382)</f>
        <v>90.3</v>
      </c>
    </row>
    <row r="13383" spans="2:15" x14ac:dyDescent="0.2">
      <c r="B13383" s="34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7">
        <f t="shared" si="629"/>
        <v>169</v>
      </c>
    </row>
    <row r="13384" spans="2:15" x14ac:dyDescent="0.2">
      <c r="B13384" s="34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7">
        <f t="shared" si="629"/>
        <v>159</v>
      </c>
    </row>
    <row r="13385" spans="2:15" x14ac:dyDescent="0.2">
      <c r="B13385" s="34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7">
        <f t="shared" si="629"/>
        <v>149</v>
      </c>
    </row>
    <row r="13386" spans="2:15" x14ac:dyDescent="0.2">
      <c r="B13386" s="34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7">
        <f t="shared" si="629"/>
        <v>139</v>
      </c>
    </row>
    <row r="13387" spans="2:15" x14ac:dyDescent="0.2">
      <c r="B13387" s="34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7">
        <f t="shared" si="629"/>
        <v>139</v>
      </c>
    </row>
    <row r="13388" spans="2:15" x14ac:dyDescent="0.2">
      <c r="B13388" s="34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7">
        <f t="shared" si="629"/>
        <v>189</v>
      </c>
    </row>
    <row r="13389" spans="2:15" x14ac:dyDescent="0.2">
      <c r="B13389" s="34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7">
        <f t="shared" si="629"/>
        <v>134.1</v>
      </c>
    </row>
    <row r="13390" spans="2:15" x14ac:dyDescent="0.2">
      <c r="B13390" s="34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7">
        <f t="shared" si="629"/>
        <v>139</v>
      </c>
    </row>
    <row r="13391" spans="2:15" x14ac:dyDescent="0.2">
      <c r="B13391" s="34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7">
        <f t="shared" si="629"/>
        <v>139.29999999999998</v>
      </c>
    </row>
    <row r="13392" spans="2:15" x14ac:dyDescent="0.2">
      <c r="B13392" s="34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7">
        <f t="shared" si="629"/>
        <v>104.3</v>
      </c>
    </row>
    <row r="13393" spans="2:15" x14ac:dyDescent="0.2">
      <c r="B13393" s="34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7">
        <f t="shared" si="629"/>
        <v>169</v>
      </c>
    </row>
    <row r="13394" spans="2:15" x14ac:dyDescent="0.2">
      <c r="B13394" s="34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7">
        <f t="shared" si="629"/>
        <v>139</v>
      </c>
    </row>
    <row r="13395" spans="2:15" x14ac:dyDescent="0.2">
      <c r="B13395" s="34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7">
        <f t="shared" si="629"/>
        <v>179.1</v>
      </c>
    </row>
    <row r="13396" spans="2:15" x14ac:dyDescent="0.2">
      <c r="B13396" s="34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7">
        <f t="shared" si="629"/>
        <v>169</v>
      </c>
    </row>
    <row r="13397" spans="2:15" x14ac:dyDescent="0.2">
      <c r="B13397" s="34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7">
        <f t="shared" si="629"/>
        <v>189</v>
      </c>
    </row>
    <row r="13398" spans="2:15" x14ac:dyDescent="0.2">
      <c r="B13398" s="34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7">
        <f t="shared" si="629"/>
        <v>199</v>
      </c>
    </row>
    <row r="13399" spans="2:15" x14ac:dyDescent="0.2">
      <c r="B13399" s="34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7">
        <f t="shared" si="629"/>
        <v>189</v>
      </c>
    </row>
    <row r="13400" spans="2:15" x14ac:dyDescent="0.2">
      <c r="B13400" s="34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7">
        <f t="shared" si="629"/>
        <v>139</v>
      </c>
    </row>
    <row r="13401" spans="2:15" x14ac:dyDescent="0.2">
      <c r="B13401" s="34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7">
        <f t="shared" si="629"/>
        <v>139.29999999999998</v>
      </c>
    </row>
    <row r="13402" spans="2:15" x14ac:dyDescent="0.2">
      <c r="B13402" s="34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7">
        <f t="shared" si="629"/>
        <v>89.5</v>
      </c>
    </row>
    <row r="13403" spans="2:15" x14ac:dyDescent="0.2">
      <c r="B13403" s="34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7">
        <f t="shared" si="629"/>
        <v>118.3</v>
      </c>
    </row>
    <row r="13404" spans="2:15" x14ac:dyDescent="0.2">
      <c r="B13404" s="34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7">
        <f t="shared" si="629"/>
        <v>139</v>
      </c>
    </row>
    <row r="13405" spans="2:15" x14ac:dyDescent="0.2">
      <c r="B13405" s="34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7">
        <f t="shared" si="629"/>
        <v>139</v>
      </c>
    </row>
    <row r="13406" spans="2:15" x14ac:dyDescent="0.2">
      <c r="B13406" s="34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7">
        <f t="shared" si="629"/>
        <v>64.5</v>
      </c>
    </row>
    <row r="13407" spans="2:15" x14ac:dyDescent="0.2">
      <c r="B13407" s="34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7">
        <f t="shared" si="629"/>
        <v>149</v>
      </c>
    </row>
    <row r="13408" spans="2:15" x14ac:dyDescent="0.2">
      <c r="B13408" s="34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7">
        <f t="shared" si="629"/>
        <v>74.5</v>
      </c>
    </row>
    <row r="13409" spans="2:15" x14ac:dyDescent="0.2">
      <c r="B13409" s="34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7">
        <f t="shared" si="629"/>
        <v>189</v>
      </c>
    </row>
    <row r="13410" spans="2:15" x14ac:dyDescent="0.2">
      <c r="B13410" s="34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7">
        <f t="shared" si="629"/>
        <v>149</v>
      </c>
    </row>
    <row r="13411" spans="2:15" x14ac:dyDescent="0.2">
      <c r="B13411" s="34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7">
        <f t="shared" si="629"/>
        <v>199</v>
      </c>
    </row>
    <row r="13412" spans="2:15" x14ac:dyDescent="0.2">
      <c r="B13412" s="34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7">
        <f t="shared" si="629"/>
        <v>199</v>
      </c>
    </row>
    <row r="13413" spans="2:15" x14ac:dyDescent="0.2">
      <c r="B13413" s="34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7">
        <f t="shared" si="629"/>
        <v>104.3</v>
      </c>
    </row>
    <row r="13414" spans="2:15" x14ac:dyDescent="0.2">
      <c r="B13414" s="34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7">
        <f t="shared" si="629"/>
        <v>132.29999999999998</v>
      </c>
    </row>
    <row r="13415" spans="2:15" x14ac:dyDescent="0.2">
      <c r="B13415" s="34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7">
        <f t="shared" si="629"/>
        <v>132.29999999999998</v>
      </c>
    </row>
    <row r="13416" spans="2:15" x14ac:dyDescent="0.2">
      <c r="B13416" s="34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7">
        <f t="shared" si="629"/>
        <v>189</v>
      </c>
    </row>
    <row r="13417" spans="2:15" x14ac:dyDescent="0.2">
      <c r="B13417" s="34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7">
        <f t="shared" si="629"/>
        <v>69.5</v>
      </c>
    </row>
    <row r="13418" spans="2:15" x14ac:dyDescent="0.2">
      <c r="B13418" s="34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7">
        <f t="shared" si="629"/>
        <v>199</v>
      </c>
    </row>
    <row r="13419" spans="2:15" x14ac:dyDescent="0.2">
      <c r="B13419" s="34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7">
        <f t="shared" si="629"/>
        <v>139</v>
      </c>
    </row>
    <row r="13420" spans="2:15" x14ac:dyDescent="0.2">
      <c r="B13420" s="34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7">
        <f t="shared" si="629"/>
        <v>99.5</v>
      </c>
    </row>
    <row r="13421" spans="2:15" x14ac:dyDescent="0.2">
      <c r="B13421" s="34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7">
        <f t="shared" si="629"/>
        <v>79.5</v>
      </c>
    </row>
    <row r="13422" spans="2:15" x14ac:dyDescent="0.2">
      <c r="B13422" s="34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7">
        <f t="shared" si="629"/>
        <v>199</v>
      </c>
    </row>
    <row r="13423" spans="2:15" x14ac:dyDescent="0.2">
      <c r="B13423" s="34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7">
        <f t="shared" si="629"/>
        <v>89.5</v>
      </c>
    </row>
    <row r="13424" spans="2:15" x14ac:dyDescent="0.2">
      <c r="B13424" s="34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7">
        <f t="shared" si="629"/>
        <v>179</v>
      </c>
    </row>
    <row r="13425" spans="2:15" x14ac:dyDescent="0.2">
      <c r="B13425" s="34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7">
        <f t="shared" si="629"/>
        <v>111.3</v>
      </c>
    </row>
    <row r="13426" spans="2:15" x14ac:dyDescent="0.2">
      <c r="B13426" s="34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7">
        <f t="shared" si="629"/>
        <v>179</v>
      </c>
    </row>
    <row r="13427" spans="2:15" x14ac:dyDescent="0.2">
      <c r="B13427" s="34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7">
        <f t="shared" si="629"/>
        <v>139</v>
      </c>
    </row>
    <row r="13428" spans="2:15" x14ac:dyDescent="0.2">
      <c r="B13428" s="34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7">
        <f t="shared" si="629"/>
        <v>149</v>
      </c>
    </row>
    <row r="13429" spans="2:15" x14ac:dyDescent="0.2">
      <c r="B13429" s="34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7">
        <f t="shared" si="629"/>
        <v>139.29999999999998</v>
      </c>
    </row>
    <row r="13430" spans="2:15" x14ac:dyDescent="0.2">
      <c r="B13430" s="34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7">
        <f t="shared" si="629"/>
        <v>189</v>
      </c>
    </row>
    <row r="13431" spans="2:15" x14ac:dyDescent="0.2">
      <c r="B13431" s="34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7">
        <f t="shared" si="629"/>
        <v>64.5</v>
      </c>
    </row>
    <row r="13432" spans="2:15" x14ac:dyDescent="0.2">
      <c r="B13432" s="34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7">
        <f t="shared" si="629"/>
        <v>97.3</v>
      </c>
    </row>
    <row r="13433" spans="2:15" x14ac:dyDescent="0.2">
      <c r="B13433" s="34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7">
        <f t="shared" si="629"/>
        <v>64.5</v>
      </c>
    </row>
    <row r="13434" spans="2:15" x14ac:dyDescent="0.2">
      <c r="B13434" s="34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7">
        <f t="shared" si="629"/>
        <v>74.5</v>
      </c>
    </row>
    <row r="13435" spans="2:15" x14ac:dyDescent="0.2">
      <c r="B13435" s="34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7">
        <f t="shared" si="629"/>
        <v>132.29999999999998</v>
      </c>
    </row>
    <row r="13436" spans="2:15" x14ac:dyDescent="0.2">
      <c r="B13436" s="34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7">
        <f t="shared" si="629"/>
        <v>90.3</v>
      </c>
    </row>
    <row r="13437" spans="2:15" x14ac:dyDescent="0.2">
      <c r="B13437" s="34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7">
        <f t="shared" si="629"/>
        <v>189</v>
      </c>
    </row>
    <row r="13438" spans="2:15" x14ac:dyDescent="0.2">
      <c r="B13438" s="34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7">
        <f t="shared" si="629"/>
        <v>159</v>
      </c>
    </row>
    <row r="13439" spans="2:15" x14ac:dyDescent="0.2">
      <c r="B13439" s="34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7">
        <f t="shared" si="629"/>
        <v>169</v>
      </c>
    </row>
    <row r="13440" spans="2:15" x14ac:dyDescent="0.2">
      <c r="B13440" s="34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7">
        <f t="shared" si="629"/>
        <v>151.20000000000002</v>
      </c>
    </row>
    <row r="13441" spans="2:15" x14ac:dyDescent="0.2">
      <c r="B13441" s="34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7">
        <f t="shared" si="629"/>
        <v>139</v>
      </c>
    </row>
    <row r="13442" spans="2:15" x14ac:dyDescent="0.2">
      <c r="B13442" s="34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7">
        <f t="shared" si="629"/>
        <v>90.3</v>
      </c>
    </row>
    <row r="13443" spans="2:15" x14ac:dyDescent="0.2">
      <c r="B13443" s="34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7">
        <f t="shared" si="629"/>
        <v>132.29999999999998</v>
      </c>
    </row>
    <row r="13444" spans="2:15" x14ac:dyDescent="0.2">
      <c r="B13444" s="34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7">
        <f t="shared" si="629"/>
        <v>189</v>
      </c>
    </row>
    <row r="13445" spans="2:15" x14ac:dyDescent="0.2">
      <c r="B13445" s="34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7">
        <f t="shared" si="629"/>
        <v>149</v>
      </c>
    </row>
    <row r="13446" spans="2:15" x14ac:dyDescent="0.2">
      <c r="B13446" s="34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7">
        <f t="shared" ref="O13446:O13509" si="632">K13446*(1-L13446)</f>
        <v>161.1</v>
      </c>
    </row>
    <row r="13447" spans="2:15" x14ac:dyDescent="0.2">
      <c r="B13447" s="34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7">
        <f t="shared" si="632"/>
        <v>199</v>
      </c>
    </row>
    <row r="13448" spans="2:15" x14ac:dyDescent="0.2">
      <c r="B13448" s="34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7">
        <f t="shared" si="632"/>
        <v>69.5</v>
      </c>
    </row>
    <row r="13449" spans="2:15" x14ac:dyDescent="0.2">
      <c r="B13449" s="34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7">
        <f t="shared" si="632"/>
        <v>134.1</v>
      </c>
    </row>
    <row r="13450" spans="2:15" x14ac:dyDescent="0.2">
      <c r="B13450" s="34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7">
        <f t="shared" si="632"/>
        <v>69.5</v>
      </c>
    </row>
    <row r="13451" spans="2:15" x14ac:dyDescent="0.2">
      <c r="B13451" s="34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7">
        <f t="shared" si="632"/>
        <v>149</v>
      </c>
    </row>
    <row r="13452" spans="2:15" x14ac:dyDescent="0.2">
      <c r="B13452" s="34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7">
        <f t="shared" si="632"/>
        <v>143.20000000000002</v>
      </c>
    </row>
    <row r="13453" spans="2:15" x14ac:dyDescent="0.2">
      <c r="B13453" s="34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7">
        <f t="shared" si="632"/>
        <v>129</v>
      </c>
    </row>
    <row r="13454" spans="2:15" x14ac:dyDescent="0.2">
      <c r="B13454" s="34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7">
        <f t="shared" si="632"/>
        <v>149</v>
      </c>
    </row>
    <row r="13455" spans="2:15" x14ac:dyDescent="0.2">
      <c r="B13455" s="34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7">
        <f t="shared" si="632"/>
        <v>139.29999999999998</v>
      </c>
    </row>
    <row r="13456" spans="2:15" x14ac:dyDescent="0.2">
      <c r="B13456" s="34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7">
        <f t="shared" si="632"/>
        <v>84.5</v>
      </c>
    </row>
    <row r="13457" spans="2:15" x14ac:dyDescent="0.2">
      <c r="B13457" s="34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7">
        <f t="shared" si="632"/>
        <v>170.1</v>
      </c>
    </row>
    <row r="13458" spans="2:15" x14ac:dyDescent="0.2">
      <c r="B13458" s="34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7">
        <f t="shared" si="632"/>
        <v>118.3</v>
      </c>
    </row>
    <row r="13459" spans="2:15" x14ac:dyDescent="0.2">
      <c r="B13459" s="34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7">
        <f t="shared" si="632"/>
        <v>104.3</v>
      </c>
    </row>
    <row r="13460" spans="2:15" x14ac:dyDescent="0.2">
      <c r="B13460" s="34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7">
        <f t="shared" si="632"/>
        <v>170.1</v>
      </c>
    </row>
    <row r="13461" spans="2:15" x14ac:dyDescent="0.2">
      <c r="B13461" s="34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7">
        <f t="shared" si="632"/>
        <v>179</v>
      </c>
    </row>
    <row r="13462" spans="2:15" x14ac:dyDescent="0.2">
      <c r="B13462" s="34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7">
        <f t="shared" si="632"/>
        <v>179</v>
      </c>
    </row>
    <row r="13463" spans="2:15" x14ac:dyDescent="0.2">
      <c r="B13463" s="34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7">
        <f t="shared" si="632"/>
        <v>132.29999999999998</v>
      </c>
    </row>
    <row r="13464" spans="2:15" x14ac:dyDescent="0.2">
      <c r="B13464" s="34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7">
        <f t="shared" si="632"/>
        <v>129</v>
      </c>
    </row>
    <row r="13465" spans="2:15" x14ac:dyDescent="0.2">
      <c r="B13465" s="34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7">
        <f t="shared" si="632"/>
        <v>189</v>
      </c>
    </row>
    <row r="13466" spans="2:15" x14ac:dyDescent="0.2">
      <c r="B13466" s="34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7">
        <f t="shared" si="632"/>
        <v>129</v>
      </c>
    </row>
    <row r="13467" spans="2:15" x14ac:dyDescent="0.2">
      <c r="B13467" s="34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7">
        <f t="shared" si="632"/>
        <v>169</v>
      </c>
    </row>
    <row r="13468" spans="2:15" x14ac:dyDescent="0.2">
      <c r="B13468" s="34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7">
        <f t="shared" si="632"/>
        <v>179</v>
      </c>
    </row>
    <row r="13469" spans="2:15" x14ac:dyDescent="0.2">
      <c r="B13469" s="34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7">
        <f t="shared" si="632"/>
        <v>169</v>
      </c>
    </row>
    <row r="13470" spans="2:15" x14ac:dyDescent="0.2">
      <c r="B13470" s="34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7">
        <f t="shared" si="632"/>
        <v>143.1</v>
      </c>
    </row>
    <row r="13471" spans="2:15" x14ac:dyDescent="0.2">
      <c r="B13471" s="34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7">
        <f t="shared" si="632"/>
        <v>179</v>
      </c>
    </row>
    <row r="13472" spans="2:15" x14ac:dyDescent="0.2">
      <c r="B13472" s="34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7">
        <f t="shared" si="632"/>
        <v>89.5</v>
      </c>
    </row>
    <row r="13473" spans="2:15" x14ac:dyDescent="0.2">
      <c r="B13473" s="34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7">
        <f t="shared" si="632"/>
        <v>179</v>
      </c>
    </row>
    <row r="13474" spans="2:15" x14ac:dyDescent="0.2">
      <c r="B13474" s="34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7">
        <f t="shared" si="632"/>
        <v>139</v>
      </c>
    </row>
    <row r="13475" spans="2:15" x14ac:dyDescent="0.2">
      <c r="B13475" s="34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7">
        <f t="shared" si="632"/>
        <v>139</v>
      </c>
    </row>
    <row r="13476" spans="2:15" x14ac:dyDescent="0.2">
      <c r="B13476" s="34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7">
        <f t="shared" si="632"/>
        <v>169</v>
      </c>
    </row>
    <row r="13477" spans="2:15" x14ac:dyDescent="0.2">
      <c r="B13477" s="34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7">
        <f t="shared" si="632"/>
        <v>159</v>
      </c>
    </row>
    <row r="13478" spans="2:15" x14ac:dyDescent="0.2">
      <c r="B13478" s="34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7">
        <f t="shared" si="632"/>
        <v>69.5</v>
      </c>
    </row>
    <row r="13479" spans="2:15" x14ac:dyDescent="0.2">
      <c r="B13479" s="34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7">
        <f t="shared" si="632"/>
        <v>179</v>
      </c>
    </row>
    <row r="13480" spans="2:15" x14ac:dyDescent="0.2">
      <c r="B13480" s="34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7">
        <f t="shared" si="632"/>
        <v>179</v>
      </c>
    </row>
    <row r="13481" spans="2:15" x14ac:dyDescent="0.2">
      <c r="B13481" s="34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7">
        <f t="shared" si="632"/>
        <v>189</v>
      </c>
    </row>
    <row r="13482" spans="2:15" x14ac:dyDescent="0.2">
      <c r="B13482" s="34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7">
        <f t="shared" si="632"/>
        <v>159</v>
      </c>
    </row>
    <row r="13483" spans="2:15" x14ac:dyDescent="0.2">
      <c r="B13483" s="34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7">
        <f t="shared" si="632"/>
        <v>134.1</v>
      </c>
    </row>
    <row r="13484" spans="2:15" x14ac:dyDescent="0.2">
      <c r="B13484" s="34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7">
        <f t="shared" si="632"/>
        <v>127.2</v>
      </c>
    </row>
    <row r="13485" spans="2:15" x14ac:dyDescent="0.2">
      <c r="B13485" s="34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7">
        <f t="shared" si="632"/>
        <v>129</v>
      </c>
    </row>
    <row r="13486" spans="2:15" x14ac:dyDescent="0.2">
      <c r="B13486" s="34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7">
        <f t="shared" si="632"/>
        <v>159</v>
      </c>
    </row>
    <row r="13487" spans="2:15" x14ac:dyDescent="0.2">
      <c r="B13487" s="34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7">
        <f t="shared" si="632"/>
        <v>127.2</v>
      </c>
    </row>
    <row r="13488" spans="2:15" x14ac:dyDescent="0.2">
      <c r="B13488" s="34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7">
        <f t="shared" si="632"/>
        <v>79.5</v>
      </c>
    </row>
    <row r="13489" spans="2:15" x14ac:dyDescent="0.2">
      <c r="B13489" s="34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7">
        <f t="shared" si="632"/>
        <v>199</v>
      </c>
    </row>
    <row r="13490" spans="2:15" x14ac:dyDescent="0.2">
      <c r="B13490" s="34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7">
        <f t="shared" si="632"/>
        <v>79.5</v>
      </c>
    </row>
    <row r="13491" spans="2:15" x14ac:dyDescent="0.2">
      <c r="B13491" s="34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7">
        <f t="shared" si="632"/>
        <v>129</v>
      </c>
    </row>
    <row r="13492" spans="2:15" x14ac:dyDescent="0.2">
      <c r="B13492" s="34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7">
        <f t="shared" si="632"/>
        <v>189</v>
      </c>
    </row>
    <row r="13493" spans="2:15" x14ac:dyDescent="0.2">
      <c r="B13493" s="34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7">
        <f t="shared" si="632"/>
        <v>179</v>
      </c>
    </row>
    <row r="13494" spans="2:15" x14ac:dyDescent="0.2">
      <c r="B13494" s="34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7">
        <f t="shared" si="632"/>
        <v>179</v>
      </c>
    </row>
    <row r="13495" spans="2:15" x14ac:dyDescent="0.2">
      <c r="B13495" s="34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7">
        <f t="shared" si="632"/>
        <v>149</v>
      </c>
    </row>
    <row r="13496" spans="2:15" x14ac:dyDescent="0.2">
      <c r="B13496" s="34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7">
        <f t="shared" si="632"/>
        <v>79.5</v>
      </c>
    </row>
    <row r="13497" spans="2:15" x14ac:dyDescent="0.2">
      <c r="B13497" s="34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7">
        <f t="shared" si="632"/>
        <v>84.5</v>
      </c>
    </row>
    <row r="13498" spans="2:15" x14ac:dyDescent="0.2">
      <c r="B13498" s="34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7">
        <f t="shared" si="632"/>
        <v>161.1</v>
      </c>
    </row>
    <row r="13499" spans="2:15" x14ac:dyDescent="0.2">
      <c r="B13499" s="34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7">
        <f t="shared" si="632"/>
        <v>103.2</v>
      </c>
    </row>
    <row r="13500" spans="2:15" x14ac:dyDescent="0.2">
      <c r="B13500" s="34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7">
        <f t="shared" si="632"/>
        <v>64.5</v>
      </c>
    </row>
    <row r="13501" spans="2:15" x14ac:dyDescent="0.2">
      <c r="B13501" s="34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7">
        <f t="shared" si="632"/>
        <v>159</v>
      </c>
    </row>
    <row r="13502" spans="2:15" x14ac:dyDescent="0.2">
      <c r="B13502" s="34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7">
        <f t="shared" si="632"/>
        <v>179</v>
      </c>
    </row>
    <row r="13503" spans="2:15" x14ac:dyDescent="0.2">
      <c r="B13503" s="34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7">
        <f t="shared" si="632"/>
        <v>134.1</v>
      </c>
    </row>
    <row r="13504" spans="2:15" x14ac:dyDescent="0.2">
      <c r="B13504" s="34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7">
        <f t="shared" si="632"/>
        <v>69.5</v>
      </c>
    </row>
    <row r="13505" spans="2:15" x14ac:dyDescent="0.2">
      <c r="B13505" s="34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7">
        <f t="shared" si="632"/>
        <v>159.20000000000002</v>
      </c>
    </row>
    <row r="13506" spans="2:15" x14ac:dyDescent="0.2">
      <c r="B13506" s="34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7">
        <f t="shared" si="632"/>
        <v>127.2</v>
      </c>
    </row>
    <row r="13507" spans="2:15" x14ac:dyDescent="0.2">
      <c r="B13507" s="34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7">
        <f t="shared" si="632"/>
        <v>179</v>
      </c>
    </row>
    <row r="13508" spans="2:15" x14ac:dyDescent="0.2">
      <c r="B13508" s="34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7">
        <f t="shared" si="632"/>
        <v>199</v>
      </c>
    </row>
    <row r="13509" spans="2:15" x14ac:dyDescent="0.2">
      <c r="B13509" s="34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7">
        <f t="shared" si="632"/>
        <v>149</v>
      </c>
    </row>
    <row r="13510" spans="2:15" x14ac:dyDescent="0.2">
      <c r="B13510" s="34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7">
        <f t="shared" ref="O13510:O13573" si="635">K13510*(1-L13510)</f>
        <v>111.2</v>
      </c>
    </row>
    <row r="13511" spans="2:15" x14ac:dyDescent="0.2">
      <c r="B13511" s="34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7">
        <f t="shared" si="635"/>
        <v>161.1</v>
      </c>
    </row>
    <row r="13512" spans="2:15" x14ac:dyDescent="0.2">
      <c r="B13512" s="34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7">
        <f t="shared" si="635"/>
        <v>97.3</v>
      </c>
    </row>
    <row r="13513" spans="2:15" x14ac:dyDescent="0.2">
      <c r="B13513" s="34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7">
        <f t="shared" si="635"/>
        <v>179</v>
      </c>
    </row>
    <row r="13514" spans="2:15" x14ac:dyDescent="0.2">
      <c r="B13514" s="34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7">
        <f t="shared" si="635"/>
        <v>143.20000000000002</v>
      </c>
    </row>
    <row r="13515" spans="2:15" x14ac:dyDescent="0.2">
      <c r="B13515" s="34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7">
        <f t="shared" si="635"/>
        <v>149</v>
      </c>
    </row>
    <row r="13516" spans="2:15" x14ac:dyDescent="0.2">
      <c r="B13516" s="34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7">
        <f t="shared" si="635"/>
        <v>179</v>
      </c>
    </row>
    <row r="13517" spans="2:15" x14ac:dyDescent="0.2">
      <c r="B13517" s="34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7">
        <f t="shared" si="635"/>
        <v>169</v>
      </c>
    </row>
    <row r="13518" spans="2:15" x14ac:dyDescent="0.2">
      <c r="B13518" s="34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7">
        <f t="shared" si="635"/>
        <v>125.3</v>
      </c>
    </row>
    <row r="13519" spans="2:15" x14ac:dyDescent="0.2">
      <c r="B13519" s="34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7">
        <f t="shared" si="635"/>
        <v>159</v>
      </c>
    </row>
    <row r="13520" spans="2:15" x14ac:dyDescent="0.2">
      <c r="B13520" s="34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7">
        <f t="shared" si="635"/>
        <v>159</v>
      </c>
    </row>
    <row r="13521" spans="2:15" x14ac:dyDescent="0.2">
      <c r="B13521" s="34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7">
        <f t="shared" si="635"/>
        <v>99.5</v>
      </c>
    </row>
    <row r="13522" spans="2:15" x14ac:dyDescent="0.2">
      <c r="B13522" s="34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7">
        <f t="shared" si="635"/>
        <v>169</v>
      </c>
    </row>
    <row r="13523" spans="2:15" x14ac:dyDescent="0.2">
      <c r="B13523" s="34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7">
        <f t="shared" si="635"/>
        <v>139</v>
      </c>
    </row>
    <row r="13524" spans="2:15" x14ac:dyDescent="0.2">
      <c r="B13524" s="34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7">
        <f t="shared" si="635"/>
        <v>149</v>
      </c>
    </row>
    <row r="13525" spans="2:15" x14ac:dyDescent="0.2">
      <c r="B13525" s="34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7">
        <f t="shared" si="635"/>
        <v>179</v>
      </c>
    </row>
    <row r="13526" spans="2:15" x14ac:dyDescent="0.2">
      <c r="B13526" s="34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7">
        <f t="shared" si="635"/>
        <v>169</v>
      </c>
    </row>
    <row r="13527" spans="2:15" x14ac:dyDescent="0.2">
      <c r="B13527" s="34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7">
        <f t="shared" si="635"/>
        <v>84.5</v>
      </c>
    </row>
    <row r="13528" spans="2:15" x14ac:dyDescent="0.2">
      <c r="B13528" s="34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7">
        <f t="shared" si="635"/>
        <v>170.1</v>
      </c>
    </row>
    <row r="13529" spans="2:15" x14ac:dyDescent="0.2">
      <c r="B13529" s="34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7">
        <f t="shared" si="635"/>
        <v>169</v>
      </c>
    </row>
    <row r="13530" spans="2:15" x14ac:dyDescent="0.2">
      <c r="B13530" s="34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7">
        <f t="shared" si="635"/>
        <v>143.20000000000002</v>
      </c>
    </row>
    <row r="13531" spans="2:15" x14ac:dyDescent="0.2">
      <c r="B13531" s="34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7">
        <f t="shared" si="635"/>
        <v>159</v>
      </c>
    </row>
    <row r="13532" spans="2:15" x14ac:dyDescent="0.2">
      <c r="B13532" s="34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7">
        <f t="shared" si="635"/>
        <v>189</v>
      </c>
    </row>
    <row r="13533" spans="2:15" x14ac:dyDescent="0.2">
      <c r="B13533" s="34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7">
        <f t="shared" si="635"/>
        <v>152.1</v>
      </c>
    </row>
    <row r="13534" spans="2:15" x14ac:dyDescent="0.2">
      <c r="B13534" s="34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7">
        <f t="shared" si="635"/>
        <v>149</v>
      </c>
    </row>
    <row r="13535" spans="2:15" x14ac:dyDescent="0.2">
      <c r="B13535" s="34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7">
        <f t="shared" si="635"/>
        <v>139</v>
      </c>
    </row>
    <row r="13536" spans="2:15" x14ac:dyDescent="0.2">
      <c r="B13536" s="34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7">
        <f t="shared" si="635"/>
        <v>139</v>
      </c>
    </row>
    <row r="13537" spans="2:15" x14ac:dyDescent="0.2">
      <c r="B13537" s="34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7">
        <f t="shared" si="635"/>
        <v>125.10000000000001</v>
      </c>
    </row>
    <row r="13538" spans="2:15" x14ac:dyDescent="0.2">
      <c r="B13538" s="34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7">
        <f t="shared" si="635"/>
        <v>111.3</v>
      </c>
    </row>
    <row r="13539" spans="2:15" x14ac:dyDescent="0.2">
      <c r="B13539" s="34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7">
        <f t="shared" si="635"/>
        <v>159</v>
      </c>
    </row>
    <row r="13540" spans="2:15" x14ac:dyDescent="0.2">
      <c r="B13540" s="34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7">
        <f t="shared" si="635"/>
        <v>179</v>
      </c>
    </row>
    <row r="13541" spans="2:15" x14ac:dyDescent="0.2">
      <c r="B13541" s="34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7">
        <f t="shared" si="635"/>
        <v>132.29999999999998</v>
      </c>
    </row>
    <row r="13542" spans="2:15" x14ac:dyDescent="0.2">
      <c r="B13542" s="34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7">
        <f t="shared" si="635"/>
        <v>199</v>
      </c>
    </row>
    <row r="13543" spans="2:15" x14ac:dyDescent="0.2">
      <c r="B13543" s="34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7">
        <f t="shared" si="635"/>
        <v>99.5</v>
      </c>
    </row>
    <row r="13544" spans="2:15" x14ac:dyDescent="0.2">
      <c r="B13544" s="34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7">
        <f t="shared" si="635"/>
        <v>129</v>
      </c>
    </row>
    <row r="13545" spans="2:15" x14ac:dyDescent="0.2">
      <c r="B13545" s="34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7">
        <f t="shared" si="635"/>
        <v>116.10000000000001</v>
      </c>
    </row>
    <row r="13546" spans="2:15" x14ac:dyDescent="0.2">
      <c r="B13546" s="34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7">
        <f t="shared" si="635"/>
        <v>149</v>
      </c>
    </row>
    <row r="13547" spans="2:15" x14ac:dyDescent="0.2">
      <c r="B13547" s="34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7">
        <f t="shared" si="635"/>
        <v>169</v>
      </c>
    </row>
    <row r="13548" spans="2:15" x14ac:dyDescent="0.2">
      <c r="B13548" s="34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7">
        <f t="shared" si="635"/>
        <v>169</v>
      </c>
    </row>
    <row r="13549" spans="2:15" x14ac:dyDescent="0.2">
      <c r="B13549" s="34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7">
        <f t="shared" si="635"/>
        <v>189</v>
      </c>
    </row>
    <row r="13550" spans="2:15" x14ac:dyDescent="0.2">
      <c r="B13550" s="34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7">
        <f t="shared" si="635"/>
        <v>199</v>
      </c>
    </row>
    <row r="13551" spans="2:15" x14ac:dyDescent="0.2">
      <c r="B13551" s="34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7">
        <f t="shared" si="635"/>
        <v>149</v>
      </c>
    </row>
    <row r="13552" spans="2:15" x14ac:dyDescent="0.2">
      <c r="B13552" s="34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7">
        <f t="shared" si="635"/>
        <v>179</v>
      </c>
    </row>
    <row r="13553" spans="2:15" x14ac:dyDescent="0.2">
      <c r="B13553" s="34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7">
        <f t="shared" si="635"/>
        <v>99.5</v>
      </c>
    </row>
    <row r="13554" spans="2:15" x14ac:dyDescent="0.2">
      <c r="B13554" s="34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7">
        <f t="shared" si="635"/>
        <v>189</v>
      </c>
    </row>
    <row r="13555" spans="2:15" x14ac:dyDescent="0.2">
      <c r="B13555" s="34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7">
        <f t="shared" si="635"/>
        <v>189</v>
      </c>
    </row>
    <row r="13556" spans="2:15" x14ac:dyDescent="0.2">
      <c r="B13556" s="34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7">
        <f t="shared" si="635"/>
        <v>129</v>
      </c>
    </row>
    <row r="13557" spans="2:15" x14ac:dyDescent="0.2">
      <c r="B13557" s="34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7">
        <f t="shared" si="635"/>
        <v>189</v>
      </c>
    </row>
    <row r="13558" spans="2:15" x14ac:dyDescent="0.2">
      <c r="B13558" s="34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7">
        <f t="shared" si="635"/>
        <v>179</v>
      </c>
    </row>
    <row r="13559" spans="2:15" x14ac:dyDescent="0.2">
      <c r="B13559" s="34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7">
        <f t="shared" si="635"/>
        <v>189</v>
      </c>
    </row>
    <row r="13560" spans="2:15" x14ac:dyDescent="0.2">
      <c r="B13560" s="34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7">
        <f t="shared" si="635"/>
        <v>139</v>
      </c>
    </row>
    <row r="13561" spans="2:15" x14ac:dyDescent="0.2">
      <c r="B13561" s="34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7">
        <f t="shared" si="635"/>
        <v>125.10000000000001</v>
      </c>
    </row>
    <row r="13562" spans="2:15" x14ac:dyDescent="0.2">
      <c r="B13562" s="34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7">
        <f t="shared" si="635"/>
        <v>189</v>
      </c>
    </row>
    <row r="13563" spans="2:15" x14ac:dyDescent="0.2">
      <c r="B13563" s="34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7">
        <f t="shared" si="635"/>
        <v>159</v>
      </c>
    </row>
    <row r="13564" spans="2:15" x14ac:dyDescent="0.2">
      <c r="B13564" s="34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7">
        <f t="shared" si="635"/>
        <v>111.2</v>
      </c>
    </row>
    <row r="13565" spans="2:15" x14ac:dyDescent="0.2">
      <c r="B13565" s="34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7">
        <f t="shared" si="635"/>
        <v>189</v>
      </c>
    </row>
    <row r="13566" spans="2:15" x14ac:dyDescent="0.2">
      <c r="B13566" s="34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7">
        <f t="shared" si="635"/>
        <v>159</v>
      </c>
    </row>
    <row r="13567" spans="2:15" x14ac:dyDescent="0.2">
      <c r="B13567" s="34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7">
        <f t="shared" si="635"/>
        <v>199</v>
      </c>
    </row>
    <row r="13568" spans="2:15" x14ac:dyDescent="0.2">
      <c r="B13568" s="34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7">
        <f t="shared" si="635"/>
        <v>139</v>
      </c>
    </row>
    <row r="13569" spans="2:15" x14ac:dyDescent="0.2">
      <c r="B13569" s="34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7">
        <f t="shared" si="635"/>
        <v>111.2</v>
      </c>
    </row>
    <row r="13570" spans="2:15" x14ac:dyDescent="0.2">
      <c r="B13570" s="34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7">
        <f t="shared" si="635"/>
        <v>74.5</v>
      </c>
    </row>
    <row r="13571" spans="2:15" x14ac:dyDescent="0.2">
      <c r="B13571" s="34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7">
        <f t="shared" si="635"/>
        <v>199</v>
      </c>
    </row>
    <row r="13572" spans="2:15" x14ac:dyDescent="0.2">
      <c r="B13572" s="34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7">
        <f t="shared" si="635"/>
        <v>139</v>
      </c>
    </row>
    <row r="13573" spans="2:15" x14ac:dyDescent="0.2">
      <c r="B13573" s="34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7">
        <f t="shared" si="635"/>
        <v>89.5</v>
      </c>
    </row>
    <row r="13574" spans="2:15" x14ac:dyDescent="0.2">
      <c r="B13574" s="34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7">
        <f t="shared" ref="O13574:O13637" si="638">K13574*(1-L13574)</f>
        <v>99.5</v>
      </c>
    </row>
    <row r="13575" spans="2:15" x14ac:dyDescent="0.2">
      <c r="B13575" s="34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7">
        <f t="shared" si="638"/>
        <v>179</v>
      </c>
    </row>
    <row r="13576" spans="2:15" x14ac:dyDescent="0.2">
      <c r="B13576" s="34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7">
        <f t="shared" si="638"/>
        <v>84.5</v>
      </c>
    </row>
    <row r="13577" spans="2:15" x14ac:dyDescent="0.2">
      <c r="B13577" s="34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7">
        <f t="shared" si="638"/>
        <v>64.5</v>
      </c>
    </row>
    <row r="13578" spans="2:15" x14ac:dyDescent="0.2">
      <c r="B13578" s="34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7">
        <f t="shared" si="638"/>
        <v>84.5</v>
      </c>
    </row>
    <row r="13579" spans="2:15" x14ac:dyDescent="0.2">
      <c r="B13579" s="34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7">
        <f t="shared" si="638"/>
        <v>159</v>
      </c>
    </row>
    <row r="13580" spans="2:15" x14ac:dyDescent="0.2">
      <c r="B13580" s="34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7">
        <f t="shared" si="638"/>
        <v>94.5</v>
      </c>
    </row>
    <row r="13581" spans="2:15" x14ac:dyDescent="0.2">
      <c r="B13581" s="34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7">
        <f t="shared" si="638"/>
        <v>189</v>
      </c>
    </row>
    <row r="13582" spans="2:15" x14ac:dyDescent="0.2">
      <c r="B13582" s="34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7">
        <f t="shared" si="638"/>
        <v>90.3</v>
      </c>
    </row>
    <row r="13583" spans="2:15" x14ac:dyDescent="0.2">
      <c r="B13583" s="34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7">
        <f t="shared" si="638"/>
        <v>189</v>
      </c>
    </row>
    <row r="13584" spans="2:15" x14ac:dyDescent="0.2">
      <c r="B13584" s="34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7">
        <f t="shared" si="638"/>
        <v>134.1</v>
      </c>
    </row>
    <row r="13585" spans="2:15" x14ac:dyDescent="0.2">
      <c r="B13585" s="34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7">
        <f t="shared" si="638"/>
        <v>127.2</v>
      </c>
    </row>
    <row r="13586" spans="2:15" x14ac:dyDescent="0.2">
      <c r="B13586" s="34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7">
        <f t="shared" si="638"/>
        <v>84.5</v>
      </c>
    </row>
    <row r="13587" spans="2:15" x14ac:dyDescent="0.2">
      <c r="B13587" s="34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7">
        <f t="shared" si="638"/>
        <v>119.2</v>
      </c>
    </row>
    <row r="13588" spans="2:15" x14ac:dyDescent="0.2">
      <c r="B13588" s="34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7">
        <f t="shared" si="638"/>
        <v>149</v>
      </c>
    </row>
    <row r="13589" spans="2:15" x14ac:dyDescent="0.2">
      <c r="B13589" s="34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7">
        <f t="shared" si="638"/>
        <v>125.3</v>
      </c>
    </row>
    <row r="13590" spans="2:15" x14ac:dyDescent="0.2">
      <c r="B13590" s="34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7">
        <f t="shared" si="638"/>
        <v>129</v>
      </c>
    </row>
    <row r="13591" spans="2:15" x14ac:dyDescent="0.2">
      <c r="B13591" s="34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7">
        <f t="shared" si="638"/>
        <v>79.5</v>
      </c>
    </row>
    <row r="13592" spans="2:15" x14ac:dyDescent="0.2">
      <c r="B13592" s="34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7">
        <f t="shared" si="638"/>
        <v>189</v>
      </c>
    </row>
    <row r="13593" spans="2:15" x14ac:dyDescent="0.2">
      <c r="B13593" s="34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7">
        <f t="shared" si="638"/>
        <v>159.20000000000002</v>
      </c>
    </row>
    <row r="13594" spans="2:15" x14ac:dyDescent="0.2">
      <c r="B13594" s="34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7">
        <f t="shared" si="638"/>
        <v>99.5</v>
      </c>
    </row>
    <row r="13595" spans="2:15" x14ac:dyDescent="0.2">
      <c r="B13595" s="34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7">
        <f t="shared" si="638"/>
        <v>74.5</v>
      </c>
    </row>
    <row r="13596" spans="2:15" x14ac:dyDescent="0.2">
      <c r="B13596" s="34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7">
        <f t="shared" si="638"/>
        <v>129</v>
      </c>
    </row>
    <row r="13597" spans="2:15" x14ac:dyDescent="0.2">
      <c r="B13597" s="34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7">
        <f t="shared" si="638"/>
        <v>169</v>
      </c>
    </row>
    <row r="13598" spans="2:15" x14ac:dyDescent="0.2">
      <c r="B13598" s="34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7">
        <f t="shared" si="638"/>
        <v>189</v>
      </c>
    </row>
    <row r="13599" spans="2:15" x14ac:dyDescent="0.2">
      <c r="B13599" s="34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7">
        <f t="shared" si="638"/>
        <v>129</v>
      </c>
    </row>
    <row r="13600" spans="2:15" x14ac:dyDescent="0.2">
      <c r="B13600" s="34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7">
        <f t="shared" si="638"/>
        <v>129</v>
      </c>
    </row>
    <row r="13601" spans="2:15" x14ac:dyDescent="0.2">
      <c r="B13601" s="34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7">
        <f t="shared" si="638"/>
        <v>169</v>
      </c>
    </row>
    <row r="13602" spans="2:15" x14ac:dyDescent="0.2">
      <c r="B13602" s="34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7">
        <f t="shared" si="638"/>
        <v>189</v>
      </c>
    </row>
    <row r="13603" spans="2:15" x14ac:dyDescent="0.2">
      <c r="B13603" s="34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7">
        <f t="shared" si="638"/>
        <v>159</v>
      </c>
    </row>
    <row r="13604" spans="2:15" x14ac:dyDescent="0.2">
      <c r="B13604" s="34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7">
        <f t="shared" si="638"/>
        <v>90.3</v>
      </c>
    </row>
    <row r="13605" spans="2:15" x14ac:dyDescent="0.2">
      <c r="B13605" s="34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7">
        <f t="shared" si="638"/>
        <v>170.1</v>
      </c>
    </row>
    <row r="13606" spans="2:15" x14ac:dyDescent="0.2">
      <c r="B13606" s="34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7">
        <f t="shared" si="638"/>
        <v>139</v>
      </c>
    </row>
    <row r="13607" spans="2:15" x14ac:dyDescent="0.2">
      <c r="B13607" s="34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7">
        <f t="shared" si="638"/>
        <v>149</v>
      </c>
    </row>
    <row r="13608" spans="2:15" x14ac:dyDescent="0.2">
      <c r="B13608" s="34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7">
        <f t="shared" si="638"/>
        <v>199</v>
      </c>
    </row>
    <row r="13609" spans="2:15" x14ac:dyDescent="0.2">
      <c r="B13609" s="34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7">
        <f t="shared" si="638"/>
        <v>139</v>
      </c>
    </row>
    <row r="13610" spans="2:15" x14ac:dyDescent="0.2">
      <c r="B13610" s="34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7">
        <f t="shared" si="638"/>
        <v>143.1</v>
      </c>
    </row>
    <row r="13611" spans="2:15" x14ac:dyDescent="0.2">
      <c r="B13611" s="34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7">
        <f t="shared" si="638"/>
        <v>179</v>
      </c>
    </row>
    <row r="13612" spans="2:15" x14ac:dyDescent="0.2">
      <c r="B13612" s="34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7">
        <f t="shared" si="638"/>
        <v>170.1</v>
      </c>
    </row>
    <row r="13613" spans="2:15" x14ac:dyDescent="0.2">
      <c r="B13613" s="34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7">
        <f t="shared" si="638"/>
        <v>139</v>
      </c>
    </row>
    <row r="13614" spans="2:15" x14ac:dyDescent="0.2">
      <c r="B13614" s="34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7">
        <f t="shared" si="638"/>
        <v>149</v>
      </c>
    </row>
    <row r="13615" spans="2:15" x14ac:dyDescent="0.2">
      <c r="B13615" s="34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7">
        <f t="shared" si="638"/>
        <v>152.1</v>
      </c>
    </row>
    <row r="13616" spans="2:15" x14ac:dyDescent="0.2">
      <c r="B13616" s="34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7">
        <f t="shared" si="638"/>
        <v>149</v>
      </c>
    </row>
    <row r="13617" spans="2:15" x14ac:dyDescent="0.2">
      <c r="B13617" s="34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7">
        <f t="shared" si="638"/>
        <v>139</v>
      </c>
    </row>
    <row r="13618" spans="2:15" x14ac:dyDescent="0.2">
      <c r="B13618" s="34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7">
        <f t="shared" si="638"/>
        <v>149</v>
      </c>
    </row>
    <row r="13619" spans="2:15" x14ac:dyDescent="0.2">
      <c r="B13619" s="34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7">
        <f t="shared" si="638"/>
        <v>89.5</v>
      </c>
    </row>
    <row r="13620" spans="2:15" x14ac:dyDescent="0.2">
      <c r="B13620" s="34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7">
        <f t="shared" si="638"/>
        <v>199</v>
      </c>
    </row>
    <row r="13621" spans="2:15" x14ac:dyDescent="0.2">
      <c r="B13621" s="34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7">
        <f t="shared" si="638"/>
        <v>134.1</v>
      </c>
    </row>
    <row r="13622" spans="2:15" x14ac:dyDescent="0.2">
      <c r="B13622" s="34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7">
        <f t="shared" si="638"/>
        <v>199</v>
      </c>
    </row>
    <row r="13623" spans="2:15" x14ac:dyDescent="0.2">
      <c r="B13623" s="34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7">
        <f t="shared" si="638"/>
        <v>129</v>
      </c>
    </row>
    <row r="13624" spans="2:15" x14ac:dyDescent="0.2">
      <c r="B13624" s="34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7">
        <f t="shared" si="638"/>
        <v>179</v>
      </c>
    </row>
    <row r="13625" spans="2:15" x14ac:dyDescent="0.2">
      <c r="B13625" s="34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7">
        <f t="shared" si="638"/>
        <v>129</v>
      </c>
    </row>
    <row r="13626" spans="2:15" x14ac:dyDescent="0.2">
      <c r="B13626" s="34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7">
        <f t="shared" si="638"/>
        <v>151.20000000000002</v>
      </c>
    </row>
    <row r="13627" spans="2:15" x14ac:dyDescent="0.2">
      <c r="B13627" s="34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7">
        <f t="shared" si="638"/>
        <v>119.2</v>
      </c>
    </row>
    <row r="13628" spans="2:15" x14ac:dyDescent="0.2">
      <c r="B13628" s="34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7">
        <f t="shared" si="638"/>
        <v>199</v>
      </c>
    </row>
    <row r="13629" spans="2:15" x14ac:dyDescent="0.2">
      <c r="B13629" s="34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7">
        <f t="shared" si="638"/>
        <v>179</v>
      </c>
    </row>
    <row r="13630" spans="2:15" x14ac:dyDescent="0.2">
      <c r="B13630" s="34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7">
        <f t="shared" si="638"/>
        <v>170.1</v>
      </c>
    </row>
    <row r="13631" spans="2:15" x14ac:dyDescent="0.2">
      <c r="B13631" s="34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7">
        <f t="shared" si="638"/>
        <v>179</v>
      </c>
    </row>
    <row r="13632" spans="2:15" x14ac:dyDescent="0.2">
      <c r="B13632" s="34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7">
        <f t="shared" si="638"/>
        <v>139</v>
      </c>
    </row>
    <row r="13633" spans="2:15" x14ac:dyDescent="0.2">
      <c r="B13633" s="34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7">
        <f t="shared" si="638"/>
        <v>139.29999999999998</v>
      </c>
    </row>
    <row r="13634" spans="2:15" x14ac:dyDescent="0.2">
      <c r="B13634" s="34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7">
        <f t="shared" si="638"/>
        <v>169</v>
      </c>
    </row>
    <row r="13635" spans="2:15" x14ac:dyDescent="0.2">
      <c r="B13635" s="34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7">
        <f t="shared" si="638"/>
        <v>125.10000000000001</v>
      </c>
    </row>
    <row r="13636" spans="2:15" x14ac:dyDescent="0.2">
      <c r="B13636" s="34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7">
        <f t="shared" si="638"/>
        <v>143.1</v>
      </c>
    </row>
    <row r="13637" spans="2:15" x14ac:dyDescent="0.2">
      <c r="B13637" s="34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7">
        <f t="shared" si="638"/>
        <v>199</v>
      </c>
    </row>
    <row r="13638" spans="2:15" x14ac:dyDescent="0.2">
      <c r="B13638" s="34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7">
        <f t="shared" ref="O13638:O13701" si="641">K13638*(1-L13638)</f>
        <v>189</v>
      </c>
    </row>
    <row r="13639" spans="2:15" x14ac:dyDescent="0.2">
      <c r="B13639" s="34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7">
        <f t="shared" si="641"/>
        <v>189</v>
      </c>
    </row>
    <row r="13640" spans="2:15" x14ac:dyDescent="0.2">
      <c r="B13640" s="34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7">
        <f t="shared" si="641"/>
        <v>199</v>
      </c>
    </row>
    <row r="13641" spans="2:15" x14ac:dyDescent="0.2">
      <c r="B13641" s="34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7">
        <f t="shared" si="641"/>
        <v>149</v>
      </c>
    </row>
    <row r="13642" spans="2:15" x14ac:dyDescent="0.2">
      <c r="B13642" s="34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7">
        <f t="shared" si="641"/>
        <v>139</v>
      </c>
    </row>
    <row r="13643" spans="2:15" x14ac:dyDescent="0.2">
      <c r="B13643" s="34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7">
        <f t="shared" si="641"/>
        <v>149</v>
      </c>
    </row>
    <row r="13644" spans="2:15" x14ac:dyDescent="0.2">
      <c r="B13644" s="34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7">
        <f t="shared" si="641"/>
        <v>90.3</v>
      </c>
    </row>
    <row r="13645" spans="2:15" x14ac:dyDescent="0.2">
      <c r="B13645" s="34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7">
        <f t="shared" si="641"/>
        <v>199</v>
      </c>
    </row>
    <row r="13646" spans="2:15" x14ac:dyDescent="0.2">
      <c r="B13646" s="34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7">
        <f t="shared" si="641"/>
        <v>199</v>
      </c>
    </row>
    <row r="13647" spans="2:15" x14ac:dyDescent="0.2">
      <c r="B13647" s="34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7">
        <f t="shared" si="641"/>
        <v>159.20000000000002</v>
      </c>
    </row>
    <row r="13648" spans="2:15" x14ac:dyDescent="0.2">
      <c r="B13648" s="34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7">
        <f t="shared" si="641"/>
        <v>159</v>
      </c>
    </row>
    <row r="13649" spans="2:15" x14ac:dyDescent="0.2">
      <c r="B13649" s="34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7">
        <f t="shared" si="641"/>
        <v>116.10000000000001</v>
      </c>
    </row>
    <row r="13650" spans="2:15" x14ac:dyDescent="0.2">
      <c r="B13650" s="34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7">
        <f t="shared" si="641"/>
        <v>169</v>
      </c>
    </row>
    <row r="13651" spans="2:15" x14ac:dyDescent="0.2">
      <c r="B13651" s="34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7">
        <f t="shared" si="641"/>
        <v>179</v>
      </c>
    </row>
    <row r="13652" spans="2:15" x14ac:dyDescent="0.2">
      <c r="B13652" s="34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7">
        <f t="shared" si="641"/>
        <v>189</v>
      </c>
    </row>
    <row r="13653" spans="2:15" x14ac:dyDescent="0.2">
      <c r="B13653" s="34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7">
        <f t="shared" si="641"/>
        <v>169</v>
      </c>
    </row>
    <row r="13654" spans="2:15" x14ac:dyDescent="0.2">
      <c r="B13654" s="34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7">
        <f t="shared" si="641"/>
        <v>189</v>
      </c>
    </row>
    <row r="13655" spans="2:15" x14ac:dyDescent="0.2">
      <c r="B13655" s="34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7">
        <f t="shared" si="641"/>
        <v>149</v>
      </c>
    </row>
    <row r="13656" spans="2:15" x14ac:dyDescent="0.2">
      <c r="B13656" s="34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7">
        <f t="shared" si="641"/>
        <v>129</v>
      </c>
    </row>
    <row r="13657" spans="2:15" x14ac:dyDescent="0.2">
      <c r="B13657" s="34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7">
        <f t="shared" si="641"/>
        <v>103.2</v>
      </c>
    </row>
    <row r="13658" spans="2:15" x14ac:dyDescent="0.2">
      <c r="B13658" s="34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7">
        <f t="shared" si="641"/>
        <v>129</v>
      </c>
    </row>
    <row r="13659" spans="2:15" x14ac:dyDescent="0.2">
      <c r="B13659" s="34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7">
        <f t="shared" si="641"/>
        <v>90.3</v>
      </c>
    </row>
    <row r="13660" spans="2:15" x14ac:dyDescent="0.2">
      <c r="B13660" s="34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7">
        <f t="shared" si="641"/>
        <v>179</v>
      </c>
    </row>
    <row r="13661" spans="2:15" x14ac:dyDescent="0.2">
      <c r="B13661" s="34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7">
        <f t="shared" si="641"/>
        <v>161.1</v>
      </c>
    </row>
    <row r="13662" spans="2:15" x14ac:dyDescent="0.2">
      <c r="B13662" s="34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7">
        <f t="shared" si="641"/>
        <v>143.20000000000002</v>
      </c>
    </row>
    <row r="13663" spans="2:15" x14ac:dyDescent="0.2">
      <c r="B13663" s="34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7">
        <f t="shared" si="641"/>
        <v>149</v>
      </c>
    </row>
    <row r="13664" spans="2:15" x14ac:dyDescent="0.2">
      <c r="B13664" s="34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7">
        <f t="shared" si="641"/>
        <v>149</v>
      </c>
    </row>
    <row r="13665" spans="2:15" x14ac:dyDescent="0.2">
      <c r="B13665" s="34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7">
        <f t="shared" si="641"/>
        <v>179</v>
      </c>
    </row>
    <row r="13666" spans="2:15" x14ac:dyDescent="0.2">
      <c r="B13666" s="34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7">
        <f t="shared" si="641"/>
        <v>125.3</v>
      </c>
    </row>
    <row r="13667" spans="2:15" x14ac:dyDescent="0.2">
      <c r="B13667" s="34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7">
        <f t="shared" si="641"/>
        <v>139</v>
      </c>
    </row>
    <row r="13668" spans="2:15" x14ac:dyDescent="0.2">
      <c r="B13668" s="34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7">
        <f t="shared" si="641"/>
        <v>119.2</v>
      </c>
    </row>
    <row r="13669" spans="2:15" x14ac:dyDescent="0.2">
      <c r="B13669" s="34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7">
        <f t="shared" si="641"/>
        <v>199</v>
      </c>
    </row>
    <row r="13670" spans="2:15" x14ac:dyDescent="0.2">
      <c r="B13670" s="34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7">
        <f t="shared" si="641"/>
        <v>149</v>
      </c>
    </row>
    <row r="13671" spans="2:15" x14ac:dyDescent="0.2">
      <c r="B13671" s="34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7">
        <f t="shared" si="641"/>
        <v>170.1</v>
      </c>
    </row>
    <row r="13672" spans="2:15" x14ac:dyDescent="0.2">
      <c r="B13672" s="34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7">
        <f t="shared" si="641"/>
        <v>139</v>
      </c>
    </row>
    <row r="13673" spans="2:15" x14ac:dyDescent="0.2">
      <c r="B13673" s="34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7">
        <f t="shared" si="641"/>
        <v>199</v>
      </c>
    </row>
    <row r="13674" spans="2:15" x14ac:dyDescent="0.2">
      <c r="B13674" s="34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7">
        <f t="shared" si="641"/>
        <v>179</v>
      </c>
    </row>
    <row r="13675" spans="2:15" x14ac:dyDescent="0.2">
      <c r="B13675" s="34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7">
        <f t="shared" si="641"/>
        <v>111.3</v>
      </c>
    </row>
    <row r="13676" spans="2:15" x14ac:dyDescent="0.2">
      <c r="B13676" s="34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7">
        <f t="shared" si="641"/>
        <v>189</v>
      </c>
    </row>
    <row r="13677" spans="2:15" x14ac:dyDescent="0.2">
      <c r="B13677" s="34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7">
        <f t="shared" si="641"/>
        <v>139</v>
      </c>
    </row>
    <row r="13678" spans="2:15" x14ac:dyDescent="0.2">
      <c r="B13678" s="34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7">
        <f t="shared" si="641"/>
        <v>149</v>
      </c>
    </row>
    <row r="13679" spans="2:15" x14ac:dyDescent="0.2">
      <c r="B13679" s="34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7">
        <f t="shared" si="641"/>
        <v>149</v>
      </c>
    </row>
    <row r="13680" spans="2:15" x14ac:dyDescent="0.2">
      <c r="B13680" s="34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7">
        <f t="shared" si="641"/>
        <v>79.5</v>
      </c>
    </row>
    <row r="13681" spans="2:15" x14ac:dyDescent="0.2">
      <c r="B13681" s="34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7">
        <f t="shared" si="641"/>
        <v>84.5</v>
      </c>
    </row>
    <row r="13682" spans="2:15" x14ac:dyDescent="0.2">
      <c r="B13682" s="34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7">
        <f t="shared" si="641"/>
        <v>152.1</v>
      </c>
    </row>
    <row r="13683" spans="2:15" x14ac:dyDescent="0.2">
      <c r="B13683" s="34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7">
        <f t="shared" si="641"/>
        <v>149</v>
      </c>
    </row>
    <row r="13684" spans="2:15" x14ac:dyDescent="0.2">
      <c r="B13684" s="34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7">
        <f t="shared" si="641"/>
        <v>189</v>
      </c>
    </row>
    <row r="13685" spans="2:15" x14ac:dyDescent="0.2">
      <c r="B13685" s="34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7">
        <f t="shared" si="641"/>
        <v>169</v>
      </c>
    </row>
    <row r="13686" spans="2:15" x14ac:dyDescent="0.2">
      <c r="B13686" s="34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7">
        <f t="shared" si="641"/>
        <v>97.3</v>
      </c>
    </row>
    <row r="13687" spans="2:15" x14ac:dyDescent="0.2">
      <c r="B13687" s="34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7">
        <f t="shared" si="641"/>
        <v>169</v>
      </c>
    </row>
    <row r="13688" spans="2:15" x14ac:dyDescent="0.2">
      <c r="B13688" s="34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7">
        <f t="shared" si="641"/>
        <v>132.29999999999998</v>
      </c>
    </row>
    <row r="13689" spans="2:15" x14ac:dyDescent="0.2">
      <c r="B13689" s="34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7">
        <f t="shared" si="641"/>
        <v>169</v>
      </c>
    </row>
    <row r="13690" spans="2:15" x14ac:dyDescent="0.2">
      <c r="B13690" s="34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7">
        <f t="shared" si="641"/>
        <v>129</v>
      </c>
    </row>
    <row r="13691" spans="2:15" x14ac:dyDescent="0.2">
      <c r="B13691" s="34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7">
        <f t="shared" si="641"/>
        <v>64.5</v>
      </c>
    </row>
    <row r="13692" spans="2:15" x14ac:dyDescent="0.2">
      <c r="B13692" s="34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7">
        <f t="shared" si="641"/>
        <v>111.3</v>
      </c>
    </row>
    <row r="13693" spans="2:15" x14ac:dyDescent="0.2">
      <c r="B13693" s="34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7">
        <f t="shared" si="641"/>
        <v>74.5</v>
      </c>
    </row>
    <row r="13694" spans="2:15" x14ac:dyDescent="0.2">
      <c r="B13694" s="34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7">
        <f t="shared" si="641"/>
        <v>159</v>
      </c>
    </row>
    <row r="13695" spans="2:15" x14ac:dyDescent="0.2">
      <c r="B13695" s="34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7">
        <f t="shared" si="641"/>
        <v>149</v>
      </c>
    </row>
    <row r="13696" spans="2:15" x14ac:dyDescent="0.2">
      <c r="B13696" s="34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7">
        <f t="shared" si="641"/>
        <v>111.2</v>
      </c>
    </row>
    <row r="13697" spans="2:15" x14ac:dyDescent="0.2">
      <c r="B13697" s="34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7">
        <f t="shared" si="641"/>
        <v>104.3</v>
      </c>
    </row>
    <row r="13698" spans="2:15" x14ac:dyDescent="0.2">
      <c r="B13698" s="34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7">
        <f t="shared" si="641"/>
        <v>139</v>
      </c>
    </row>
    <row r="13699" spans="2:15" x14ac:dyDescent="0.2">
      <c r="B13699" s="34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7">
        <f t="shared" si="641"/>
        <v>159.20000000000002</v>
      </c>
    </row>
    <row r="13700" spans="2:15" x14ac:dyDescent="0.2">
      <c r="B13700" s="34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7">
        <f t="shared" si="641"/>
        <v>169</v>
      </c>
    </row>
    <row r="13701" spans="2:15" x14ac:dyDescent="0.2">
      <c r="B13701" s="34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7">
        <f t="shared" si="641"/>
        <v>74.5</v>
      </c>
    </row>
    <row r="13702" spans="2:15" x14ac:dyDescent="0.2">
      <c r="B13702" s="34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7">
        <f t="shared" ref="O13702:O13765" si="644">K13702*(1-L13702)</f>
        <v>189</v>
      </c>
    </row>
    <row r="13703" spans="2:15" x14ac:dyDescent="0.2">
      <c r="B13703" s="34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7">
        <f t="shared" si="644"/>
        <v>159</v>
      </c>
    </row>
    <row r="13704" spans="2:15" x14ac:dyDescent="0.2">
      <c r="B13704" s="34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7">
        <f t="shared" si="644"/>
        <v>159</v>
      </c>
    </row>
    <row r="13705" spans="2:15" x14ac:dyDescent="0.2">
      <c r="B13705" s="34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7">
        <f t="shared" si="644"/>
        <v>189</v>
      </c>
    </row>
    <row r="13706" spans="2:15" x14ac:dyDescent="0.2">
      <c r="B13706" s="34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7">
        <f t="shared" si="644"/>
        <v>97.3</v>
      </c>
    </row>
    <row r="13707" spans="2:15" x14ac:dyDescent="0.2">
      <c r="B13707" s="34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7">
        <f t="shared" si="644"/>
        <v>129</v>
      </c>
    </row>
    <row r="13708" spans="2:15" x14ac:dyDescent="0.2">
      <c r="B13708" s="34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7">
        <f t="shared" si="644"/>
        <v>143.20000000000002</v>
      </c>
    </row>
    <row r="13709" spans="2:15" x14ac:dyDescent="0.2">
      <c r="B13709" s="34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7">
        <f t="shared" si="644"/>
        <v>161.1</v>
      </c>
    </row>
    <row r="13710" spans="2:15" x14ac:dyDescent="0.2">
      <c r="B13710" s="34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7">
        <f t="shared" si="644"/>
        <v>127.2</v>
      </c>
    </row>
    <row r="13711" spans="2:15" x14ac:dyDescent="0.2">
      <c r="B13711" s="34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7">
        <f t="shared" si="644"/>
        <v>159</v>
      </c>
    </row>
    <row r="13712" spans="2:15" x14ac:dyDescent="0.2">
      <c r="B13712" s="34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7">
        <f t="shared" si="644"/>
        <v>161.1</v>
      </c>
    </row>
    <row r="13713" spans="2:15" x14ac:dyDescent="0.2">
      <c r="B13713" s="34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7">
        <f t="shared" si="644"/>
        <v>111.3</v>
      </c>
    </row>
    <row r="13714" spans="2:15" x14ac:dyDescent="0.2">
      <c r="B13714" s="34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7">
        <f t="shared" si="644"/>
        <v>103.2</v>
      </c>
    </row>
    <row r="13715" spans="2:15" x14ac:dyDescent="0.2">
      <c r="B13715" s="34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7">
        <f t="shared" si="644"/>
        <v>159</v>
      </c>
    </row>
    <row r="13716" spans="2:15" x14ac:dyDescent="0.2">
      <c r="B13716" s="34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7">
        <f t="shared" si="644"/>
        <v>99.5</v>
      </c>
    </row>
    <row r="13717" spans="2:15" x14ac:dyDescent="0.2">
      <c r="B13717" s="34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7">
        <f t="shared" si="644"/>
        <v>134.1</v>
      </c>
    </row>
    <row r="13718" spans="2:15" x14ac:dyDescent="0.2">
      <c r="B13718" s="34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7">
        <f t="shared" si="644"/>
        <v>129</v>
      </c>
    </row>
    <row r="13719" spans="2:15" x14ac:dyDescent="0.2">
      <c r="B13719" s="34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7">
        <f t="shared" si="644"/>
        <v>169</v>
      </c>
    </row>
    <row r="13720" spans="2:15" x14ac:dyDescent="0.2">
      <c r="B13720" s="34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7">
        <f t="shared" si="644"/>
        <v>179</v>
      </c>
    </row>
    <row r="13721" spans="2:15" x14ac:dyDescent="0.2">
      <c r="B13721" s="34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7">
        <f t="shared" si="644"/>
        <v>199</v>
      </c>
    </row>
    <row r="13722" spans="2:15" x14ac:dyDescent="0.2">
      <c r="B13722" s="34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7">
        <f t="shared" si="644"/>
        <v>139</v>
      </c>
    </row>
    <row r="13723" spans="2:15" x14ac:dyDescent="0.2">
      <c r="B13723" s="34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7">
        <f t="shared" si="644"/>
        <v>169</v>
      </c>
    </row>
    <row r="13724" spans="2:15" x14ac:dyDescent="0.2">
      <c r="B13724" s="34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7">
        <f t="shared" si="644"/>
        <v>118.3</v>
      </c>
    </row>
    <row r="13725" spans="2:15" x14ac:dyDescent="0.2">
      <c r="B13725" s="34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7">
        <f t="shared" si="644"/>
        <v>179</v>
      </c>
    </row>
    <row r="13726" spans="2:15" x14ac:dyDescent="0.2">
      <c r="B13726" s="34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7">
        <f t="shared" si="644"/>
        <v>179</v>
      </c>
    </row>
    <row r="13727" spans="2:15" x14ac:dyDescent="0.2">
      <c r="B13727" s="34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7">
        <f t="shared" si="644"/>
        <v>84.5</v>
      </c>
    </row>
    <row r="13728" spans="2:15" x14ac:dyDescent="0.2">
      <c r="B13728" s="34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7">
        <f t="shared" si="644"/>
        <v>90.3</v>
      </c>
    </row>
    <row r="13729" spans="2:15" x14ac:dyDescent="0.2">
      <c r="B13729" s="34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7">
        <f t="shared" si="644"/>
        <v>189</v>
      </c>
    </row>
    <row r="13730" spans="2:15" x14ac:dyDescent="0.2">
      <c r="B13730" s="34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7">
        <f t="shared" si="644"/>
        <v>149</v>
      </c>
    </row>
    <row r="13731" spans="2:15" x14ac:dyDescent="0.2">
      <c r="B13731" s="34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7">
        <f t="shared" si="644"/>
        <v>103.2</v>
      </c>
    </row>
    <row r="13732" spans="2:15" x14ac:dyDescent="0.2">
      <c r="B13732" s="34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7">
        <f t="shared" si="644"/>
        <v>179</v>
      </c>
    </row>
    <row r="13733" spans="2:15" x14ac:dyDescent="0.2">
      <c r="B13733" s="34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7">
        <f t="shared" si="644"/>
        <v>139</v>
      </c>
    </row>
    <row r="13734" spans="2:15" x14ac:dyDescent="0.2">
      <c r="B13734" s="34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7">
        <f t="shared" si="644"/>
        <v>199</v>
      </c>
    </row>
    <row r="13735" spans="2:15" x14ac:dyDescent="0.2">
      <c r="B13735" s="34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7">
        <f t="shared" si="644"/>
        <v>199</v>
      </c>
    </row>
    <row r="13736" spans="2:15" x14ac:dyDescent="0.2">
      <c r="B13736" s="34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7">
        <f t="shared" si="644"/>
        <v>111.2</v>
      </c>
    </row>
    <row r="13737" spans="2:15" x14ac:dyDescent="0.2">
      <c r="B13737" s="34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7">
        <f t="shared" si="644"/>
        <v>90.3</v>
      </c>
    </row>
    <row r="13738" spans="2:15" x14ac:dyDescent="0.2">
      <c r="B13738" s="34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7">
        <f t="shared" si="644"/>
        <v>139</v>
      </c>
    </row>
    <row r="13739" spans="2:15" x14ac:dyDescent="0.2">
      <c r="B13739" s="34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7">
        <f t="shared" si="644"/>
        <v>169</v>
      </c>
    </row>
    <row r="13740" spans="2:15" x14ac:dyDescent="0.2">
      <c r="B13740" s="34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7">
        <f t="shared" si="644"/>
        <v>189</v>
      </c>
    </row>
    <row r="13741" spans="2:15" x14ac:dyDescent="0.2">
      <c r="B13741" s="34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7">
        <f t="shared" si="644"/>
        <v>74.5</v>
      </c>
    </row>
    <row r="13742" spans="2:15" x14ac:dyDescent="0.2">
      <c r="B13742" s="34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7">
        <f t="shared" si="644"/>
        <v>132.29999999999998</v>
      </c>
    </row>
    <row r="13743" spans="2:15" x14ac:dyDescent="0.2">
      <c r="B13743" s="34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7">
        <f t="shared" si="644"/>
        <v>103.2</v>
      </c>
    </row>
    <row r="13744" spans="2:15" x14ac:dyDescent="0.2">
      <c r="B13744" s="34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7">
        <f t="shared" si="644"/>
        <v>139.29999999999998</v>
      </c>
    </row>
    <row r="13745" spans="2:15" x14ac:dyDescent="0.2">
      <c r="B13745" s="34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7">
        <f t="shared" si="644"/>
        <v>129</v>
      </c>
    </row>
    <row r="13746" spans="2:15" x14ac:dyDescent="0.2">
      <c r="B13746" s="34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7">
        <f t="shared" si="644"/>
        <v>159</v>
      </c>
    </row>
    <row r="13747" spans="2:15" x14ac:dyDescent="0.2">
      <c r="B13747" s="34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7">
        <f t="shared" si="644"/>
        <v>139</v>
      </c>
    </row>
    <row r="13748" spans="2:15" x14ac:dyDescent="0.2">
      <c r="B13748" s="34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7">
        <f t="shared" si="644"/>
        <v>199</v>
      </c>
    </row>
    <row r="13749" spans="2:15" x14ac:dyDescent="0.2">
      <c r="B13749" s="34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7">
        <f t="shared" si="644"/>
        <v>159</v>
      </c>
    </row>
    <row r="13750" spans="2:15" x14ac:dyDescent="0.2">
      <c r="B13750" s="34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7">
        <f t="shared" si="644"/>
        <v>90.3</v>
      </c>
    </row>
    <row r="13751" spans="2:15" x14ac:dyDescent="0.2">
      <c r="B13751" s="34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7">
        <f t="shared" si="644"/>
        <v>94.5</v>
      </c>
    </row>
    <row r="13752" spans="2:15" x14ac:dyDescent="0.2">
      <c r="B13752" s="34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7">
        <f t="shared" si="644"/>
        <v>94.5</v>
      </c>
    </row>
    <row r="13753" spans="2:15" x14ac:dyDescent="0.2">
      <c r="B13753" s="34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7">
        <f t="shared" si="644"/>
        <v>90.3</v>
      </c>
    </row>
    <row r="13754" spans="2:15" x14ac:dyDescent="0.2">
      <c r="B13754" s="34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7">
        <f t="shared" si="644"/>
        <v>143.20000000000002</v>
      </c>
    </row>
    <row r="13755" spans="2:15" x14ac:dyDescent="0.2">
      <c r="B13755" s="34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7">
        <f t="shared" si="644"/>
        <v>189</v>
      </c>
    </row>
    <row r="13756" spans="2:15" x14ac:dyDescent="0.2">
      <c r="B13756" s="34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7">
        <f t="shared" si="644"/>
        <v>134.1</v>
      </c>
    </row>
    <row r="13757" spans="2:15" x14ac:dyDescent="0.2">
      <c r="B13757" s="34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7">
        <f t="shared" si="644"/>
        <v>74.5</v>
      </c>
    </row>
    <row r="13758" spans="2:15" x14ac:dyDescent="0.2">
      <c r="B13758" s="34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7">
        <f t="shared" si="644"/>
        <v>139</v>
      </c>
    </row>
    <row r="13759" spans="2:15" x14ac:dyDescent="0.2">
      <c r="B13759" s="34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7">
        <f t="shared" si="644"/>
        <v>119.2</v>
      </c>
    </row>
    <row r="13760" spans="2:15" x14ac:dyDescent="0.2">
      <c r="B13760" s="34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7">
        <f t="shared" si="644"/>
        <v>199</v>
      </c>
    </row>
    <row r="13761" spans="2:15" x14ac:dyDescent="0.2">
      <c r="B13761" s="34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7">
        <f t="shared" si="644"/>
        <v>111.2</v>
      </c>
    </row>
    <row r="13762" spans="2:15" x14ac:dyDescent="0.2">
      <c r="B13762" s="34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7">
        <f t="shared" si="644"/>
        <v>149</v>
      </c>
    </row>
    <row r="13763" spans="2:15" x14ac:dyDescent="0.2">
      <c r="B13763" s="34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7">
        <f t="shared" si="644"/>
        <v>189</v>
      </c>
    </row>
    <row r="13764" spans="2:15" x14ac:dyDescent="0.2">
      <c r="B13764" s="34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7">
        <f t="shared" si="644"/>
        <v>199</v>
      </c>
    </row>
    <row r="13765" spans="2:15" x14ac:dyDescent="0.2">
      <c r="B13765" s="34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7">
        <f t="shared" si="644"/>
        <v>104.3</v>
      </c>
    </row>
    <row r="13766" spans="2:15" x14ac:dyDescent="0.2">
      <c r="B13766" s="34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7">
        <f t="shared" ref="O13766:O13829" si="647">K13766*(1-L13766)</f>
        <v>169</v>
      </c>
    </row>
    <row r="13767" spans="2:15" x14ac:dyDescent="0.2">
      <c r="B13767" s="34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7">
        <f t="shared" si="647"/>
        <v>139</v>
      </c>
    </row>
    <row r="13768" spans="2:15" x14ac:dyDescent="0.2">
      <c r="B13768" s="34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7">
        <f t="shared" si="647"/>
        <v>69.5</v>
      </c>
    </row>
    <row r="13769" spans="2:15" x14ac:dyDescent="0.2">
      <c r="B13769" s="34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7">
        <f t="shared" si="647"/>
        <v>139</v>
      </c>
    </row>
    <row r="13770" spans="2:15" x14ac:dyDescent="0.2">
      <c r="B13770" s="34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7">
        <f t="shared" si="647"/>
        <v>79.5</v>
      </c>
    </row>
    <row r="13771" spans="2:15" x14ac:dyDescent="0.2">
      <c r="B13771" s="34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7">
        <f t="shared" si="647"/>
        <v>84.5</v>
      </c>
    </row>
    <row r="13772" spans="2:15" x14ac:dyDescent="0.2">
      <c r="B13772" s="34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7">
        <f t="shared" si="647"/>
        <v>179</v>
      </c>
    </row>
    <row r="13773" spans="2:15" x14ac:dyDescent="0.2">
      <c r="B13773" s="34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7">
        <f t="shared" si="647"/>
        <v>143.20000000000002</v>
      </c>
    </row>
    <row r="13774" spans="2:15" x14ac:dyDescent="0.2">
      <c r="B13774" s="34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7">
        <f t="shared" si="647"/>
        <v>179</v>
      </c>
    </row>
    <row r="13775" spans="2:15" x14ac:dyDescent="0.2">
      <c r="B13775" s="34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7">
        <f t="shared" si="647"/>
        <v>149</v>
      </c>
    </row>
    <row r="13776" spans="2:15" x14ac:dyDescent="0.2">
      <c r="B13776" s="34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7">
        <f t="shared" si="647"/>
        <v>111.2</v>
      </c>
    </row>
    <row r="13777" spans="2:15" x14ac:dyDescent="0.2">
      <c r="B13777" s="34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7">
        <f t="shared" si="647"/>
        <v>90.3</v>
      </c>
    </row>
    <row r="13778" spans="2:15" x14ac:dyDescent="0.2">
      <c r="B13778" s="34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7">
        <f t="shared" si="647"/>
        <v>189</v>
      </c>
    </row>
    <row r="13779" spans="2:15" x14ac:dyDescent="0.2">
      <c r="B13779" s="34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7">
        <f t="shared" si="647"/>
        <v>199</v>
      </c>
    </row>
    <row r="13780" spans="2:15" x14ac:dyDescent="0.2">
      <c r="B13780" s="34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7">
        <f t="shared" si="647"/>
        <v>161.1</v>
      </c>
    </row>
    <row r="13781" spans="2:15" x14ac:dyDescent="0.2">
      <c r="B13781" s="34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7">
        <f t="shared" si="647"/>
        <v>169</v>
      </c>
    </row>
    <row r="13782" spans="2:15" x14ac:dyDescent="0.2">
      <c r="B13782" s="34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7">
        <f t="shared" si="647"/>
        <v>134.1</v>
      </c>
    </row>
    <row r="13783" spans="2:15" x14ac:dyDescent="0.2">
      <c r="B13783" s="34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7">
        <f t="shared" si="647"/>
        <v>129</v>
      </c>
    </row>
    <row r="13784" spans="2:15" x14ac:dyDescent="0.2">
      <c r="B13784" s="34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7">
        <f t="shared" si="647"/>
        <v>139</v>
      </c>
    </row>
    <row r="13785" spans="2:15" x14ac:dyDescent="0.2">
      <c r="B13785" s="34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7">
        <f t="shared" si="647"/>
        <v>84.5</v>
      </c>
    </row>
    <row r="13786" spans="2:15" x14ac:dyDescent="0.2">
      <c r="B13786" s="34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7">
        <f t="shared" si="647"/>
        <v>169</v>
      </c>
    </row>
    <row r="13787" spans="2:15" x14ac:dyDescent="0.2">
      <c r="B13787" s="34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7">
        <f t="shared" si="647"/>
        <v>149</v>
      </c>
    </row>
    <row r="13788" spans="2:15" x14ac:dyDescent="0.2">
      <c r="B13788" s="34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7">
        <f t="shared" si="647"/>
        <v>111.3</v>
      </c>
    </row>
    <row r="13789" spans="2:15" x14ac:dyDescent="0.2">
      <c r="B13789" s="34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7">
        <f t="shared" si="647"/>
        <v>199</v>
      </c>
    </row>
    <row r="13790" spans="2:15" x14ac:dyDescent="0.2">
      <c r="B13790" s="34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7">
        <f t="shared" si="647"/>
        <v>169</v>
      </c>
    </row>
    <row r="13791" spans="2:15" x14ac:dyDescent="0.2">
      <c r="B13791" s="34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7">
        <f t="shared" si="647"/>
        <v>161.1</v>
      </c>
    </row>
    <row r="13792" spans="2:15" x14ac:dyDescent="0.2">
      <c r="B13792" s="34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7">
        <f t="shared" si="647"/>
        <v>84.5</v>
      </c>
    </row>
    <row r="13793" spans="2:15" x14ac:dyDescent="0.2">
      <c r="B13793" s="34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7">
        <f t="shared" si="647"/>
        <v>90.3</v>
      </c>
    </row>
    <row r="13794" spans="2:15" x14ac:dyDescent="0.2">
      <c r="B13794" s="34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7">
        <f t="shared" si="647"/>
        <v>159.20000000000002</v>
      </c>
    </row>
    <row r="13795" spans="2:15" x14ac:dyDescent="0.2">
      <c r="B13795" s="34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7">
        <f t="shared" si="647"/>
        <v>129</v>
      </c>
    </row>
    <row r="13796" spans="2:15" x14ac:dyDescent="0.2">
      <c r="B13796" s="34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7">
        <f t="shared" si="647"/>
        <v>169</v>
      </c>
    </row>
    <row r="13797" spans="2:15" x14ac:dyDescent="0.2">
      <c r="B13797" s="34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7">
        <f t="shared" si="647"/>
        <v>199</v>
      </c>
    </row>
    <row r="13798" spans="2:15" x14ac:dyDescent="0.2">
      <c r="B13798" s="34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7">
        <f t="shared" si="647"/>
        <v>125.10000000000001</v>
      </c>
    </row>
    <row r="13799" spans="2:15" x14ac:dyDescent="0.2">
      <c r="B13799" s="34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7">
        <f t="shared" si="647"/>
        <v>179</v>
      </c>
    </row>
    <row r="13800" spans="2:15" x14ac:dyDescent="0.2">
      <c r="B13800" s="34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7">
        <f t="shared" si="647"/>
        <v>179</v>
      </c>
    </row>
    <row r="13801" spans="2:15" x14ac:dyDescent="0.2">
      <c r="B13801" s="34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7">
        <f t="shared" si="647"/>
        <v>111.2</v>
      </c>
    </row>
    <row r="13802" spans="2:15" x14ac:dyDescent="0.2">
      <c r="B13802" s="34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7">
        <f t="shared" si="647"/>
        <v>189</v>
      </c>
    </row>
    <row r="13803" spans="2:15" x14ac:dyDescent="0.2">
      <c r="B13803" s="34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7">
        <f t="shared" si="647"/>
        <v>149</v>
      </c>
    </row>
    <row r="13804" spans="2:15" x14ac:dyDescent="0.2">
      <c r="B13804" s="34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7">
        <f t="shared" si="647"/>
        <v>134.1</v>
      </c>
    </row>
    <row r="13805" spans="2:15" x14ac:dyDescent="0.2">
      <c r="B13805" s="34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7">
        <f t="shared" si="647"/>
        <v>125.3</v>
      </c>
    </row>
    <row r="13806" spans="2:15" x14ac:dyDescent="0.2">
      <c r="B13806" s="34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7">
        <f t="shared" si="647"/>
        <v>149</v>
      </c>
    </row>
    <row r="13807" spans="2:15" x14ac:dyDescent="0.2">
      <c r="B13807" s="34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7">
        <f t="shared" si="647"/>
        <v>179</v>
      </c>
    </row>
    <row r="13808" spans="2:15" x14ac:dyDescent="0.2">
      <c r="B13808" s="34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7">
        <f t="shared" si="647"/>
        <v>151.20000000000002</v>
      </c>
    </row>
    <row r="13809" spans="2:15" x14ac:dyDescent="0.2">
      <c r="B13809" s="34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7">
        <f t="shared" si="647"/>
        <v>170.1</v>
      </c>
    </row>
    <row r="13810" spans="2:15" x14ac:dyDescent="0.2">
      <c r="B13810" s="34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7">
        <f t="shared" si="647"/>
        <v>139</v>
      </c>
    </row>
    <row r="13811" spans="2:15" x14ac:dyDescent="0.2">
      <c r="B13811" s="34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7">
        <f t="shared" si="647"/>
        <v>134.1</v>
      </c>
    </row>
    <row r="13812" spans="2:15" x14ac:dyDescent="0.2">
      <c r="B13812" s="34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7">
        <f t="shared" si="647"/>
        <v>159</v>
      </c>
    </row>
    <row r="13813" spans="2:15" x14ac:dyDescent="0.2">
      <c r="B13813" s="34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7">
        <f t="shared" si="647"/>
        <v>189</v>
      </c>
    </row>
    <row r="13814" spans="2:15" x14ac:dyDescent="0.2">
      <c r="B13814" s="34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7">
        <f t="shared" si="647"/>
        <v>199</v>
      </c>
    </row>
    <row r="13815" spans="2:15" x14ac:dyDescent="0.2">
      <c r="B13815" s="34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7">
        <f t="shared" si="647"/>
        <v>90.3</v>
      </c>
    </row>
    <row r="13816" spans="2:15" x14ac:dyDescent="0.2">
      <c r="B13816" s="34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7">
        <f t="shared" si="647"/>
        <v>169</v>
      </c>
    </row>
    <row r="13817" spans="2:15" x14ac:dyDescent="0.2">
      <c r="B13817" s="34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7">
        <f t="shared" si="647"/>
        <v>139</v>
      </c>
    </row>
    <row r="13818" spans="2:15" x14ac:dyDescent="0.2">
      <c r="B13818" s="34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7">
        <f t="shared" si="647"/>
        <v>169</v>
      </c>
    </row>
    <row r="13819" spans="2:15" x14ac:dyDescent="0.2">
      <c r="B13819" s="34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7">
        <f t="shared" si="647"/>
        <v>134.1</v>
      </c>
    </row>
    <row r="13820" spans="2:15" x14ac:dyDescent="0.2">
      <c r="B13820" s="34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7">
        <f t="shared" si="647"/>
        <v>134.1</v>
      </c>
    </row>
    <row r="13821" spans="2:15" x14ac:dyDescent="0.2">
      <c r="B13821" s="34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7">
        <f t="shared" si="647"/>
        <v>116.10000000000001</v>
      </c>
    </row>
    <row r="13822" spans="2:15" x14ac:dyDescent="0.2">
      <c r="B13822" s="34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7">
        <f t="shared" si="647"/>
        <v>139.29999999999998</v>
      </c>
    </row>
    <row r="13823" spans="2:15" x14ac:dyDescent="0.2">
      <c r="B13823" s="34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7">
        <f t="shared" si="647"/>
        <v>189</v>
      </c>
    </row>
    <row r="13824" spans="2:15" x14ac:dyDescent="0.2">
      <c r="B13824" s="34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7">
        <f t="shared" si="647"/>
        <v>111.2</v>
      </c>
    </row>
    <row r="13825" spans="2:15" x14ac:dyDescent="0.2">
      <c r="B13825" s="34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7">
        <f t="shared" si="647"/>
        <v>139</v>
      </c>
    </row>
    <row r="13826" spans="2:15" x14ac:dyDescent="0.2">
      <c r="B13826" s="34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7">
        <f t="shared" si="647"/>
        <v>94.5</v>
      </c>
    </row>
    <row r="13827" spans="2:15" x14ac:dyDescent="0.2">
      <c r="B13827" s="34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7">
        <f t="shared" si="647"/>
        <v>125.3</v>
      </c>
    </row>
    <row r="13828" spans="2:15" x14ac:dyDescent="0.2">
      <c r="B13828" s="34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7">
        <f t="shared" si="647"/>
        <v>149</v>
      </c>
    </row>
    <row r="13829" spans="2:15" x14ac:dyDescent="0.2">
      <c r="B13829" s="34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7">
        <f t="shared" si="647"/>
        <v>64.5</v>
      </c>
    </row>
    <row r="13830" spans="2:15" x14ac:dyDescent="0.2">
      <c r="B13830" s="34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7">
        <f t="shared" ref="O13830:O13893" si="650">K13830*(1-L13830)</f>
        <v>169</v>
      </c>
    </row>
    <row r="13831" spans="2:15" x14ac:dyDescent="0.2">
      <c r="B13831" s="34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7">
        <f t="shared" si="650"/>
        <v>179</v>
      </c>
    </row>
    <row r="13832" spans="2:15" x14ac:dyDescent="0.2">
      <c r="B13832" s="34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7">
        <f t="shared" si="650"/>
        <v>129</v>
      </c>
    </row>
    <row r="13833" spans="2:15" x14ac:dyDescent="0.2">
      <c r="B13833" s="34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7">
        <f t="shared" si="650"/>
        <v>111.3</v>
      </c>
    </row>
    <row r="13834" spans="2:15" x14ac:dyDescent="0.2">
      <c r="B13834" s="34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7">
        <f t="shared" si="650"/>
        <v>118.3</v>
      </c>
    </row>
    <row r="13835" spans="2:15" x14ac:dyDescent="0.2">
      <c r="B13835" s="34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7">
        <f t="shared" si="650"/>
        <v>139</v>
      </c>
    </row>
    <row r="13836" spans="2:15" x14ac:dyDescent="0.2">
      <c r="B13836" s="34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7">
        <f t="shared" si="650"/>
        <v>129</v>
      </c>
    </row>
    <row r="13837" spans="2:15" x14ac:dyDescent="0.2">
      <c r="B13837" s="34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7">
        <f t="shared" si="650"/>
        <v>149</v>
      </c>
    </row>
    <row r="13838" spans="2:15" x14ac:dyDescent="0.2">
      <c r="B13838" s="34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7">
        <f t="shared" si="650"/>
        <v>94.5</v>
      </c>
    </row>
    <row r="13839" spans="2:15" x14ac:dyDescent="0.2">
      <c r="B13839" s="34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7">
        <f t="shared" si="650"/>
        <v>169</v>
      </c>
    </row>
    <row r="13840" spans="2:15" x14ac:dyDescent="0.2">
      <c r="B13840" s="34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7">
        <f t="shared" si="650"/>
        <v>79.5</v>
      </c>
    </row>
    <row r="13841" spans="2:15" x14ac:dyDescent="0.2">
      <c r="B13841" s="34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7">
        <f t="shared" si="650"/>
        <v>149</v>
      </c>
    </row>
    <row r="13842" spans="2:15" x14ac:dyDescent="0.2">
      <c r="B13842" s="34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7">
        <f t="shared" si="650"/>
        <v>129</v>
      </c>
    </row>
    <row r="13843" spans="2:15" x14ac:dyDescent="0.2">
      <c r="B13843" s="34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7">
        <f t="shared" si="650"/>
        <v>149</v>
      </c>
    </row>
    <row r="13844" spans="2:15" x14ac:dyDescent="0.2">
      <c r="B13844" s="34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7">
        <f t="shared" si="650"/>
        <v>199</v>
      </c>
    </row>
    <row r="13845" spans="2:15" x14ac:dyDescent="0.2">
      <c r="B13845" s="34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7">
        <f t="shared" si="650"/>
        <v>139.29999999999998</v>
      </c>
    </row>
    <row r="13846" spans="2:15" x14ac:dyDescent="0.2">
      <c r="B13846" s="34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7">
        <f t="shared" si="650"/>
        <v>139</v>
      </c>
    </row>
    <row r="13847" spans="2:15" x14ac:dyDescent="0.2">
      <c r="B13847" s="34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7">
        <f t="shared" si="650"/>
        <v>149</v>
      </c>
    </row>
    <row r="13848" spans="2:15" x14ac:dyDescent="0.2">
      <c r="B13848" s="34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7">
        <f t="shared" si="650"/>
        <v>139</v>
      </c>
    </row>
    <row r="13849" spans="2:15" x14ac:dyDescent="0.2">
      <c r="B13849" s="34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7">
        <f t="shared" si="650"/>
        <v>149</v>
      </c>
    </row>
    <row r="13850" spans="2:15" x14ac:dyDescent="0.2">
      <c r="B13850" s="34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7">
        <f t="shared" si="650"/>
        <v>111.3</v>
      </c>
    </row>
    <row r="13851" spans="2:15" x14ac:dyDescent="0.2">
      <c r="B13851" s="34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7">
        <f t="shared" si="650"/>
        <v>111.3</v>
      </c>
    </row>
    <row r="13852" spans="2:15" x14ac:dyDescent="0.2">
      <c r="B13852" s="34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7">
        <f t="shared" si="650"/>
        <v>89.5</v>
      </c>
    </row>
    <row r="13853" spans="2:15" x14ac:dyDescent="0.2">
      <c r="B13853" s="34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7">
        <f t="shared" si="650"/>
        <v>89.5</v>
      </c>
    </row>
    <row r="13854" spans="2:15" x14ac:dyDescent="0.2">
      <c r="B13854" s="34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7">
        <f t="shared" si="650"/>
        <v>189</v>
      </c>
    </row>
    <row r="13855" spans="2:15" x14ac:dyDescent="0.2">
      <c r="B13855" s="34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7">
        <f t="shared" si="650"/>
        <v>143.1</v>
      </c>
    </row>
    <row r="13856" spans="2:15" x14ac:dyDescent="0.2">
      <c r="B13856" s="34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7">
        <f t="shared" si="650"/>
        <v>189</v>
      </c>
    </row>
    <row r="13857" spans="2:15" x14ac:dyDescent="0.2">
      <c r="B13857" s="34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7">
        <f t="shared" si="650"/>
        <v>129</v>
      </c>
    </row>
    <row r="13858" spans="2:15" x14ac:dyDescent="0.2">
      <c r="B13858" s="34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7">
        <f t="shared" si="650"/>
        <v>189</v>
      </c>
    </row>
    <row r="13859" spans="2:15" x14ac:dyDescent="0.2">
      <c r="B13859" s="34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7">
        <f t="shared" si="650"/>
        <v>129</v>
      </c>
    </row>
    <row r="13860" spans="2:15" x14ac:dyDescent="0.2">
      <c r="B13860" s="34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7">
        <f t="shared" si="650"/>
        <v>179</v>
      </c>
    </row>
    <row r="13861" spans="2:15" x14ac:dyDescent="0.2">
      <c r="B13861" s="34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7">
        <f t="shared" si="650"/>
        <v>169</v>
      </c>
    </row>
    <row r="13862" spans="2:15" x14ac:dyDescent="0.2">
      <c r="B13862" s="34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7">
        <f t="shared" si="650"/>
        <v>139</v>
      </c>
    </row>
    <row r="13863" spans="2:15" x14ac:dyDescent="0.2">
      <c r="B13863" s="34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7">
        <f t="shared" si="650"/>
        <v>149</v>
      </c>
    </row>
    <row r="13864" spans="2:15" x14ac:dyDescent="0.2">
      <c r="B13864" s="34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7">
        <f t="shared" si="650"/>
        <v>199</v>
      </c>
    </row>
    <row r="13865" spans="2:15" x14ac:dyDescent="0.2">
      <c r="B13865" s="34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7">
        <f t="shared" si="650"/>
        <v>111.3</v>
      </c>
    </row>
    <row r="13866" spans="2:15" x14ac:dyDescent="0.2">
      <c r="B13866" s="34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7">
        <f t="shared" si="650"/>
        <v>199</v>
      </c>
    </row>
    <row r="13867" spans="2:15" x14ac:dyDescent="0.2">
      <c r="B13867" s="34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7">
        <f t="shared" si="650"/>
        <v>139</v>
      </c>
    </row>
    <row r="13868" spans="2:15" x14ac:dyDescent="0.2">
      <c r="B13868" s="34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7">
        <f t="shared" si="650"/>
        <v>189</v>
      </c>
    </row>
    <row r="13869" spans="2:15" x14ac:dyDescent="0.2">
      <c r="B13869" s="34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7">
        <f t="shared" si="650"/>
        <v>179</v>
      </c>
    </row>
    <row r="13870" spans="2:15" x14ac:dyDescent="0.2">
      <c r="B13870" s="34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7">
        <f t="shared" si="650"/>
        <v>90.3</v>
      </c>
    </row>
    <row r="13871" spans="2:15" x14ac:dyDescent="0.2">
      <c r="B13871" s="34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7">
        <f t="shared" si="650"/>
        <v>179</v>
      </c>
    </row>
    <row r="13872" spans="2:15" x14ac:dyDescent="0.2">
      <c r="B13872" s="34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7">
        <f t="shared" si="650"/>
        <v>111.2</v>
      </c>
    </row>
    <row r="13873" spans="2:15" x14ac:dyDescent="0.2">
      <c r="B13873" s="34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7">
        <f t="shared" si="650"/>
        <v>139</v>
      </c>
    </row>
    <row r="13874" spans="2:15" x14ac:dyDescent="0.2">
      <c r="B13874" s="34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7">
        <f t="shared" si="650"/>
        <v>129</v>
      </c>
    </row>
    <row r="13875" spans="2:15" x14ac:dyDescent="0.2">
      <c r="B13875" s="34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7">
        <f t="shared" si="650"/>
        <v>74.5</v>
      </c>
    </row>
    <row r="13876" spans="2:15" x14ac:dyDescent="0.2">
      <c r="B13876" s="34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7">
        <f t="shared" si="650"/>
        <v>149</v>
      </c>
    </row>
    <row r="13877" spans="2:15" x14ac:dyDescent="0.2">
      <c r="B13877" s="34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7">
        <f t="shared" si="650"/>
        <v>111.3</v>
      </c>
    </row>
    <row r="13878" spans="2:15" x14ac:dyDescent="0.2">
      <c r="B13878" s="34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7">
        <f t="shared" si="650"/>
        <v>161.1</v>
      </c>
    </row>
    <row r="13879" spans="2:15" x14ac:dyDescent="0.2">
      <c r="B13879" s="34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7">
        <f t="shared" si="650"/>
        <v>90.3</v>
      </c>
    </row>
    <row r="13880" spans="2:15" x14ac:dyDescent="0.2">
      <c r="B13880" s="34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7">
        <f t="shared" si="650"/>
        <v>129</v>
      </c>
    </row>
    <row r="13881" spans="2:15" x14ac:dyDescent="0.2">
      <c r="B13881" s="34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7">
        <f t="shared" si="650"/>
        <v>139.29999999999998</v>
      </c>
    </row>
    <row r="13882" spans="2:15" x14ac:dyDescent="0.2">
      <c r="B13882" s="34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7">
        <f t="shared" si="650"/>
        <v>189</v>
      </c>
    </row>
    <row r="13883" spans="2:15" x14ac:dyDescent="0.2">
      <c r="B13883" s="34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7">
        <f t="shared" si="650"/>
        <v>189</v>
      </c>
    </row>
    <row r="13884" spans="2:15" x14ac:dyDescent="0.2">
      <c r="B13884" s="34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7">
        <f t="shared" si="650"/>
        <v>149</v>
      </c>
    </row>
    <row r="13885" spans="2:15" x14ac:dyDescent="0.2">
      <c r="B13885" s="34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7">
        <f t="shared" si="650"/>
        <v>179</v>
      </c>
    </row>
    <row r="13886" spans="2:15" x14ac:dyDescent="0.2">
      <c r="B13886" s="34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7">
        <f t="shared" si="650"/>
        <v>135.20000000000002</v>
      </c>
    </row>
    <row r="13887" spans="2:15" x14ac:dyDescent="0.2">
      <c r="B13887" s="34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7">
        <f t="shared" si="650"/>
        <v>179.1</v>
      </c>
    </row>
    <row r="13888" spans="2:15" x14ac:dyDescent="0.2">
      <c r="B13888" s="34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7">
        <f t="shared" si="650"/>
        <v>134.1</v>
      </c>
    </row>
    <row r="13889" spans="2:15" x14ac:dyDescent="0.2">
      <c r="B13889" s="34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7">
        <f t="shared" si="650"/>
        <v>134.1</v>
      </c>
    </row>
    <row r="13890" spans="2:15" x14ac:dyDescent="0.2">
      <c r="B13890" s="34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7">
        <f t="shared" si="650"/>
        <v>139.29999999999998</v>
      </c>
    </row>
    <row r="13891" spans="2:15" x14ac:dyDescent="0.2">
      <c r="B13891" s="34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7">
        <f t="shared" si="650"/>
        <v>143.20000000000002</v>
      </c>
    </row>
    <row r="13892" spans="2:15" x14ac:dyDescent="0.2">
      <c r="B13892" s="34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7">
        <f t="shared" si="650"/>
        <v>149</v>
      </c>
    </row>
    <row r="13893" spans="2:15" x14ac:dyDescent="0.2">
      <c r="B13893" s="34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7">
        <f t="shared" si="650"/>
        <v>129</v>
      </c>
    </row>
    <row r="13894" spans="2:15" x14ac:dyDescent="0.2">
      <c r="B13894" s="34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7">
        <f t="shared" ref="O13894:O13957" si="653">K13894*(1-L13894)</f>
        <v>129</v>
      </c>
    </row>
    <row r="13895" spans="2:15" x14ac:dyDescent="0.2">
      <c r="B13895" s="34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7">
        <f t="shared" si="653"/>
        <v>169</v>
      </c>
    </row>
    <row r="13896" spans="2:15" x14ac:dyDescent="0.2">
      <c r="B13896" s="34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7">
        <f t="shared" si="653"/>
        <v>139</v>
      </c>
    </row>
    <row r="13897" spans="2:15" x14ac:dyDescent="0.2">
      <c r="B13897" s="34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7">
        <f t="shared" si="653"/>
        <v>179</v>
      </c>
    </row>
    <row r="13898" spans="2:15" x14ac:dyDescent="0.2">
      <c r="B13898" s="34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7">
        <f t="shared" si="653"/>
        <v>139.29999999999998</v>
      </c>
    </row>
    <row r="13899" spans="2:15" x14ac:dyDescent="0.2">
      <c r="B13899" s="34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7">
        <f t="shared" si="653"/>
        <v>139</v>
      </c>
    </row>
    <row r="13900" spans="2:15" x14ac:dyDescent="0.2">
      <c r="B13900" s="34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7">
        <f t="shared" si="653"/>
        <v>139</v>
      </c>
    </row>
    <row r="13901" spans="2:15" x14ac:dyDescent="0.2">
      <c r="B13901" s="34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7">
        <f t="shared" si="653"/>
        <v>129</v>
      </c>
    </row>
    <row r="13902" spans="2:15" x14ac:dyDescent="0.2">
      <c r="B13902" s="34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7">
        <f t="shared" si="653"/>
        <v>189</v>
      </c>
    </row>
    <row r="13903" spans="2:15" x14ac:dyDescent="0.2">
      <c r="B13903" s="34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7">
        <f t="shared" si="653"/>
        <v>159</v>
      </c>
    </row>
    <row r="13904" spans="2:15" x14ac:dyDescent="0.2">
      <c r="B13904" s="34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7">
        <f t="shared" si="653"/>
        <v>199</v>
      </c>
    </row>
    <row r="13905" spans="2:15" x14ac:dyDescent="0.2">
      <c r="B13905" s="34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7">
        <f t="shared" si="653"/>
        <v>94.5</v>
      </c>
    </row>
    <row r="13906" spans="2:15" x14ac:dyDescent="0.2">
      <c r="B13906" s="34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7">
        <f t="shared" si="653"/>
        <v>179</v>
      </c>
    </row>
    <row r="13907" spans="2:15" x14ac:dyDescent="0.2">
      <c r="B13907" s="34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7">
        <f t="shared" si="653"/>
        <v>179.1</v>
      </c>
    </row>
    <row r="13908" spans="2:15" x14ac:dyDescent="0.2">
      <c r="B13908" s="34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7">
        <f t="shared" si="653"/>
        <v>189</v>
      </c>
    </row>
    <row r="13909" spans="2:15" x14ac:dyDescent="0.2">
      <c r="B13909" s="34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7">
        <f t="shared" si="653"/>
        <v>159</v>
      </c>
    </row>
    <row r="13910" spans="2:15" x14ac:dyDescent="0.2">
      <c r="B13910" s="34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7">
        <f t="shared" si="653"/>
        <v>104.3</v>
      </c>
    </row>
    <row r="13911" spans="2:15" x14ac:dyDescent="0.2">
      <c r="B13911" s="34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7">
        <f t="shared" si="653"/>
        <v>84.5</v>
      </c>
    </row>
    <row r="13912" spans="2:15" x14ac:dyDescent="0.2">
      <c r="B13912" s="34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7">
        <f t="shared" si="653"/>
        <v>129</v>
      </c>
    </row>
    <row r="13913" spans="2:15" x14ac:dyDescent="0.2">
      <c r="B13913" s="34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7">
        <f t="shared" si="653"/>
        <v>103.2</v>
      </c>
    </row>
    <row r="13914" spans="2:15" x14ac:dyDescent="0.2">
      <c r="B13914" s="34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7">
        <f t="shared" si="653"/>
        <v>134.1</v>
      </c>
    </row>
    <row r="13915" spans="2:15" x14ac:dyDescent="0.2">
      <c r="B13915" s="34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7">
        <f t="shared" si="653"/>
        <v>104.3</v>
      </c>
    </row>
    <row r="13916" spans="2:15" x14ac:dyDescent="0.2">
      <c r="B13916" s="34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7">
        <f t="shared" si="653"/>
        <v>169</v>
      </c>
    </row>
    <row r="13917" spans="2:15" x14ac:dyDescent="0.2">
      <c r="B13917" s="34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7">
        <f t="shared" si="653"/>
        <v>159</v>
      </c>
    </row>
    <row r="13918" spans="2:15" x14ac:dyDescent="0.2">
      <c r="B13918" s="34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7">
        <f t="shared" si="653"/>
        <v>134.1</v>
      </c>
    </row>
    <row r="13919" spans="2:15" x14ac:dyDescent="0.2">
      <c r="B13919" s="34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7">
        <f t="shared" si="653"/>
        <v>129</v>
      </c>
    </row>
    <row r="13920" spans="2:15" x14ac:dyDescent="0.2">
      <c r="B13920" s="34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7">
        <f t="shared" si="653"/>
        <v>89.5</v>
      </c>
    </row>
    <row r="13921" spans="2:15" x14ac:dyDescent="0.2">
      <c r="B13921" s="34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7">
        <f t="shared" si="653"/>
        <v>149</v>
      </c>
    </row>
    <row r="13922" spans="2:15" x14ac:dyDescent="0.2">
      <c r="B13922" s="34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7">
        <f t="shared" si="653"/>
        <v>139</v>
      </c>
    </row>
    <row r="13923" spans="2:15" x14ac:dyDescent="0.2">
      <c r="B13923" s="34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7">
        <f t="shared" si="653"/>
        <v>129</v>
      </c>
    </row>
    <row r="13924" spans="2:15" x14ac:dyDescent="0.2">
      <c r="B13924" s="34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7">
        <f t="shared" si="653"/>
        <v>159.20000000000002</v>
      </c>
    </row>
    <row r="13925" spans="2:15" x14ac:dyDescent="0.2">
      <c r="B13925" s="34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7">
        <f t="shared" si="653"/>
        <v>143.1</v>
      </c>
    </row>
    <row r="13926" spans="2:15" x14ac:dyDescent="0.2">
      <c r="B13926" s="34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7">
        <f t="shared" si="653"/>
        <v>129</v>
      </c>
    </row>
    <row r="13927" spans="2:15" x14ac:dyDescent="0.2">
      <c r="B13927" s="34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7">
        <f t="shared" si="653"/>
        <v>199</v>
      </c>
    </row>
    <row r="13928" spans="2:15" x14ac:dyDescent="0.2">
      <c r="B13928" s="34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7">
        <f t="shared" si="653"/>
        <v>119.2</v>
      </c>
    </row>
    <row r="13929" spans="2:15" x14ac:dyDescent="0.2">
      <c r="B13929" s="34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7">
        <f t="shared" si="653"/>
        <v>169</v>
      </c>
    </row>
    <row r="13930" spans="2:15" x14ac:dyDescent="0.2">
      <c r="B13930" s="34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7">
        <f t="shared" si="653"/>
        <v>84.5</v>
      </c>
    </row>
    <row r="13931" spans="2:15" x14ac:dyDescent="0.2">
      <c r="B13931" s="34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7">
        <f t="shared" si="653"/>
        <v>151.20000000000002</v>
      </c>
    </row>
    <row r="13932" spans="2:15" x14ac:dyDescent="0.2">
      <c r="B13932" s="34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7">
        <f t="shared" si="653"/>
        <v>90.3</v>
      </c>
    </row>
    <row r="13933" spans="2:15" x14ac:dyDescent="0.2">
      <c r="B13933" s="34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7">
        <f t="shared" si="653"/>
        <v>179</v>
      </c>
    </row>
    <row r="13934" spans="2:15" x14ac:dyDescent="0.2">
      <c r="B13934" s="34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7">
        <f t="shared" si="653"/>
        <v>159</v>
      </c>
    </row>
    <row r="13935" spans="2:15" x14ac:dyDescent="0.2">
      <c r="B13935" s="34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7">
        <f t="shared" si="653"/>
        <v>103.2</v>
      </c>
    </row>
    <row r="13936" spans="2:15" x14ac:dyDescent="0.2">
      <c r="B13936" s="34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7">
        <f t="shared" si="653"/>
        <v>139</v>
      </c>
    </row>
    <row r="13937" spans="2:15" x14ac:dyDescent="0.2">
      <c r="B13937" s="34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7">
        <f t="shared" si="653"/>
        <v>139</v>
      </c>
    </row>
    <row r="13938" spans="2:15" x14ac:dyDescent="0.2">
      <c r="B13938" s="34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7">
        <f t="shared" si="653"/>
        <v>199</v>
      </c>
    </row>
    <row r="13939" spans="2:15" x14ac:dyDescent="0.2">
      <c r="B13939" s="34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7">
        <f t="shared" si="653"/>
        <v>134.1</v>
      </c>
    </row>
    <row r="13940" spans="2:15" x14ac:dyDescent="0.2">
      <c r="B13940" s="34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7">
        <f t="shared" si="653"/>
        <v>139</v>
      </c>
    </row>
    <row r="13941" spans="2:15" x14ac:dyDescent="0.2">
      <c r="B13941" s="34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7">
        <f t="shared" si="653"/>
        <v>159</v>
      </c>
    </row>
    <row r="13942" spans="2:15" x14ac:dyDescent="0.2">
      <c r="B13942" s="34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7">
        <f t="shared" si="653"/>
        <v>139.29999999999998</v>
      </c>
    </row>
    <row r="13943" spans="2:15" x14ac:dyDescent="0.2">
      <c r="B13943" s="34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7">
        <f t="shared" si="653"/>
        <v>169</v>
      </c>
    </row>
    <row r="13944" spans="2:15" x14ac:dyDescent="0.2">
      <c r="B13944" s="34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7">
        <f t="shared" si="653"/>
        <v>90.3</v>
      </c>
    </row>
    <row r="13945" spans="2:15" x14ac:dyDescent="0.2">
      <c r="B13945" s="34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7">
        <f t="shared" si="653"/>
        <v>159</v>
      </c>
    </row>
    <row r="13946" spans="2:15" x14ac:dyDescent="0.2">
      <c r="B13946" s="34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7">
        <f t="shared" si="653"/>
        <v>199</v>
      </c>
    </row>
    <row r="13947" spans="2:15" x14ac:dyDescent="0.2">
      <c r="B13947" s="34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7">
        <f t="shared" si="653"/>
        <v>69.5</v>
      </c>
    </row>
    <row r="13948" spans="2:15" x14ac:dyDescent="0.2">
      <c r="B13948" s="34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7">
        <f t="shared" si="653"/>
        <v>74.5</v>
      </c>
    </row>
    <row r="13949" spans="2:15" x14ac:dyDescent="0.2">
      <c r="B13949" s="34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7">
        <f t="shared" si="653"/>
        <v>129</v>
      </c>
    </row>
    <row r="13950" spans="2:15" x14ac:dyDescent="0.2">
      <c r="B13950" s="34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7">
        <f t="shared" si="653"/>
        <v>111.2</v>
      </c>
    </row>
    <row r="13951" spans="2:15" x14ac:dyDescent="0.2">
      <c r="B13951" s="34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7">
        <f t="shared" si="653"/>
        <v>159</v>
      </c>
    </row>
    <row r="13952" spans="2:15" x14ac:dyDescent="0.2">
      <c r="B13952" s="34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7">
        <f t="shared" si="653"/>
        <v>161.1</v>
      </c>
    </row>
    <row r="13953" spans="2:15" x14ac:dyDescent="0.2">
      <c r="B13953" s="34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7">
        <f t="shared" si="653"/>
        <v>99.5</v>
      </c>
    </row>
    <row r="13954" spans="2:15" x14ac:dyDescent="0.2">
      <c r="B13954" s="34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7">
        <f t="shared" si="653"/>
        <v>179.1</v>
      </c>
    </row>
    <row r="13955" spans="2:15" x14ac:dyDescent="0.2">
      <c r="B13955" s="34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7">
        <f t="shared" si="653"/>
        <v>64.5</v>
      </c>
    </row>
    <row r="13956" spans="2:15" x14ac:dyDescent="0.2">
      <c r="B13956" s="34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7">
        <f t="shared" si="653"/>
        <v>199</v>
      </c>
    </row>
    <row r="13957" spans="2:15" x14ac:dyDescent="0.2">
      <c r="B13957" s="34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7">
        <f t="shared" si="653"/>
        <v>89.5</v>
      </c>
    </row>
    <row r="13958" spans="2:15" x14ac:dyDescent="0.2">
      <c r="B13958" s="34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7">
        <f t="shared" ref="O13958:O14021" si="656">K13958*(1-L13958)</f>
        <v>69.5</v>
      </c>
    </row>
    <row r="13959" spans="2:15" x14ac:dyDescent="0.2">
      <c r="B13959" s="34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7">
        <f t="shared" si="656"/>
        <v>129</v>
      </c>
    </row>
    <row r="13960" spans="2:15" x14ac:dyDescent="0.2">
      <c r="B13960" s="34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7">
        <f t="shared" si="656"/>
        <v>152.1</v>
      </c>
    </row>
    <row r="13961" spans="2:15" x14ac:dyDescent="0.2">
      <c r="B13961" s="34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7">
        <f t="shared" si="656"/>
        <v>161.1</v>
      </c>
    </row>
    <row r="13962" spans="2:15" x14ac:dyDescent="0.2">
      <c r="B13962" s="34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7">
        <f t="shared" si="656"/>
        <v>119.2</v>
      </c>
    </row>
    <row r="13963" spans="2:15" x14ac:dyDescent="0.2">
      <c r="B13963" s="34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7">
        <f t="shared" si="656"/>
        <v>179</v>
      </c>
    </row>
    <row r="13964" spans="2:15" x14ac:dyDescent="0.2">
      <c r="B13964" s="34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7">
        <f t="shared" si="656"/>
        <v>125.10000000000001</v>
      </c>
    </row>
    <row r="13965" spans="2:15" x14ac:dyDescent="0.2">
      <c r="B13965" s="34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7">
        <f t="shared" si="656"/>
        <v>143.20000000000002</v>
      </c>
    </row>
    <row r="13966" spans="2:15" x14ac:dyDescent="0.2">
      <c r="B13966" s="34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7">
        <f t="shared" si="656"/>
        <v>149</v>
      </c>
    </row>
    <row r="13967" spans="2:15" x14ac:dyDescent="0.2">
      <c r="B13967" s="34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7">
        <f t="shared" si="656"/>
        <v>189</v>
      </c>
    </row>
    <row r="13968" spans="2:15" x14ac:dyDescent="0.2">
      <c r="B13968" s="34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7">
        <f t="shared" si="656"/>
        <v>118.3</v>
      </c>
    </row>
    <row r="13969" spans="2:15" x14ac:dyDescent="0.2">
      <c r="B13969" s="34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7">
        <f t="shared" si="656"/>
        <v>169</v>
      </c>
    </row>
    <row r="13970" spans="2:15" x14ac:dyDescent="0.2">
      <c r="B13970" s="34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7">
        <f t="shared" si="656"/>
        <v>159</v>
      </c>
    </row>
    <row r="13971" spans="2:15" x14ac:dyDescent="0.2">
      <c r="B13971" s="34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7">
        <f t="shared" si="656"/>
        <v>119.2</v>
      </c>
    </row>
    <row r="13972" spans="2:15" x14ac:dyDescent="0.2">
      <c r="B13972" s="34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7">
        <f t="shared" si="656"/>
        <v>69.5</v>
      </c>
    </row>
    <row r="13973" spans="2:15" x14ac:dyDescent="0.2">
      <c r="B13973" s="34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7">
        <f t="shared" si="656"/>
        <v>159</v>
      </c>
    </row>
    <row r="13974" spans="2:15" x14ac:dyDescent="0.2">
      <c r="B13974" s="34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7">
        <f t="shared" si="656"/>
        <v>84.5</v>
      </c>
    </row>
    <row r="13975" spans="2:15" x14ac:dyDescent="0.2">
      <c r="B13975" s="34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7">
        <f t="shared" si="656"/>
        <v>129</v>
      </c>
    </row>
    <row r="13976" spans="2:15" x14ac:dyDescent="0.2">
      <c r="B13976" s="34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7">
        <f t="shared" si="656"/>
        <v>189</v>
      </c>
    </row>
    <row r="13977" spans="2:15" x14ac:dyDescent="0.2">
      <c r="B13977" s="34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7">
        <f t="shared" si="656"/>
        <v>139</v>
      </c>
    </row>
    <row r="13978" spans="2:15" x14ac:dyDescent="0.2">
      <c r="B13978" s="34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7">
        <f t="shared" si="656"/>
        <v>97.3</v>
      </c>
    </row>
    <row r="13979" spans="2:15" x14ac:dyDescent="0.2">
      <c r="B13979" s="34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7">
        <f t="shared" si="656"/>
        <v>139</v>
      </c>
    </row>
    <row r="13980" spans="2:15" x14ac:dyDescent="0.2">
      <c r="B13980" s="34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7">
        <f t="shared" si="656"/>
        <v>129</v>
      </c>
    </row>
    <row r="13981" spans="2:15" x14ac:dyDescent="0.2">
      <c r="B13981" s="34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7">
        <f t="shared" si="656"/>
        <v>169</v>
      </c>
    </row>
    <row r="13982" spans="2:15" x14ac:dyDescent="0.2">
      <c r="B13982" s="34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7">
        <f t="shared" si="656"/>
        <v>139</v>
      </c>
    </row>
    <row r="13983" spans="2:15" x14ac:dyDescent="0.2">
      <c r="B13983" s="34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7">
        <f t="shared" si="656"/>
        <v>179</v>
      </c>
    </row>
    <row r="13984" spans="2:15" x14ac:dyDescent="0.2">
      <c r="B13984" s="34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7">
        <f t="shared" si="656"/>
        <v>179</v>
      </c>
    </row>
    <row r="13985" spans="2:15" x14ac:dyDescent="0.2">
      <c r="B13985" s="34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7">
        <f t="shared" si="656"/>
        <v>69.5</v>
      </c>
    </row>
    <row r="13986" spans="2:15" x14ac:dyDescent="0.2">
      <c r="B13986" s="34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7">
        <f t="shared" si="656"/>
        <v>127.2</v>
      </c>
    </row>
    <row r="13987" spans="2:15" x14ac:dyDescent="0.2">
      <c r="B13987" s="34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7">
        <f t="shared" si="656"/>
        <v>149</v>
      </c>
    </row>
    <row r="13988" spans="2:15" x14ac:dyDescent="0.2">
      <c r="B13988" s="34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7">
        <f t="shared" si="656"/>
        <v>103.2</v>
      </c>
    </row>
    <row r="13989" spans="2:15" x14ac:dyDescent="0.2">
      <c r="B13989" s="34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7">
        <f t="shared" si="656"/>
        <v>179</v>
      </c>
    </row>
    <row r="13990" spans="2:15" x14ac:dyDescent="0.2">
      <c r="B13990" s="34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7">
        <f t="shared" si="656"/>
        <v>189</v>
      </c>
    </row>
    <row r="13991" spans="2:15" x14ac:dyDescent="0.2">
      <c r="B13991" s="34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7">
        <f t="shared" si="656"/>
        <v>179</v>
      </c>
    </row>
    <row r="13992" spans="2:15" x14ac:dyDescent="0.2">
      <c r="B13992" s="34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7">
        <f t="shared" si="656"/>
        <v>159</v>
      </c>
    </row>
    <row r="13993" spans="2:15" x14ac:dyDescent="0.2">
      <c r="B13993" s="34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7">
        <f t="shared" si="656"/>
        <v>159</v>
      </c>
    </row>
    <row r="13994" spans="2:15" x14ac:dyDescent="0.2">
      <c r="B13994" s="34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7">
        <f t="shared" si="656"/>
        <v>125.10000000000001</v>
      </c>
    </row>
    <row r="13995" spans="2:15" x14ac:dyDescent="0.2">
      <c r="B13995" s="34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7">
        <f t="shared" si="656"/>
        <v>159</v>
      </c>
    </row>
    <row r="13996" spans="2:15" x14ac:dyDescent="0.2">
      <c r="B13996" s="34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7">
        <f t="shared" si="656"/>
        <v>125.10000000000001</v>
      </c>
    </row>
    <row r="13997" spans="2:15" x14ac:dyDescent="0.2">
      <c r="B13997" s="34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7">
        <f t="shared" si="656"/>
        <v>103.2</v>
      </c>
    </row>
    <row r="13998" spans="2:15" x14ac:dyDescent="0.2">
      <c r="B13998" s="34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7">
        <f t="shared" si="656"/>
        <v>139</v>
      </c>
    </row>
    <row r="13999" spans="2:15" x14ac:dyDescent="0.2">
      <c r="B13999" s="34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7">
        <f t="shared" si="656"/>
        <v>149</v>
      </c>
    </row>
    <row r="14000" spans="2:15" x14ac:dyDescent="0.2">
      <c r="B14000" s="34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7">
        <f t="shared" si="656"/>
        <v>132.29999999999998</v>
      </c>
    </row>
    <row r="14001" spans="2:15" x14ac:dyDescent="0.2">
      <c r="B14001" s="34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7">
        <f t="shared" si="656"/>
        <v>139</v>
      </c>
    </row>
    <row r="14002" spans="2:15" x14ac:dyDescent="0.2">
      <c r="B14002" s="34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7">
        <f t="shared" si="656"/>
        <v>129</v>
      </c>
    </row>
    <row r="14003" spans="2:15" x14ac:dyDescent="0.2">
      <c r="B14003" s="34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7">
        <f t="shared" si="656"/>
        <v>139</v>
      </c>
    </row>
    <row r="14004" spans="2:15" x14ac:dyDescent="0.2">
      <c r="B14004" s="34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7">
        <f t="shared" si="656"/>
        <v>161.1</v>
      </c>
    </row>
    <row r="14005" spans="2:15" x14ac:dyDescent="0.2">
      <c r="B14005" s="34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7">
        <f t="shared" si="656"/>
        <v>132.29999999999998</v>
      </c>
    </row>
    <row r="14006" spans="2:15" x14ac:dyDescent="0.2">
      <c r="B14006" s="34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7">
        <f t="shared" si="656"/>
        <v>116.10000000000001</v>
      </c>
    </row>
    <row r="14007" spans="2:15" x14ac:dyDescent="0.2">
      <c r="B14007" s="34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7">
        <f t="shared" si="656"/>
        <v>103.2</v>
      </c>
    </row>
    <row r="14008" spans="2:15" x14ac:dyDescent="0.2">
      <c r="B14008" s="34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7">
        <f t="shared" si="656"/>
        <v>99.5</v>
      </c>
    </row>
    <row r="14009" spans="2:15" x14ac:dyDescent="0.2">
      <c r="B14009" s="34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7">
        <f t="shared" si="656"/>
        <v>189</v>
      </c>
    </row>
    <row r="14010" spans="2:15" x14ac:dyDescent="0.2">
      <c r="B14010" s="34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7">
        <f t="shared" si="656"/>
        <v>179</v>
      </c>
    </row>
    <row r="14011" spans="2:15" x14ac:dyDescent="0.2">
      <c r="B14011" s="34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7">
        <f t="shared" si="656"/>
        <v>84.5</v>
      </c>
    </row>
    <row r="14012" spans="2:15" x14ac:dyDescent="0.2">
      <c r="B14012" s="34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7">
        <f t="shared" si="656"/>
        <v>159</v>
      </c>
    </row>
    <row r="14013" spans="2:15" x14ac:dyDescent="0.2">
      <c r="B14013" s="34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7">
        <f t="shared" si="656"/>
        <v>111.2</v>
      </c>
    </row>
    <row r="14014" spans="2:15" x14ac:dyDescent="0.2">
      <c r="B14014" s="34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7">
        <f t="shared" si="656"/>
        <v>149</v>
      </c>
    </row>
    <row r="14015" spans="2:15" x14ac:dyDescent="0.2">
      <c r="B14015" s="34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7">
        <f t="shared" si="656"/>
        <v>159</v>
      </c>
    </row>
    <row r="14016" spans="2:15" x14ac:dyDescent="0.2">
      <c r="B14016" s="34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7">
        <f t="shared" si="656"/>
        <v>139</v>
      </c>
    </row>
    <row r="14017" spans="2:15" x14ac:dyDescent="0.2">
      <c r="B14017" s="34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7">
        <f t="shared" si="656"/>
        <v>129</v>
      </c>
    </row>
    <row r="14018" spans="2:15" x14ac:dyDescent="0.2">
      <c r="B14018" s="34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7">
        <f t="shared" si="656"/>
        <v>159.20000000000002</v>
      </c>
    </row>
    <row r="14019" spans="2:15" x14ac:dyDescent="0.2">
      <c r="B14019" s="34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7">
        <f t="shared" si="656"/>
        <v>84.5</v>
      </c>
    </row>
    <row r="14020" spans="2:15" x14ac:dyDescent="0.2">
      <c r="B14020" s="34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7">
        <f t="shared" si="656"/>
        <v>97.3</v>
      </c>
    </row>
    <row r="14021" spans="2:15" x14ac:dyDescent="0.2">
      <c r="B14021" s="34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7">
        <f t="shared" si="656"/>
        <v>64.5</v>
      </c>
    </row>
    <row r="14022" spans="2:15" x14ac:dyDescent="0.2">
      <c r="B14022" s="34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7">
        <f t="shared" ref="O14022:O14085" si="659">K14022*(1-L14022)</f>
        <v>139</v>
      </c>
    </row>
    <row r="14023" spans="2:15" x14ac:dyDescent="0.2">
      <c r="B14023" s="34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7">
        <f t="shared" si="659"/>
        <v>139</v>
      </c>
    </row>
    <row r="14024" spans="2:15" x14ac:dyDescent="0.2">
      <c r="B14024" s="34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7">
        <f t="shared" si="659"/>
        <v>149</v>
      </c>
    </row>
    <row r="14025" spans="2:15" x14ac:dyDescent="0.2">
      <c r="B14025" s="34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7">
        <f t="shared" si="659"/>
        <v>169</v>
      </c>
    </row>
    <row r="14026" spans="2:15" x14ac:dyDescent="0.2">
      <c r="B14026" s="34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7">
        <f t="shared" si="659"/>
        <v>139</v>
      </c>
    </row>
    <row r="14027" spans="2:15" x14ac:dyDescent="0.2">
      <c r="B14027" s="34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7">
        <f t="shared" si="659"/>
        <v>69.5</v>
      </c>
    </row>
    <row r="14028" spans="2:15" x14ac:dyDescent="0.2">
      <c r="B14028" s="34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7">
        <f t="shared" si="659"/>
        <v>143.20000000000002</v>
      </c>
    </row>
    <row r="14029" spans="2:15" x14ac:dyDescent="0.2">
      <c r="B14029" s="34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7">
        <f t="shared" si="659"/>
        <v>189</v>
      </c>
    </row>
    <row r="14030" spans="2:15" x14ac:dyDescent="0.2">
      <c r="B14030" s="34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7">
        <f t="shared" si="659"/>
        <v>139</v>
      </c>
    </row>
    <row r="14031" spans="2:15" x14ac:dyDescent="0.2">
      <c r="B14031" s="34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7">
        <f t="shared" si="659"/>
        <v>118.3</v>
      </c>
    </row>
    <row r="14032" spans="2:15" x14ac:dyDescent="0.2">
      <c r="B14032" s="34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7">
        <f t="shared" si="659"/>
        <v>189</v>
      </c>
    </row>
    <row r="14033" spans="2:15" x14ac:dyDescent="0.2">
      <c r="B14033" s="34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7">
        <f t="shared" si="659"/>
        <v>189</v>
      </c>
    </row>
    <row r="14034" spans="2:15" x14ac:dyDescent="0.2">
      <c r="B14034" s="34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7">
        <f t="shared" si="659"/>
        <v>189</v>
      </c>
    </row>
    <row r="14035" spans="2:15" x14ac:dyDescent="0.2">
      <c r="B14035" s="34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7">
        <f t="shared" si="659"/>
        <v>179</v>
      </c>
    </row>
    <row r="14036" spans="2:15" x14ac:dyDescent="0.2">
      <c r="B14036" s="34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7">
        <f t="shared" si="659"/>
        <v>159</v>
      </c>
    </row>
    <row r="14037" spans="2:15" x14ac:dyDescent="0.2">
      <c r="B14037" s="34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7">
        <f t="shared" si="659"/>
        <v>139.29999999999998</v>
      </c>
    </row>
    <row r="14038" spans="2:15" x14ac:dyDescent="0.2">
      <c r="B14038" s="34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7">
        <f t="shared" si="659"/>
        <v>97.3</v>
      </c>
    </row>
    <row r="14039" spans="2:15" x14ac:dyDescent="0.2">
      <c r="B14039" s="34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7">
        <f t="shared" si="659"/>
        <v>179</v>
      </c>
    </row>
    <row r="14040" spans="2:15" x14ac:dyDescent="0.2">
      <c r="B14040" s="34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7">
        <f t="shared" si="659"/>
        <v>199</v>
      </c>
    </row>
    <row r="14041" spans="2:15" x14ac:dyDescent="0.2">
      <c r="B14041" s="34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7">
        <f t="shared" si="659"/>
        <v>159</v>
      </c>
    </row>
    <row r="14042" spans="2:15" x14ac:dyDescent="0.2">
      <c r="B14042" s="34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7">
        <f t="shared" si="659"/>
        <v>69.5</v>
      </c>
    </row>
    <row r="14043" spans="2:15" x14ac:dyDescent="0.2">
      <c r="B14043" s="34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7">
        <f t="shared" si="659"/>
        <v>116.10000000000001</v>
      </c>
    </row>
    <row r="14044" spans="2:15" x14ac:dyDescent="0.2">
      <c r="B14044" s="34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7">
        <f t="shared" si="659"/>
        <v>159</v>
      </c>
    </row>
    <row r="14045" spans="2:15" x14ac:dyDescent="0.2">
      <c r="B14045" s="34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7">
        <f t="shared" si="659"/>
        <v>79.5</v>
      </c>
    </row>
    <row r="14046" spans="2:15" x14ac:dyDescent="0.2">
      <c r="B14046" s="34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7">
        <f t="shared" si="659"/>
        <v>132.29999999999998</v>
      </c>
    </row>
    <row r="14047" spans="2:15" x14ac:dyDescent="0.2">
      <c r="B14047" s="34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7">
        <f t="shared" si="659"/>
        <v>97.3</v>
      </c>
    </row>
    <row r="14048" spans="2:15" x14ac:dyDescent="0.2">
      <c r="B14048" s="34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7">
        <f t="shared" si="659"/>
        <v>103.2</v>
      </c>
    </row>
    <row r="14049" spans="2:15" x14ac:dyDescent="0.2">
      <c r="B14049" s="34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7">
        <f t="shared" si="659"/>
        <v>119.2</v>
      </c>
    </row>
    <row r="14050" spans="2:15" x14ac:dyDescent="0.2">
      <c r="B14050" s="34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7">
        <f t="shared" si="659"/>
        <v>64.5</v>
      </c>
    </row>
    <row r="14051" spans="2:15" x14ac:dyDescent="0.2">
      <c r="B14051" s="34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7">
        <f t="shared" si="659"/>
        <v>132.29999999999998</v>
      </c>
    </row>
    <row r="14052" spans="2:15" x14ac:dyDescent="0.2">
      <c r="B14052" s="34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7">
        <f t="shared" si="659"/>
        <v>139</v>
      </c>
    </row>
    <row r="14053" spans="2:15" x14ac:dyDescent="0.2">
      <c r="B14053" s="34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7">
        <f t="shared" si="659"/>
        <v>90.3</v>
      </c>
    </row>
    <row r="14054" spans="2:15" x14ac:dyDescent="0.2">
      <c r="B14054" s="34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7">
        <f t="shared" si="659"/>
        <v>179</v>
      </c>
    </row>
    <row r="14055" spans="2:15" x14ac:dyDescent="0.2">
      <c r="B14055" s="34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7">
        <f t="shared" si="659"/>
        <v>179.1</v>
      </c>
    </row>
    <row r="14056" spans="2:15" x14ac:dyDescent="0.2">
      <c r="B14056" s="34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7">
        <f t="shared" si="659"/>
        <v>149</v>
      </c>
    </row>
    <row r="14057" spans="2:15" x14ac:dyDescent="0.2">
      <c r="B14057" s="34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7">
        <f t="shared" si="659"/>
        <v>169</v>
      </c>
    </row>
    <row r="14058" spans="2:15" x14ac:dyDescent="0.2">
      <c r="B14058" s="34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7">
        <f t="shared" si="659"/>
        <v>134.1</v>
      </c>
    </row>
    <row r="14059" spans="2:15" x14ac:dyDescent="0.2">
      <c r="B14059" s="34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7">
        <f t="shared" si="659"/>
        <v>189</v>
      </c>
    </row>
    <row r="14060" spans="2:15" x14ac:dyDescent="0.2">
      <c r="B14060" s="34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7">
        <f t="shared" si="659"/>
        <v>84.5</v>
      </c>
    </row>
    <row r="14061" spans="2:15" x14ac:dyDescent="0.2">
      <c r="B14061" s="34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7">
        <f t="shared" si="659"/>
        <v>149</v>
      </c>
    </row>
    <row r="14062" spans="2:15" x14ac:dyDescent="0.2">
      <c r="B14062" s="34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7">
        <f t="shared" si="659"/>
        <v>199</v>
      </c>
    </row>
    <row r="14063" spans="2:15" x14ac:dyDescent="0.2">
      <c r="B14063" s="34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7">
        <f t="shared" si="659"/>
        <v>179</v>
      </c>
    </row>
    <row r="14064" spans="2:15" x14ac:dyDescent="0.2">
      <c r="B14064" s="34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7">
        <f t="shared" si="659"/>
        <v>132.29999999999998</v>
      </c>
    </row>
    <row r="14065" spans="2:15" x14ac:dyDescent="0.2">
      <c r="B14065" s="34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7">
        <f t="shared" si="659"/>
        <v>127.2</v>
      </c>
    </row>
    <row r="14066" spans="2:15" x14ac:dyDescent="0.2">
      <c r="B14066" s="34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7">
        <f t="shared" si="659"/>
        <v>179.1</v>
      </c>
    </row>
    <row r="14067" spans="2:15" x14ac:dyDescent="0.2">
      <c r="B14067" s="34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7">
        <f t="shared" si="659"/>
        <v>116.10000000000001</v>
      </c>
    </row>
    <row r="14068" spans="2:15" x14ac:dyDescent="0.2">
      <c r="B14068" s="34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7">
        <f t="shared" si="659"/>
        <v>199</v>
      </c>
    </row>
    <row r="14069" spans="2:15" x14ac:dyDescent="0.2">
      <c r="B14069" s="34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7">
        <f t="shared" si="659"/>
        <v>139</v>
      </c>
    </row>
    <row r="14070" spans="2:15" x14ac:dyDescent="0.2">
      <c r="B14070" s="34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7">
        <f t="shared" si="659"/>
        <v>74.5</v>
      </c>
    </row>
    <row r="14071" spans="2:15" x14ac:dyDescent="0.2">
      <c r="B14071" s="34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7">
        <f t="shared" si="659"/>
        <v>139</v>
      </c>
    </row>
    <row r="14072" spans="2:15" x14ac:dyDescent="0.2">
      <c r="B14072" s="34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7">
        <f t="shared" si="659"/>
        <v>149</v>
      </c>
    </row>
    <row r="14073" spans="2:15" x14ac:dyDescent="0.2">
      <c r="B14073" s="34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7">
        <f t="shared" si="659"/>
        <v>64.5</v>
      </c>
    </row>
    <row r="14074" spans="2:15" x14ac:dyDescent="0.2">
      <c r="B14074" s="34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7">
        <f t="shared" si="659"/>
        <v>199</v>
      </c>
    </row>
    <row r="14075" spans="2:15" x14ac:dyDescent="0.2">
      <c r="B14075" s="34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7">
        <f t="shared" si="659"/>
        <v>159</v>
      </c>
    </row>
    <row r="14076" spans="2:15" x14ac:dyDescent="0.2">
      <c r="B14076" s="34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7">
        <f t="shared" si="659"/>
        <v>169</v>
      </c>
    </row>
    <row r="14077" spans="2:15" x14ac:dyDescent="0.2">
      <c r="B14077" s="34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7">
        <f t="shared" si="659"/>
        <v>159</v>
      </c>
    </row>
    <row r="14078" spans="2:15" x14ac:dyDescent="0.2">
      <c r="B14078" s="34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7">
        <f t="shared" si="659"/>
        <v>189</v>
      </c>
    </row>
    <row r="14079" spans="2:15" x14ac:dyDescent="0.2">
      <c r="B14079" s="34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7">
        <f t="shared" si="659"/>
        <v>129</v>
      </c>
    </row>
    <row r="14080" spans="2:15" x14ac:dyDescent="0.2">
      <c r="B14080" s="34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7">
        <f t="shared" si="659"/>
        <v>179</v>
      </c>
    </row>
    <row r="14081" spans="2:15" x14ac:dyDescent="0.2">
      <c r="B14081" s="34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7">
        <f t="shared" si="659"/>
        <v>149</v>
      </c>
    </row>
    <row r="14082" spans="2:15" x14ac:dyDescent="0.2">
      <c r="B14082" s="34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7">
        <f t="shared" si="659"/>
        <v>161.1</v>
      </c>
    </row>
    <row r="14083" spans="2:15" x14ac:dyDescent="0.2">
      <c r="B14083" s="34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7">
        <f t="shared" si="659"/>
        <v>99.5</v>
      </c>
    </row>
    <row r="14084" spans="2:15" x14ac:dyDescent="0.2">
      <c r="B14084" s="34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7">
        <f t="shared" si="659"/>
        <v>69.5</v>
      </c>
    </row>
    <row r="14085" spans="2:15" x14ac:dyDescent="0.2">
      <c r="B14085" s="34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7">
        <f t="shared" si="659"/>
        <v>84.5</v>
      </c>
    </row>
    <row r="14086" spans="2:15" x14ac:dyDescent="0.2">
      <c r="B14086" s="34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7">
        <f t="shared" ref="O14086:O14149" si="662">K14086*(1-L14086)</f>
        <v>159</v>
      </c>
    </row>
    <row r="14087" spans="2:15" x14ac:dyDescent="0.2">
      <c r="B14087" s="34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7">
        <f t="shared" si="662"/>
        <v>179</v>
      </c>
    </row>
    <row r="14088" spans="2:15" x14ac:dyDescent="0.2">
      <c r="B14088" s="34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7">
        <f t="shared" si="662"/>
        <v>189</v>
      </c>
    </row>
    <row r="14089" spans="2:15" x14ac:dyDescent="0.2">
      <c r="B14089" s="34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7">
        <f t="shared" si="662"/>
        <v>149</v>
      </c>
    </row>
    <row r="14090" spans="2:15" x14ac:dyDescent="0.2">
      <c r="B14090" s="34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7">
        <f t="shared" si="662"/>
        <v>111.3</v>
      </c>
    </row>
    <row r="14091" spans="2:15" x14ac:dyDescent="0.2">
      <c r="B14091" s="34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7">
        <f t="shared" si="662"/>
        <v>139</v>
      </c>
    </row>
    <row r="14092" spans="2:15" x14ac:dyDescent="0.2">
      <c r="B14092" s="34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7">
        <f t="shared" si="662"/>
        <v>189</v>
      </c>
    </row>
    <row r="14093" spans="2:15" x14ac:dyDescent="0.2">
      <c r="B14093" s="34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7">
        <f t="shared" si="662"/>
        <v>143.1</v>
      </c>
    </row>
    <row r="14094" spans="2:15" x14ac:dyDescent="0.2">
      <c r="B14094" s="34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7">
        <f t="shared" si="662"/>
        <v>104.3</v>
      </c>
    </row>
    <row r="14095" spans="2:15" x14ac:dyDescent="0.2">
      <c r="B14095" s="34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7">
        <f t="shared" si="662"/>
        <v>74.5</v>
      </c>
    </row>
    <row r="14096" spans="2:15" x14ac:dyDescent="0.2">
      <c r="B14096" s="34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7">
        <f t="shared" si="662"/>
        <v>159</v>
      </c>
    </row>
    <row r="14097" spans="2:15" x14ac:dyDescent="0.2">
      <c r="B14097" s="34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7">
        <f t="shared" si="662"/>
        <v>159.20000000000002</v>
      </c>
    </row>
    <row r="14098" spans="2:15" x14ac:dyDescent="0.2">
      <c r="B14098" s="34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7">
        <f t="shared" si="662"/>
        <v>179</v>
      </c>
    </row>
    <row r="14099" spans="2:15" x14ac:dyDescent="0.2">
      <c r="B14099" s="34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7">
        <f t="shared" si="662"/>
        <v>149</v>
      </c>
    </row>
    <row r="14100" spans="2:15" x14ac:dyDescent="0.2">
      <c r="B14100" s="34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7">
        <f t="shared" si="662"/>
        <v>103.2</v>
      </c>
    </row>
    <row r="14101" spans="2:15" x14ac:dyDescent="0.2">
      <c r="B14101" s="34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7">
        <f t="shared" si="662"/>
        <v>179.1</v>
      </c>
    </row>
    <row r="14102" spans="2:15" x14ac:dyDescent="0.2">
      <c r="B14102" s="34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7">
        <f t="shared" si="662"/>
        <v>149</v>
      </c>
    </row>
    <row r="14103" spans="2:15" x14ac:dyDescent="0.2">
      <c r="B14103" s="34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7">
        <f t="shared" si="662"/>
        <v>169</v>
      </c>
    </row>
    <row r="14104" spans="2:15" x14ac:dyDescent="0.2">
      <c r="B14104" s="34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7">
        <f t="shared" si="662"/>
        <v>189</v>
      </c>
    </row>
    <row r="14105" spans="2:15" x14ac:dyDescent="0.2">
      <c r="B14105" s="34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7">
        <f t="shared" si="662"/>
        <v>84.5</v>
      </c>
    </row>
    <row r="14106" spans="2:15" x14ac:dyDescent="0.2">
      <c r="B14106" s="34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7">
        <f t="shared" si="662"/>
        <v>179</v>
      </c>
    </row>
    <row r="14107" spans="2:15" x14ac:dyDescent="0.2">
      <c r="B14107" s="34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7">
        <f t="shared" si="662"/>
        <v>139</v>
      </c>
    </row>
    <row r="14108" spans="2:15" x14ac:dyDescent="0.2">
      <c r="B14108" s="34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7">
        <f t="shared" si="662"/>
        <v>139.29999999999998</v>
      </c>
    </row>
    <row r="14109" spans="2:15" x14ac:dyDescent="0.2">
      <c r="B14109" s="34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7">
        <f t="shared" si="662"/>
        <v>69.5</v>
      </c>
    </row>
    <row r="14110" spans="2:15" x14ac:dyDescent="0.2">
      <c r="B14110" s="34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7">
        <f t="shared" si="662"/>
        <v>179</v>
      </c>
    </row>
    <row r="14111" spans="2:15" x14ac:dyDescent="0.2">
      <c r="B14111" s="34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7">
        <f t="shared" si="662"/>
        <v>129</v>
      </c>
    </row>
    <row r="14112" spans="2:15" x14ac:dyDescent="0.2">
      <c r="B14112" s="34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7">
        <f t="shared" si="662"/>
        <v>159</v>
      </c>
    </row>
    <row r="14113" spans="2:15" x14ac:dyDescent="0.2">
      <c r="B14113" s="34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7">
        <f t="shared" si="662"/>
        <v>149</v>
      </c>
    </row>
    <row r="14114" spans="2:15" x14ac:dyDescent="0.2">
      <c r="B14114" s="34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7">
        <f t="shared" si="662"/>
        <v>139</v>
      </c>
    </row>
    <row r="14115" spans="2:15" x14ac:dyDescent="0.2">
      <c r="B14115" s="34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7">
        <f t="shared" si="662"/>
        <v>139</v>
      </c>
    </row>
    <row r="14116" spans="2:15" x14ac:dyDescent="0.2">
      <c r="B14116" s="34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7">
        <f t="shared" si="662"/>
        <v>159</v>
      </c>
    </row>
    <row r="14117" spans="2:15" x14ac:dyDescent="0.2">
      <c r="B14117" s="34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7">
        <f t="shared" si="662"/>
        <v>152.1</v>
      </c>
    </row>
    <row r="14118" spans="2:15" x14ac:dyDescent="0.2">
      <c r="B14118" s="34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7">
        <f t="shared" si="662"/>
        <v>159</v>
      </c>
    </row>
    <row r="14119" spans="2:15" x14ac:dyDescent="0.2">
      <c r="B14119" s="34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7">
        <f t="shared" si="662"/>
        <v>169</v>
      </c>
    </row>
    <row r="14120" spans="2:15" x14ac:dyDescent="0.2">
      <c r="B14120" s="34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7">
        <f t="shared" si="662"/>
        <v>139.29999999999998</v>
      </c>
    </row>
    <row r="14121" spans="2:15" x14ac:dyDescent="0.2">
      <c r="B14121" s="34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7">
        <f t="shared" si="662"/>
        <v>159</v>
      </c>
    </row>
    <row r="14122" spans="2:15" x14ac:dyDescent="0.2">
      <c r="B14122" s="34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7">
        <f t="shared" si="662"/>
        <v>129</v>
      </c>
    </row>
    <row r="14123" spans="2:15" x14ac:dyDescent="0.2">
      <c r="B14123" s="34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7">
        <f t="shared" si="662"/>
        <v>199</v>
      </c>
    </row>
    <row r="14124" spans="2:15" x14ac:dyDescent="0.2">
      <c r="B14124" s="34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7">
        <f t="shared" si="662"/>
        <v>125.3</v>
      </c>
    </row>
    <row r="14125" spans="2:15" x14ac:dyDescent="0.2">
      <c r="B14125" s="34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7">
        <f t="shared" si="662"/>
        <v>159</v>
      </c>
    </row>
    <row r="14126" spans="2:15" x14ac:dyDescent="0.2">
      <c r="B14126" s="34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7">
        <f t="shared" si="662"/>
        <v>90.3</v>
      </c>
    </row>
    <row r="14127" spans="2:15" x14ac:dyDescent="0.2">
      <c r="B14127" s="34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7">
        <f t="shared" si="662"/>
        <v>79.5</v>
      </c>
    </row>
    <row r="14128" spans="2:15" x14ac:dyDescent="0.2">
      <c r="B14128" s="34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7">
        <f t="shared" si="662"/>
        <v>116.10000000000001</v>
      </c>
    </row>
    <row r="14129" spans="2:15" x14ac:dyDescent="0.2">
      <c r="B14129" s="34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7">
        <f t="shared" si="662"/>
        <v>84.5</v>
      </c>
    </row>
    <row r="14130" spans="2:15" x14ac:dyDescent="0.2">
      <c r="B14130" s="34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7">
        <f t="shared" si="662"/>
        <v>169</v>
      </c>
    </row>
    <row r="14131" spans="2:15" x14ac:dyDescent="0.2">
      <c r="B14131" s="34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7">
        <f t="shared" si="662"/>
        <v>104.3</v>
      </c>
    </row>
    <row r="14132" spans="2:15" x14ac:dyDescent="0.2">
      <c r="B14132" s="34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7">
        <f t="shared" si="662"/>
        <v>69.5</v>
      </c>
    </row>
    <row r="14133" spans="2:15" x14ac:dyDescent="0.2">
      <c r="B14133" s="34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7">
        <f t="shared" si="662"/>
        <v>179</v>
      </c>
    </row>
    <row r="14134" spans="2:15" x14ac:dyDescent="0.2">
      <c r="B14134" s="34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7">
        <f t="shared" si="662"/>
        <v>179</v>
      </c>
    </row>
    <row r="14135" spans="2:15" x14ac:dyDescent="0.2">
      <c r="B14135" s="34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7">
        <f t="shared" si="662"/>
        <v>111.2</v>
      </c>
    </row>
    <row r="14136" spans="2:15" x14ac:dyDescent="0.2">
      <c r="B14136" s="34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7">
        <f t="shared" si="662"/>
        <v>64.5</v>
      </c>
    </row>
    <row r="14137" spans="2:15" x14ac:dyDescent="0.2">
      <c r="B14137" s="34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7">
        <f t="shared" si="662"/>
        <v>139</v>
      </c>
    </row>
    <row r="14138" spans="2:15" x14ac:dyDescent="0.2">
      <c r="B14138" s="34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7">
        <f t="shared" si="662"/>
        <v>139.29999999999998</v>
      </c>
    </row>
    <row r="14139" spans="2:15" x14ac:dyDescent="0.2">
      <c r="B14139" s="34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7">
        <f t="shared" si="662"/>
        <v>179.1</v>
      </c>
    </row>
    <row r="14140" spans="2:15" x14ac:dyDescent="0.2">
      <c r="B14140" s="34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7">
        <f t="shared" si="662"/>
        <v>129</v>
      </c>
    </row>
    <row r="14141" spans="2:15" x14ac:dyDescent="0.2">
      <c r="B14141" s="34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7">
        <f t="shared" si="662"/>
        <v>135.20000000000002</v>
      </c>
    </row>
    <row r="14142" spans="2:15" x14ac:dyDescent="0.2">
      <c r="B14142" s="34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7">
        <f t="shared" si="662"/>
        <v>149</v>
      </c>
    </row>
    <row r="14143" spans="2:15" x14ac:dyDescent="0.2">
      <c r="B14143" s="34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7">
        <f t="shared" si="662"/>
        <v>169</v>
      </c>
    </row>
    <row r="14144" spans="2:15" x14ac:dyDescent="0.2">
      <c r="B14144" s="34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7">
        <f t="shared" si="662"/>
        <v>170.1</v>
      </c>
    </row>
    <row r="14145" spans="2:15" x14ac:dyDescent="0.2">
      <c r="B14145" s="34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7">
        <f t="shared" si="662"/>
        <v>199</v>
      </c>
    </row>
    <row r="14146" spans="2:15" x14ac:dyDescent="0.2">
      <c r="B14146" s="34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7">
        <f t="shared" si="662"/>
        <v>89.5</v>
      </c>
    </row>
    <row r="14147" spans="2:15" x14ac:dyDescent="0.2">
      <c r="B14147" s="34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7">
        <f t="shared" si="662"/>
        <v>199</v>
      </c>
    </row>
    <row r="14148" spans="2:15" x14ac:dyDescent="0.2">
      <c r="B14148" s="34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7">
        <f t="shared" si="662"/>
        <v>74.5</v>
      </c>
    </row>
    <row r="14149" spans="2:15" x14ac:dyDescent="0.2">
      <c r="B14149" s="34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7">
        <f t="shared" si="662"/>
        <v>116.10000000000001</v>
      </c>
    </row>
    <row r="14150" spans="2:15" x14ac:dyDescent="0.2">
      <c r="B14150" s="34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7">
        <f t="shared" ref="O14150:O14213" si="665">K14150*(1-L14150)</f>
        <v>199</v>
      </c>
    </row>
    <row r="14151" spans="2:15" x14ac:dyDescent="0.2">
      <c r="B14151" s="34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7">
        <f t="shared" si="665"/>
        <v>189</v>
      </c>
    </row>
    <row r="14152" spans="2:15" x14ac:dyDescent="0.2">
      <c r="B14152" s="34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7">
        <f t="shared" si="665"/>
        <v>84.5</v>
      </c>
    </row>
    <row r="14153" spans="2:15" x14ac:dyDescent="0.2">
      <c r="B14153" s="34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7">
        <f t="shared" si="665"/>
        <v>199</v>
      </c>
    </row>
    <row r="14154" spans="2:15" x14ac:dyDescent="0.2">
      <c r="B14154" s="34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7">
        <f t="shared" si="665"/>
        <v>169</v>
      </c>
    </row>
    <row r="14155" spans="2:15" x14ac:dyDescent="0.2">
      <c r="B14155" s="34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7">
        <f t="shared" si="665"/>
        <v>170.1</v>
      </c>
    </row>
    <row r="14156" spans="2:15" x14ac:dyDescent="0.2">
      <c r="B14156" s="34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7">
        <f t="shared" si="665"/>
        <v>111.2</v>
      </c>
    </row>
    <row r="14157" spans="2:15" x14ac:dyDescent="0.2">
      <c r="B14157" s="34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7">
        <f t="shared" si="665"/>
        <v>143.1</v>
      </c>
    </row>
    <row r="14158" spans="2:15" x14ac:dyDescent="0.2">
      <c r="B14158" s="34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7">
        <f t="shared" si="665"/>
        <v>132.29999999999998</v>
      </c>
    </row>
    <row r="14159" spans="2:15" x14ac:dyDescent="0.2">
      <c r="B14159" s="34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7">
        <f t="shared" si="665"/>
        <v>64.5</v>
      </c>
    </row>
    <row r="14160" spans="2:15" x14ac:dyDescent="0.2">
      <c r="B14160" s="34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7">
        <f t="shared" si="665"/>
        <v>199</v>
      </c>
    </row>
    <row r="14161" spans="2:15" x14ac:dyDescent="0.2">
      <c r="B14161" s="34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7">
        <f t="shared" si="665"/>
        <v>169</v>
      </c>
    </row>
    <row r="14162" spans="2:15" x14ac:dyDescent="0.2">
      <c r="B14162" s="34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7">
        <f t="shared" si="665"/>
        <v>169</v>
      </c>
    </row>
    <row r="14163" spans="2:15" x14ac:dyDescent="0.2">
      <c r="B14163" s="34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7">
        <f t="shared" si="665"/>
        <v>179.1</v>
      </c>
    </row>
    <row r="14164" spans="2:15" x14ac:dyDescent="0.2">
      <c r="B14164" s="34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7">
        <f t="shared" si="665"/>
        <v>129</v>
      </c>
    </row>
    <row r="14165" spans="2:15" x14ac:dyDescent="0.2">
      <c r="B14165" s="34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7">
        <f t="shared" si="665"/>
        <v>149</v>
      </c>
    </row>
    <row r="14166" spans="2:15" x14ac:dyDescent="0.2">
      <c r="B14166" s="34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7">
        <f t="shared" si="665"/>
        <v>111.2</v>
      </c>
    </row>
    <row r="14167" spans="2:15" x14ac:dyDescent="0.2">
      <c r="B14167" s="34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7">
        <f t="shared" si="665"/>
        <v>129</v>
      </c>
    </row>
    <row r="14168" spans="2:15" x14ac:dyDescent="0.2">
      <c r="B14168" s="34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7">
        <f t="shared" si="665"/>
        <v>159</v>
      </c>
    </row>
    <row r="14169" spans="2:15" x14ac:dyDescent="0.2">
      <c r="B14169" s="34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7">
        <f t="shared" si="665"/>
        <v>170.1</v>
      </c>
    </row>
    <row r="14170" spans="2:15" x14ac:dyDescent="0.2">
      <c r="B14170" s="34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7">
        <f t="shared" si="665"/>
        <v>169</v>
      </c>
    </row>
    <row r="14171" spans="2:15" x14ac:dyDescent="0.2">
      <c r="B14171" s="34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7">
        <f t="shared" si="665"/>
        <v>103.2</v>
      </c>
    </row>
    <row r="14172" spans="2:15" x14ac:dyDescent="0.2">
      <c r="B14172" s="34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7">
        <f t="shared" si="665"/>
        <v>79.5</v>
      </c>
    </row>
    <row r="14173" spans="2:15" x14ac:dyDescent="0.2">
      <c r="B14173" s="34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7">
        <f t="shared" si="665"/>
        <v>119.2</v>
      </c>
    </row>
    <row r="14174" spans="2:15" x14ac:dyDescent="0.2">
      <c r="B14174" s="34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7">
        <f t="shared" si="665"/>
        <v>111.2</v>
      </c>
    </row>
    <row r="14175" spans="2:15" x14ac:dyDescent="0.2">
      <c r="B14175" s="34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7">
        <f t="shared" si="665"/>
        <v>189</v>
      </c>
    </row>
    <row r="14176" spans="2:15" x14ac:dyDescent="0.2">
      <c r="B14176" s="34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7">
        <f t="shared" si="665"/>
        <v>129</v>
      </c>
    </row>
    <row r="14177" spans="2:15" x14ac:dyDescent="0.2">
      <c r="B14177" s="34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7">
        <f t="shared" si="665"/>
        <v>179</v>
      </c>
    </row>
    <row r="14178" spans="2:15" x14ac:dyDescent="0.2">
      <c r="B14178" s="34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7">
        <f t="shared" si="665"/>
        <v>189</v>
      </c>
    </row>
    <row r="14179" spans="2:15" x14ac:dyDescent="0.2">
      <c r="B14179" s="34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7">
        <f t="shared" si="665"/>
        <v>149</v>
      </c>
    </row>
    <row r="14180" spans="2:15" x14ac:dyDescent="0.2">
      <c r="B14180" s="34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7">
        <f t="shared" si="665"/>
        <v>189</v>
      </c>
    </row>
    <row r="14181" spans="2:15" x14ac:dyDescent="0.2">
      <c r="B14181" s="34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7">
        <f t="shared" si="665"/>
        <v>139</v>
      </c>
    </row>
    <row r="14182" spans="2:15" x14ac:dyDescent="0.2">
      <c r="B14182" s="34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7">
        <f t="shared" si="665"/>
        <v>199</v>
      </c>
    </row>
    <row r="14183" spans="2:15" x14ac:dyDescent="0.2">
      <c r="B14183" s="34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7">
        <f t="shared" si="665"/>
        <v>199</v>
      </c>
    </row>
    <row r="14184" spans="2:15" x14ac:dyDescent="0.2">
      <c r="B14184" s="34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7">
        <f t="shared" si="665"/>
        <v>143.20000000000002</v>
      </c>
    </row>
    <row r="14185" spans="2:15" x14ac:dyDescent="0.2">
      <c r="B14185" s="34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7">
        <f t="shared" si="665"/>
        <v>169</v>
      </c>
    </row>
    <row r="14186" spans="2:15" x14ac:dyDescent="0.2">
      <c r="B14186" s="34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7">
        <f t="shared" si="665"/>
        <v>159</v>
      </c>
    </row>
    <row r="14187" spans="2:15" x14ac:dyDescent="0.2">
      <c r="B14187" s="34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7">
        <f t="shared" si="665"/>
        <v>199</v>
      </c>
    </row>
    <row r="14188" spans="2:15" x14ac:dyDescent="0.2">
      <c r="B14188" s="34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7">
        <f t="shared" si="665"/>
        <v>129</v>
      </c>
    </row>
    <row r="14189" spans="2:15" x14ac:dyDescent="0.2">
      <c r="B14189" s="34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7">
        <f t="shared" si="665"/>
        <v>179</v>
      </c>
    </row>
    <row r="14190" spans="2:15" x14ac:dyDescent="0.2">
      <c r="B14190" s="34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7">
        <f t="shared" si="665"/>
        <v>139</v>
      </c>
    </row>
    <row r="14191" spans="2:15" x14ac:dyDescent="0.2">
      <c r="B14191" s="34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7">
        <f t="shared" si="665"/>
        <v>169</v>
      </c>
    </row>
    <row r="14192" spans="2:15" x14ac:dyDescent="0.2">
      <c r="B14192" s="34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7">
        <f t="shared" si="665"/>
        <v>159</v>
      </c>
    </row>
    <row r="14193" spans="2:15" x14ac:dyDescent="0.2">
      <c r="B14193" s="34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7">
        <f t="shared" si="665"/>
        <v>64.5</v>
      </c>
    </row>
    <row r="14194" spans="2:15" x14ac:dyDescent="0.2">
      <c r="B14194" s="34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7">
        <f t="shared" si="665"/>
        <v>143.20000000000002</v>
      </c>
    </row>
    <row r="14195" spans="2:15" x14ac:dyDescent="0.2">
      <c r="B14195" s="34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7">
        <f t="shared" si="665"/>
        <v>189</v>
      </c>
    </row>
    <row r="14196" spans="2:15" x14ac:dyDescent="0.2">
      <c r="B14196" s="34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7">
        <f t="shared" si="665"/>
        <v>97.3</v>
      </c>
    </row>
    <row r="14197" spans="2:15" x14ac:dyDescent="0.2">
      <c r="B14197" s="34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7">
        <f t="shared" si="665"/>
        <v>118.3</v>
      </c>
    </row>
    <row r="14198" spans="2:15" x14ac:dyDescent="0.2">
      <c r="B14198" s="34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7">
        <f t="shared" si="665"/>
        <v>104.3</v>
      </c>
    </row>
    <row r="14199" spans="2:15" x14ac:dyDescent="0.2">
      <c r="B14199" s="34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7">
        <f t="shared" si="665"/>
        <v>151.20000000000002</v>
      </c>
    </row>
    <row r="14200" spans="2:15" x14ac:dyDescent="0.2">
      <c r="B14200" s="34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7">
        <f t="shared" si="665"/>
        <v>104.3</v>
      </c>
    </row>
    <row r="14201" spans="2:15" x14ac:dyDescent="0.2">
      <c r="B14201" s="34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7">
        <f t="shared" si="665"/>
        <v>151.20000000000002</v>
      </c>
    </row>
    <row r="14202" spans="2:15" x14ac:dyDescent="0.2">
      <c r="B14202" s="34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7">
        <f t="shared" si="665"/>
        <v>69.5</v>
      </c>
    </row>
    <row r="14203" spans="2:15" x14ac:dyDescent="0.2">
      <c r="B14203" s="34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7">
        <f t="shared" si="665"/>
        <v>97.3</v>
      </c>
    </row>
    <row r="14204" spans="2:15" x14ac:dyDescent="0.2">
      <c r="B14204" s="34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7">
        <f t="shared" si="665"/>
        <v>139</v>
      </c>
    </row>
    <row r="14205" spans="2:15" x14ac:dyDescent="0.2">
      <c r="B14205" s="34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7">
        <f t="shared" si="665"/>
        <v>189</v>
      </c>
    </row>
    <row r="14206" spans="2:15" x14ac:dyDescent="0.2">
      <c r="B14206" s="34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7">
        <f t="shared" si="665"/>
        <v>139</v>
      </c>
    </row>
    <row r="14207" spans="2:15" x14ac:dyDescent="0.2">
      <c r="B14207" s="34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7">
        <f t="shared" si="665"/>
        <v>149</v>
      </c>
    </row>
    <row r="14208" spans="2:15" x14ac:dyDescent="0.2">
      <c r="B14208" s="34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7">
        <f t="shared" si="665"/>
        <v>179</v>
      </c>
    </row>
    <row r="14209" spans="2:15" x14ac:dyDescent="0.2">
      <c r="B14209" s="34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7">
        <f t="shared" si="665"/>
        <v>143.1</v>
      </c>
    </row>
    <row r="14210" spans="2:15" x14ac:dyDescent="0.2">
      <c r="B14210" s="34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7">
        <f t="shared" si="665"/>
        <v>129</v>
      </c>
    </row>
    <row r="14211" spans="2:15" x14ac:dyDescent="0.2">
      <c r="B14211" s="34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7">
        <f t="shared" si="665"/>
        <v>169</v>
      </c>
    </row>
    <row r="14212" spans="2:15" x14ac:dyDescent="0.2">
      <c r="B14212" s="34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7">
        <f t="shared" si="665"/>
        <v>74.5</v>
      </c>
    </row>
    <row r="14213" spans="2:15" x14ac:dyDescent="0.2">
      <c r="B14213" s="34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7">
        <f t="shared" si="665"/>
        <v>129</v>
      </c>
    </row>
    <row r="14214" spans="2:15" x14ac:dyDescent="0.2">
      <c r="B14214" s="34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7">
        <f t="shared" ref="O14214:O14277" si="668">K14214*(1-L14214)</f>
        <v>129</v>
      </c>
    </row>
    <row r="14215" spans="2:15" x14ac:dyDescent="0.2">
      <c r="B14215" s="34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7">
        <f t="shared" si="668"/>
        <v>159</v>
      </c>
    </row>
    <row r="14216" spans="2:15" x14ac:dyDescent="0.2">
      <c r="B14216" s="34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7">
        <f t="shared" si="668"/>
        <v>159</v>
      </c>
    </row>
    <row r="14217" spans="2:15" x14ac:dyDescent="0.2">
      <c r="B14217" s="34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7">
        <f t="shared" si="668"/>
        <v>90.3</v>
      </c>
    </row>
    <row r="14218" spans="2:15" x14ac:dyDescent="0.2">
      <c r="B14218" s="34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7">
        <f t="shared" si="668"/>
        <v>69.5</v>
      </c>
    </row>
    <row r="14219" spans="2:15" x14ac:dyDescent="0.2">
      <c r="B14219" s="34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7">
        <f t="shared" si="668"/>
        <v>139.29999999999998</v>
      </c>
    </row>
    <row r="14220" spans="2:15" x14ac:dyDescent="0.2">
      <c r="B14220" s="34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7">
        <f t="shared" si="668"/>
        <v>159</v>
      </c>
    </row>
    <row r="14221" spans="2:15" x14ac:dyDescent="0.2">
      <c r="B14221" s="34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7">
        <f t="shared" si="668"/>
        <v>139</v>
      </c>
    </row>
    <row r="14222" spans="2:15" x14ac:dyDescent="0.2">
      <c r="B14222" s="34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7">
        <f t="shared" si="668"/>
        <v>159.20000000000002</v>
      </c>
    </row>
    <row r="14223" spans="2:15" x14ac:dyDescent="0.2">
      <c r="B14223" s="34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7">
        <f t="shared" si="668"/>
        <v>129</v>
      </c>
    </row>
    <row r="14224" spans="2:15" x14ac:dyDescent="0.2">
      <c r="B14224" s="34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7">
        <f t="shared" si="668"/>
        <v>99.5</v>
      </c>
    </row>
    <row r="14225" spans="2:15" x14ac:dyDescent="0.2">
      <c r="B14225" s="34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7">
        <f t="shared" si="668"/>
        <v>161.1</v>
      </c>
    </row>
    <row r="14226" spans="2:15" x14ac:dyDescent="0.2">
      <c r="B14226" s="34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7">
        <f t="shared" si="668"/>
        <v>134.1</v>
      </c>
    </row>
    <row r="14227" spans="2:15" x14ac:dyDescent="0.2">
      <c r="B14227" s="34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7">
        <f t="shared" si="668"/>
        <v>179</v>
      </c>
    </row>
    <row r="14228" spans="2:15" x14ac:dyDescent="0.2">
      <c r="B14228" s="34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7">
        <f t="shared" si="668"/>
        <v>169</v>
      </c>
    </row>
    <row r="14229" spans="2:15" x14ac:dyDescent="0.2">
      <c r="B14229" s="34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7">
        <f t="shared" si="668"/>
        <v>179</v>
      </c>
    </row>
    <row r="14230" spans="2:15" x14ac:dyDescent="0.2">
      <c r="B14230" s="34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7">
        <f t="shared" si="668"/>
        <v>97.3</v>
      </c>
    </row>
    <row r="14231" spans="2:15" x14ac:dyDescent="0.2">
      <c r="B14231" s="34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7">
        <f t="shared" si="668"/>
        <v>125.3</v>
      </c>
    </row>
    <row r="14232" spans="2:15" x14ac:dyDescent="0.2">
      <c r="B14232" s="34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7">
        <f t="shared" si="668"/>
        <v>69.5</v>
      </c>
    </row>
    <row r="14233" spans="2:15" x14ac:dyDescent="0.2">
      <c r="B14233" s="34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7">
        <f t="shared" si="668"/>
        <v>118.3</v>
      </c>
    </row>
    <row r="14234" spans="2:15" x14ac:dyDescent="0.2">
      <c r="B14234" s="34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7">
        <f t="shared" si="668"/>
        <v>170.1</v>
      </c>
    </row>
    <row r="14235" spans="2:15" x14ac:dyDescent="0.2">
      <c r="B14235" s="34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7">
        <f t="shared" si="668"/>
        <v>135.20000000000002</v>
      </c>
    </row>
    <row r="14236" spans="2:15" x14ac:dyDescent="0.2">
      <c r="B14236" s="34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7">
        <f t="shared" si="668"/>
        <v>199</v>
      </c>
    </row>
    <row r="14237" spans="2:15" x14ac:dyDescent="0.2">
      <c r="B14237" s="34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7">
        <f t="shared" si="668"/>
        <v>111.2</v>
      </c>
    </row>
    <row r="14238" spans="2:15" x14ac:dyDescent="0.2">
      <c r="B14238" s="34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7">
        <f t="shared" si="668"/>
        <v>129</v>
      </c>
    </row>
    <row r="14239" spans="2:15" x14ac:dyDescent="0.2">
      <c r="B14239" s="34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7">
        <f t="shared" si="668"/>
        <v>116.10000000000001</v>
      </c>
    </row>
    <row r="14240" spans="2:15" x14ac:dyDescent="0.2">
      <c r="B14240" s="34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7">
        <f t="shared" si="668"/>
        <v>103.2</v>
      </c>
    </row>
    <row r="14241" spans="2:15" x14ac:dyDescent="0.2">
      <c r="B14241" s="34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7">
        <f t="shared" si="668"/>
        <v>159</v>
      </c>
    </row>
    <row r="14242" spans="2:15" x14ac:dyDescent="0.2">
      <c r="B14242" s="34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7">
        <f t="shared" si="668"/>
        <v>199</v>
      </c>
    </row>
    <row r="14243" spans="2:15" x14ac:dyDescent="0.2">
      <c r="B14243" s="34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7">
        <f t="shared" si="668"/>
        <v>74.5</v>
      </c>
    </row>
    <row r="14244" spans="2:15" x14ac:dyDescent="0.2">
      <c r="B14244" s="34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7">
        <f t="shared" si="668"/>
        <v>127.2</v>
      </c>
    </row>
    <row r="14245" spans="2:15" x14ac:dyDescent="0.2">
      <c r="B14245" s="34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7">
        <f t="shared" si="668"/>
        <v>159</v>
      </c>
    </row>
    <row r="14246" spans="2:15" x14ac:dyDescent="0.2">
      <c r="B14246" s="34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7">
        <f t="shared" si="668"/>
        <v>199</v>
      </c>
    </row>
    <row r="14247" spans="2:15" x14ac:dyDescent="0.2">
      <c r="B14247" s="34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7">
        <f t="shared" si="668"/>
        <v>69.5</v>
      </c>
    </row>
    <row r="14248" spans="2:15" x14ac:dyDescent="0.2">
      <c r="B14248" s="34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7">
        <f t="shared" si="668"/>
        <v>189</v>
      </c>
    </row>
    <row r="14249" spans="2:15" x14ac:dyDescent="0.2">
      <c r="B14249" s="34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7">
        <f t="shared" si="668"/>
        <v>129</v>
      </c>
    </row>
    <row r="14250" spans="2:15" x14ac:dyDescent="0.2">
      <c r="B14250" s="34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7">
        <f t="shared" si="668"/>
        <v>179</v>
      </c>
    </row>
    <row r="14251" spans="2:15" x14ac:dyDescent="0.2">
      <c r="B14251" s="34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7">
        <f t="shared" si="668"/>
        <v>149</v>
      </c>
    </row>
    <row r="14252" spans="2:15" x14ac:dyDescent="0.2">
      <c r="B14252" s="34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7">
        <f t="shared" si="668"/>
        <v>69.5</v>
      </c>
    </row>
    <row r="14253" spans="2:15" x14ac:dyDescent="0.2">
      <c r="B14253" s="34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7">
        <f t="shared" si="668"/>
        <v>74.5</v>
      </c>
    </row>
    <row r="14254" spans="2:15" x14ac:dyDescent="0.2">
      <c r="B14254" s="34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7">
        <f t="shared" si="668"/>
        <v>189</v>
      </c>
    </row>
    <row r="14255" spans="2:15" x14ac:dyDescent="0.2">
      <c r="B14255" s="34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7">
        <f t="shared" si="668"/>
        <v>129</v>
      </c>
    </row>
    <row r="14256" spans="2:15" x14ac:dyDescent="0.2">
      <c r="B14256" s="34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7">
        <f t="shared" si="668"/>
        <v>139</v>
      </c>
    </row>
    <row r="14257" spans="2:15" x14ac:dyDescent="0.2">
      <c r="B14257" s="34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7">
        <f t="shared" si="668"/>
        <v>90.3</v>
      </c>
    </row>
    <row r="14258" spans="2:15" x14ac:dyDescent="0.2">
      <c r="B14258" s="34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7">
        <f t="shared" si="668"/>
        <v>127.2</v>
      </c>
    </row>
    <row r="14259" spans="2:15" x14ac:dyDescent="0.2">
      <c r="B14259" s="34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7">
        <f t="shared" si="668"/>
        <v>64.5</v>
      </c>
    </row>
    <row r="14260" spans="2:15" x14ac:dyDescent="0.2">
      <c r="B14260" s="34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7">
        <f t="shared" si="668"/>
        <v>179</v>
      </c>
    </row>
    <row r="14261" spans="2:15" x14ac:dyDescent="0.2">
      <c r="B14261" s="34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7">
        <f t="shared" si="668"/>
        <v>74.5</v>
      </c>
    </row>
    <row r="14262" spans="2:15" x14ac:dyDescent="0.2">
      <c r="B14262" s="34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7">
        <f t="shared" si="668"/>
        <v>179</v>
      </c>
    </row>
    <row r="14263" spans="2:15" x14ac:dyDescent="0.2">
      <c r="B14263" s="34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7">
        <f t="shared" si="668"/>
        <v>159</v>
      </c>
    </row>
    <row r="14264" spans="2:15" x14ac:dyDescent="0.2">
      <c r="B14264" s="34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7">
        <f t="shared" si="668"/>
        <v>189</v>
      </c>
    </row>
    <row r="14265" spans="2:15" x14ac:dyDescent="0.2">
      <c r="B14265" s="34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7">
        <f t="shared" si="668"/>
        <v>149</v>
      </c>
    </row>
    <row r="14266" spans="2:15" x14ac:dyDescent="0.2">
      <c r="B14266" s="34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7">
        <f t="shared" si="668"/>
        <v>189</v>
      </c>
    </row>
    <row r="14267" spans="2:15" x14ac:dyDescent="0.2">
      <c r="B14267" s="34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7">
        <f t="shared" si="668"/>
        <v>199</v>
      </c>
    </row>
    <row r="14268" spans="2:15" x14ac:dyDescent="0.2">
      <c r="B14268" s="34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7">
        <f t="shared" si="668"/>
        <v>189</v>
      </c>
    </row>
    <row r="14269" spans="2:15" x14ac:dyDescent="0.2">
      <c r="B14269" s="34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7">
        <f t="shared" si="668"/>
        <v>139</v>
      </c>
    </row>
    <row r="14270" spans="2:15" x14ac:dyDescent="0.2">
      <c r="B14270" s="34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7">
        <f t="shared" si="668"/>
        <v>143.20000000000002</v>
      </c>
    </row>
    <row r="14271" spans="2:15" x14ac:dyDescent="0.2">
      <c r="B14271" s="34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7">
        <f t="shared" si="668"/>
        <v>64.5</v>
      </c>
    </row>
    <row r="14272" spans="2:15" x14ac:dyDescent="0.2">
      <c r="B14272" s="34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7">
        <f t="shared" si="668"/>
        <v>179</v>
      </c>
    </row>
    <row r="14273" spans="2:15" x14ac:dyDescent="0.2">
      <c r="B14273" s="34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7">
        <f t="shared" si="668"/>
        <v>64.5</v>
      </c>
    </row>
    <row r="14274" spans="2:15" x14ac:dyDescent="0.2">
      <c r="B14274" s="34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7">
        <f t="shared" si="668"/>
        <v>169</v>
      </c>
    </row>
    <row r="14275" spans="2:15" x14ac:dyDescent="0.2">
      <c r="B14275" s="34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7">
        <f t="shared" si="668"/>
        <v>143.20000000000002</v>
      </c>
    </row>
    <row r="14276" spans="2:15" x14ac:dyDescent="0.2">
      <c r="B14276" s="34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7">
        <f t="shared" si="668"/>
        <v>189</v>
      </c>
    </row>
    <row r="14277" spans="2:15" x14ac:dyDescent="0.2">
      <c r="B14277" s="34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7">
        <f t="shared" si="668"/>
        <v>189</v>
      </c>
    </row>
    <row r="14278" spans="2:15" x14ac:dyDescent="0.2">
      <c r="B14278" s="34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7">
        <f t="shared" ref="O14278:O14341" si="671">K14278*(1-L14278)</f>
        <v>169</v>
      </c>
    </row>
    <row r="14279" spans="2:15" x14ac:dyDescent="0.2">
      <c r="B14279" s="34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7">
        <f t="shared" si="671"/>
        <v>111.2</v>
      </c>
    </row>
    <row r="14280" spans="2:15" x14ac:dyDescent="0.2">
      <c r="B14280" s="34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7">
        <f t="shared" si="671"/>
        <v>99.5</v>
      </c>
    </row>
    <row r="14281" spans="2:15" x14ac:dyDescent="0.2">
      <c r="B14281" s="34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7">
        <f t="shared" si="671"/>
        <v>139</v>
      </c>
    </row>
    <row r="14282" spans="2:15" x14ac:dyDescent="0.2">
      <c r="B14282" s="34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7">
        <f t="shared" si="671"/>
        <v>199</v>
      </c>
    </row>
    <row r="14283" spans="2:15" x14ac:dyDescent="0.2">
      <c r="B14283" s="34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7">
        <f t="shared" si="671"/>
        <v>74.5</v>
      </c>
    </row>
    <row r="14284" spans="2:15" x14ac:dyDescent="0.2">
      <c r="B14284" s="34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7">
        <f t="shared" si="671"/>
        <v>149</v>
      </c>
    </row>
    <row r="14285" spans="2:15" x14ac:dyDescent="0.2">
      <c r="B14285" s="34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7">
        <f t="shared" si="671"/>
        <v>199</v>
      </c>
    </row>
    <row r="14286" spans="2:15" x14ac:dyDescent="0.2">
      <c r="B14286" s="34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7">
        <f t="shared" si="671"/>
        <v>139</v>
      </c>
    </row>
    <row r="14287" spans="2:15" x14ac:dyDescent="0.2">
      <c r="B14287" s="34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7">
        <f t="shared" si="671"/>
        <v>143.20000000000002</v>
      </c>
    </row>
    <row r="14288" spans="2:15" x14ac:dyDescent="0.2">
      <c r="B14288" s="34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7">
        <f t="shared" si="671"/>
        <v>139.29999999999998</v>
      </c>
    </row>
    <row r="14289" spans="2:15" x14ac:dyDescent="0.2">
      <c r="B14289" s="34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7">
        <f t="shared" si="671"/>
        <v>179</v>
      </c>
    </row>
    <row r="14290" spans="2:15" x14ac:dyDescent="0.2">
      <c r="B14290" s="34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7">
        <f t="shared" si="671"/>
        <v>179</v>
      </c>
    </row>
    <row r="14291" spans="2:15" x14ac:dyDescent="0.2">
      <c r="B14291" s="34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7">
        <f t="shared" si="671"/>
        <v>89.5</v>
      </c>
    </row>
    <row r="14292" spans="2:15" x14ac:dyDescent="0.2">
      <c r="B14292" s="34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7">
        <f t="shared" si="671"/>
        <v>199</v>
      </c>
    </row>
    <row r="14293" spans="2:15" x14ac:dyDescent="0.2">
      <c r="B14293" s="34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7">
        <f t="shared" si="671"/>
        <v>129</v>
      </c>
    </row>
    <row r="14294" spans="2:15" x14ac:dyDescent="0.2">
      <c r="B14294" s="34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7">
        <f t="shared" si="671"/>
        <v>64.5</v>
      </c>
    </row>
    <row r="14295" spans="2:15" x14ac:dyDescent="0.2">
      <c r="B14295" s="34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7">
        <f t="shared" si="671"/>
        <v>159</v>
      </c>
    </row>
    <row r="14296" spans="2:15" x14ac:dyDescent="0.2">
      <c r="B14296" s="34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7">
        <f t="shared" si="671"/>
        <v>199</v>
      </c>
    </row>
    <row r="14297" spans="2:15" x14ac:dyDescent="0.2">
      <c r="B14297" s="34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7">
        <f t="shared" si="671"/>
        <v>179.1</v>
      </c>
    </row>
    <row r="14298" spans="2:15" x14ac:dyDescent="0.2">
      <c r="B14298" s="34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7">
        <f t="shared" si="671"/>
        <v>161.1</v>
      </c>
    </row>
    <row r="14299" spans="2:15" x14ac:dyDescent="0.2">
      <c r="B14299" s="34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7">
        <f t="shared" si="671"/>
        <v>199</v>
      </c>
    </row>
    <row r="14300" spans="2:15" x14ac:dyDescent="0.2">
      <c r="B14300" s="34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7">
        <f t="shared" si="671"/>
        <v>189</v>
      </c>
    </row>
    <row r="14301" spans="2:15" x14ac:dyDescent="0.2">
      <c r="B14301" s="34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7">
        <f t="shared" si="671"/>
        <v>179</v>
      </c>
    </row>
    <row r="14302" spans="2:15" x14ac:dyDescent="0.2">
      <c r="B14302" s="34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7">
        <f t="shared" si="671"/>
        <v>104.3</v>
      </c>
    </row>
    <row r="14303" spans="2:15" x14ac:dyDescent="0.2">
      <c r="B14303" s="34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7">
        <f t="shared" si="671"/>
        <v>189</v>
      </c>
    </row>
    <row r="14304" spans="2:15" x14ac:dyDescent="0.2">
      <c r="B14304" s="34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7">
        <f t="shared" si="671"/>
        <v>149</v>
      </c>
    </row>
    <row r="14305" spans="2:15" x14ac:dyDescent="0.2">
      <c r="B14305" s="34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7">
        <f t="shared" si="671"/>
        <v>139</v>
      </c>
    </row>
    <row r="14306" spans="2:15" x14ac:dyDescent="0.2">
      <c r="B14306" s="34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7">
        <f t="shared" si="671"/>
        <v>84.5</v>
      </c>
    </row>
    <row r="14307" spans="2:15" x14ac:dyDescent="0.2">
      <c r="B14307" s="34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7">
        <f t="shared" si="671"/>
        <v>135.20000000000002</v>
      </c>
    </row>
    <row r="14308" spans="2:15" x14ac:dyDescent="0.2">
      <c r="B14308" s="34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7">
        <f t="shared" si="671"/>
        <v>179</v>
      </c>
    </row>
    <row r="14309" spans="2:15" x14ac:dyDescent="0.2">
      <c r="B14309" s="34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7">
        <f t="shared" si="671"/>
        <v>127.2</v>
      </c>
    </row>
    <row r="14310" spans="2:15" x14ac:dyDescent="0.2">
      <c r="B14310" s="34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7">
        <f t="shared" si="671"/>
        <v>189</v>
      </c>
    </row>
    <row r="14311" spans="2:15" x14ac:dyDescent="0.2">
      <c r="B14311" s="34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7">
        <f t="shared" si="671"/>
        <v>139</v>
      </c>
    </row>
    <row r="14312" spans="2:15" x14ac:dyDescent="0.2">
      <c r="B14312" s="34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7">
        <f t="shared" si="671"/>
        <v>199</v>
      </c>
    </row>
    <row r="14313" spans="2:15" x14ac:dyDescent="0.2">
      <c r="B14313" s="34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7">
        <f t="shared" si="671"/>
        <v>97.3</v>
      </c>
    </row>
    <row r="14314" spans="2:15" x14ac:dyDescent="0.2">
      <c r="B14314" s="34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7">
        <f t="shared" si="671"/>
        <v>159</v>
      </c>
    </row>
    <row r="14315" spans="2:15" x14ac:dyDescent="0.2">
      <c r="B14315" s="34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7">
        <f t="shared" si="671"/>
        <v>125.10000000000001</v>
      </c>
    </row>
    <row r="14316" spans="2:15" x14ac:dyDescent="0.2">
      <c r="B14316" s="34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7">
        <f t="shared" si="671"/>
        <v>119.2</v>
      </c>
    </row>
    <row r="14317" spans="2:15" x14ac:dyDescent="0.2">
      <c r="B14317" s="34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7">
        <f t="shared" si="671"/>
        <v>139</v>
      </c>
    </row>
    <row r="14318" spans="2:15" x14ac:dyDescent="0.2">
      <c r="B14318" s="34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7">
        <f t="shared" si="671"/>
        <v>149</v>
      </c>
    </row>
    <row r="14319" spans="2:15" x14ac:dyDescent="0.2">
      <c r="B14319" s="34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7">
        <f t="shared" si="671"/>
        <v>99.5</v>
      </c>
    </row>
    <row r="14320" spans="2:15" x14ac:dyDescent="0.2">
      <c r="B14320" s="34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7">
        <f t="shared" si="671"/>
        <v>169</v>
      </c>
    </row>
    <row r="14321" spans="2:15" x14ac:dyDescent="0.2">
      <c r="B14321" s="34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7">
        <f t="shared" si="671"/>
        <v>116.10000000000001</v>
      </c>
    </row>
    <row r="14322" spans="2:15" x14ac:dyDescent="0.2">
      <c r="B14322" s="34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7">
        <f t="shared" si="671"/>
        <v>143.1</v>
      </c>
    </row>
    <row r="14323" spans="2:15" x14ac:dyDescent="0.2">
      <c r="B14323" s="34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7">
        <f t="shared" si="671"/>
        <v>143.20000000000002</v>
      </c>
    </row>
    <row r="14324" spans="2:15" x14ac:dyDescent="0.2">
      <c r="B14324" s="34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7">
        <f t="shared" si="671"/>
        <v>199</v>
      </c>
    </row>
    <row r="14325" spans="2:15" x14ac:dyDescent="0.2">
      <c r="B14325" s="34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7">
        <f t="shared" si="671"/>
        <v>149</v>
      </c>
    </row>
    <row r="14326" spans="2:15" x14ac:dyDescent="0.2">
      <c r="B14326" s="34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7">
        <f t="shared" si="671"/>
        <v>111.3</v>
      </c>
    </row>
    <row r="14327" spans="2:15" x14ac:dyDescent="0.2">
      <c r="B14327" s="34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7">
        <f t="shared" si="671"/>
        <v>189</v>
      </c>
    </row>
    <row r="14328" spans="2:15" x14ac:dyDescent="0.2">
      <c r="B14328" s="34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7">
        <f t="shared" si="671"/>
        <v>151.20000000000002</v>
      </c>
    </row>
    <row r="14329" spans="2:15" x14ac:dyDescent="0.2">
      <c r="B14329" s="34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7">
        <f t="shared" si="671"/>
        <v>199</v>
      </c>
    </row>
    <row r="14330" spans="2:15" x14ac:dyDescent="0.2">
      <c r="B14330" s="34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7">
        <f t="shared" si="671"/>
        <v>169</v>
      </c>
    </row>
    <row r="14331" spans="2:15" x14ac:dyDescent="0.2">
      <c r="B14331" s="34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7">
        <f t="shared" si="671"/>
        <v>97.3</v>
      </c>
    </row>
    <row r="14332" spans="2:15" x14ac:dyDescent="0.2">
      <c r="B14332" s="34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7">
        <f t="shared" si="671"/>
        <v>79.5</v>
      </c>
    </row>
    <row r="14333" spans="2:15" x14ac:dyDescent="0.2">
      <c r="B14333" s="34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7">
        <f t="shared" si="671"/>
        <v>170.1</v>
      </c>
    </row>
    <row r="14334" spans="2:15" x14ac:dyDescent="0.2">
      <c r="B14334" s="34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7">
        <f t="shared" si="671"/>
        <v>199</v>
      </c>
    </row>
    <row r="14335" spans="2:15" x14ac:dyDescent="0.2">
      <c r="B14335" s="34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7">
        <f t="shared" si="671"/>
        <v>132.29999999999998</v>
      </c>
    </row>
    <row r="14336" spans="2:15" x14ac:dyDescent="0.2">
      <c r="B14336" s="34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7">
        <f t="shared" si="671"/>
        <v>179</v>
      </c>
    </row>
    <row r="14337" spans="2:15" x14ac:dyDescent="0.2">
      <c r="B14337" s="34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7">
        <f t="shared" si="671"/>
        <v>161.1</v>
      </c>
    </row>
    <row r="14338" spans="2:15" x14ac:dyDescent="0.2">
      <c r="B14338" s="34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7">
        <f t="shared" si="671"/>
        <v>179</v>
      </c>
    </row>
    <row r="14339" spans="2:15" x14ac:dyDescent="0.2">
      <c r="B14339" s="34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7">
        <f t="shared" si="671"/>
        <v>129</v>
      </c>
    </row>
    <row r="14340" spans="2:15" x14ac:dyDescent="0.2">
      <c r="B14340" s="34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7">
        <f t="shared" si="671"/>
        <v>125.3</v>
      </c>
    </row>
    <row r="14341" spans="2:15" x14ac:dyDescent="0.2">
      <c r="B14341" s="34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7">
        <f t="shared" si="671"/>
        <v>94.5</v>
      </c>
    </row>
    <row r="14342" spans="2:15" x14ac:dyDescent="0.2">
      <c r="B14342" s="34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7">
        <f t="shared" ref="O14342:O14405" si="674">K14342*(1-L14342)</f>
        <v>139</v>
      </c>
    </row>
    <row r="14343" spans="2:15" x14ac:dyDescent="0.2">
      <c r="B14343" s="34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7">
        <f t="shared" si="674"/>
        <v>159</v>
      </c>
    </row>
    <row r="14344" spans="2:15" x14ac:dyDescent="0.2">
      <c r="B14344" s="34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7">
        <f t="shared" si="674"/>
        <v>149</v>
      </c>
    </row>
    <row r="14345" spans="2:15" x14ac:dyDescent="0.2">
      <c r="B14345" s="34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7">
        <f t="shared" si="674"/>
        <v>90.3</v>
      </c>
    </row>
    <row r="14346" spans="2:15" x14ac:dyDescent="0.2">
      <c r="B14346" s="34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7">
        <f t="shared" si="674"/>
        <v>74.5</v>
      </c>
    </row>
    <row r="14347" spans="2:15" x14ac:dyDescent="0.2">
      <c r="B14347" s="34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7">
        <f t="shared" si="674"/>
        <v>189</v>
      </c>
    </row>
    <row r="14348" spans="2:15" x14ac:dyDescent="0.2">
      <c r="B14348" s="34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7">
        <f t="shared" si="674"/>
        <v>159</v>
      </c>
    </row>
    <row r="14349" spans="2:15" x14ac:dyDescent="0.2">
      <c r="B14349" s="34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7">
        <f t="shared" si="674"/>
        <v>189</v>
      </c>
    </row>
    <row r="14350" spans="2:15" x14ac:dyDescent="0.2">
      <c r="B14350" s="34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7">
        <f t="shared" si="674"/>
        <v>189</v>
      </c>
    </row>
    <row r="14351" spans="2:15" x14ac:dyDescent="0.2">
      <c r="B14351" s="34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7">
        <f t="shared" si="674"/>
        <v>129</v>
      </c>
    </row>
    <row r="14352" spans="2:15" x14ac:dyDescent="0.2">
      <c r="B14352" s="34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7">
        <f t="shared" si="674"/>
        <v>103.2</v>
      </c>
    </row>
    <row r="14353" spans="2:15" x14ac:dyDescent="0.2">
      <c r="B14353" s="34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7">
        <f t="shared" si="674"/>
        <v>149</v>
      </c>
    </row>
    <row r="14354" spans="2:15" x14ac:dyDescent="0.2">
      <c r="B14354" s="34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7">
        <f t="shared" si="674"/>
        <v>169</v>
      </c>
    </row>
    <row r="14355" spans="2:15" x14ac:dyDescent="0.2">
      <c r="B14355" s="34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7">
        <f t="shared" si="674"/>
        <v>139.29999999999998</v>
      </c>
    </row>
    <row r="14356" spans="2:15" x14ac:dyDescent="0.2">
      <c r="B14356" s="34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7">
        <f t="shared" si="674"/>
        <v>139</v>
      </c>
    </row>
    <row r="14357" spans="2:15" x14ac:dyDescent="0.2">
      <c r="B14357" s="34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7">
        <f t="shared" si="674"/>
        <v>111.3</v>
      </c>
    </row>
    <row r="14358" spans="2:15" x14ac:dyDescent="0.2">
      <c r="B14358" s="34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7">
        <f t="shared" si="674"/>
        <v>189</v>
      </c>
    </row>
    <row r="14359" spans="2:15" x14ac:dyDescent="0.2">
      <c r="B14359" s="34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7">
        <f t="shared" si="674"/>
        <v>132.29999999999998</v>
      </c>
    </row>
    <row r="14360" spans="2:15" x14ac:dyDescent="0.2">
      <c r="B14360" s="34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7">
        <f t="shared" si="674"/>
        <v>179</v>
      </c>
    </row>
    <row r="14361" spans="2:15" x14ac:dyDescent="0.2">
      <c r="B14361" s="34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7">
        <f t="shared" si="674"/>
        <v>64.5</v>
      </c>
    </row>
    <row r="14362" spans="2:15" x14ac:dyDescent="0.2">
      <c r="B14362" s="34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7">
        <f t="shared" si="674"/>
        <v>170.1</v>
      </c>
    </row>
    <row r="14363" spans="2:15" x14ac:dyDescent="0.2">
      <c r="B14363" s="34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7">
        <f t="shared" si="674"/>
        <v>159</v>
      </c>
    </row>
    <row r="14364" spans="2:15" x14ac:dyDescent="0.2">
      <c r="B14364" s="34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7">
        <f t="shared" si="674"/>
        <v>125.3</v>
      </c>
    </row>
    <row r="14365" spans="2:15" x14ac:dyDescent="0.2">
      <c r="B14365" s="34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7">
        <f t="shared" si="674"/>
        <v>79.5</v>
      </c>
    </row>
    <row r="14366" spans="2:15" x14ac:dyDescent="0.2">
      <c r="B14366" s="34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7">
        <f t="shared" si="674"/>
        <v>159.20000000000002</v>
      </c>
    </row>
    <row r="14367" spans="2:15" x14ac:dyDescent="0.2">
      <c r="B14367" s="34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7">
        <f t="shared" si="674"/>
        <v>199</v>
      </c>
    </row>
    <row r="14368" spans="2:15" x14ac:dyDescent="0.2">
      <c r="B14368" s="34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7">
        <f t="shared" si="674"/>
        <v>159</v>
      </c>
    </row>
    <row r="14369" spans="2:15" x14ac:dyDescent="0.2">
      <c r="B14369" s="34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7">
        <f t="shared" si="674"/>
        <v>139</v>
      </c>
    </row>
    <row r="14370" spans="2:15" x14ac:dyDescent="0.2">
      <c r="B14370" s="34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7">
        <f t="shared" si="674"/>
        <v>199</v>
      </c>
    </row>
    <row r="14371" spans="2:15" x14ac:dyDescent="0.2">
      <c r="B14371" s="34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7">
        <f t="shared" si="674"/>
        <v>129</v>
      </c>
    </row>
    <row r="14372" spans="2:15" x14ac:dyDescent="0.2">
      <c r="B14372" s="34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7">
        <f t="shared" si="674"/>
        <v>132.29999999999998</v>
      </c>
    </row>
    <row r="14373" spans="2:15" x14ac:dyDescent="0.2">
      <c r="B14373" s="34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7">
        <f t="shared" si="674"/>
        <v>129</v>
      </c>
    </row>
    <row r="14374" spans="2:15" x14ac:dyDescent="0.2">
      <c r="B14374" s="34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7">
        <f t="shared" si="674"/>
        <v>149</v>
      </c>
    </row>
    <row r="14375" spans="2:15" x14ac:dyDescent="0.2">
      <c r="B14375" s="34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7">
        <f t="shared" si="674"/>
        <v>170.1</v>
      </c>
    </row>
    <row r="14376" spans="2:15" x14ac:dyDescent="0.2">
      <c r="B14376" s="34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7">
        <f t="shared" si="674"/>
        <v>159</v>
      </c>
    </row>
    <row r="14377" spans="2:15" x14ac:dyDescent="0.2">
      <c r="B14377" s="34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7">
        <f t="shared" si="674"/>
        <v>104.3</v>
      </c>
    </row>
    <row r="14378" spans="2:15" x14ac:dyDescent="0.2">
      <c r="B14378" s="34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7">
        <f t="shared" si="674"/>
        <v>179</v>
      </c>
    </row>
    <row r="14379" spans="2:15" x14ac:dyDescent="0.2">
      <c r="B14379" s="34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7">
        <f t="shared" si="674"/>
        <v>179</v>
      </c>
    </row>
    <row r="14380" spans="2:15" x14ac:dyDescent="0.2">
      <c r="B14380" s="34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7">
        <f t="shared" si="674"/>
        <v>64.5</v>
      </c>
    </row>
    <row r="14381" spans="2:15" x14ac:dyDescent="0.2">
      <c r="B14381" s="34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7">
        <f t="shared" si="674"/>
        <v>189</v>
      </c>
    </row>
    <row r="14382" spans="2:15" x14ac:dyDescent="0.2">
      <c r="B14382" s="34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7">
        <f t="shared" si="674"/>
        <v>179</v>
      </c>
    </row>
    <row r="14383" spans="2:15" x14ac:dyDescent="0.2">
      <c r="B14383" s="34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7">
        <f t="shared" si="674"/>
        <v>189</v>
      </c>
    </row>
    <row r="14384" spans="2:15" x14ac:dyDescent="0.2">
      <c r="B14384" s="34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7">
        <f t="shared" si="674"/>
        <v>84.5</v>
      </c>
    </row>
    <row r="14385" spans="2:15" x14ac:dyDescent="0.2">
      <c r="B14385" s="34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7">
        <f t="shared" si="674"/>
        <v>189</v>
      </c>
    </row>
    <row r="14386" spans="2:15" x14ac:dyDescent="0.2">
      <c r="B14386" s="34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7">
        <f t="shared" si="674"/>
        <v>104.3</v>
      </c>
    </row>
    <row r="14387" spans="2:15" x14ac:dyDescent="0.2">
      <c r="B14387" s="34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7">
        <f t="shared" si="674"/>
        <v>179</v>
      </c>
    </row>
    <row r="14388" spans="2:15" x14ac:dyDescent="0.2">
      <c r="B14388" s="34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7">
        <f t="shared" si="674"/>
        <v>199</v>
      </c>
    </row>
    <row r="14389" spans="2:15" x14ac:dyDescent="0.2">
      <c r="B14389" s="34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7">
        <f t="shared" si="674"/>
        <v>143.20000000000002</v>
      </c>
    </row>
    <row r="14390" spans="2:15" x14ac:dyDescent="0.2">
      <c r="B14390" s="34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7">
        <f t="shared" si="674"/>
        <v>159</v>
      </c>
    </row>
    <row r="14391" spans="2:15" x14ac:dyDescent="0.2">
      <c r="B14391" s="34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7">
        <f t="shared" si="674"/>
        <v>159</v>
      </c>
    </row>
    <row r="14392" spans="2:15" x14ac:dyDescent="0.2">
      <c r="B14392" s="34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7">
        <f t="shared" si="674"/>
        <v>143.1</v>
      </c>
    </row>
    <row r="14393" spans="2:15" x14ac:dyDescent="0.2">
      <c r="B14393" s="34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7">
        <f t="shared" si="674"/>
        <v>159</v>
      </c>
    </row>
    <row r="14394" spans="2:15" x14ac:dyDescent="0.2">
      <c r="B14394" s="34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7">
        <f t="shared" si="674"/>
        <v>139</v>
      </c>
    </row>
    <row r="14395" spans="2:15" x14ac:dyDescent="0.2">
      <c r="B14395" s="34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7">
        <f t="shared" si="674"/>
        <v>169</v>
      </c>
    </row>
    <row r="14396" spans="2:15" x14ac:dyDescent="0.2">
      <c r="B14396" s="34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7">
        <f t="shared" si="674"/>
        <v>189</v>
      </c>
    </row>
    <row r="14397" spans="2:15" x14ac:dyDescent="0.2">
      <c r="B14397" s="34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7">
        <f t="shared" si="674"/>
        <v>159</v>
      </c>
    </row>
    <row r="14398" spans="2:15" x14ac:dyDescent="0.2">
      <c r="B14398" s="34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7">
        <f t="shared" si="674"/>
        <v>199</v>
      </c>
    </row>
    <row r="14399" spans="2:15" x14ac:dyDescent="0.2">
      <c r="B14399" s="34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7">
        <f t="shared" si="674"/>
        <v>189</v>
      </c>
    </row>
    <row r="14400" spans="2:15" x14ac:dyDescent="0.2">
      <c r="B14400" s="34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7">
        <f t="shared" si="674"/>
        <v>169</v>
      </c>
    </row>
    <row r="14401" spans="2:15" x14ac:dyDescent="0.2">
      <c r="B14401" s="34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7">
        <f t="shared" si="674"/>
        <v>104.3</v>
      </c>
    </row>
    <row r="14402" spans="2:15" x14ac:dyDescent="0.2">
      <c r="B14402" s="34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7">
        <f t="shared" si="674"/>
        <v>159</v>
      </c>
    </row>
    <row r="14403" spans="2:15" x14ac:dyDescent="0.2">
      <c r="B14403" s="34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7">
        <f t="shared" si="674"/>
        <v>104.3</v>
      </c>
    </row>
    <row r="14404" spans="2:15" x14ac:dyDescent="0.2">
      <c r="B14404" s="34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7">
        <f t="shared" si="674"/>
        <v>159</v>
      </c>
    </row>
    <row r="14405" spans="2:15" x14ac:dyDescent="0.2">
      <c r="B14405" s="34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7">
        <f t="shared" si="674"/>
        <v>189</v>
      </c>
    </row>
    <row r="14406" spans="2:15" x14ac:dyDescent="0.2">
      <c r="B14406" s="34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7">
        <f t="shared" ref="O14406:O14469" si="677">K14406*(1-L14406)</f>
        <v>84.5</v>
      </c>
    </row>
    <row r="14407" spans="2:15" x14ac:dyDescent="0.2">
      <c r="B14407" s="34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7">
        <f t="shared" si="677"/>
        <v>125.10000000000001</v>
      </c>
    </row>
    <row r="14408" spans="2:15" x14ac:dyDescent="0.2">
      <c r="B14408" s="34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7">
        <f t="shared" si="677"/>
        <v>179</v>
      </c>
    </row>
    <row r="14409" spans="2:15" x14ac:dyDescent="0.2">
      <c r="B14409" s="34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7">
        <f t="shared" si="677"/>
        <v>149</v>
      </c>
    </row>
    <row r="14410" spans="2:15" x14ac:dyDescent="0.2">
      <c r="B14410" s="34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7">
        <f t="shared" si="677"/>
        <v>169</v>
      </c>
    </row>
    <row r="14411" spans="2:15" x14ac:dyDescent="0.2">
      <c r="B14411" s="34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7">
        <f t="shared" si="677"/>
        <v>189</v>
      </c>
    </row>
    <row r="14412" spans="2:15" x14ac:dyDescent="0.2">
      <c r="B14412" s="34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7">
        <f t="shared" si="677"/>
        <v>129</v>
      </c>
    </row>
    <row r="14413" spans="2:15" x14ac:dyDescent="0.2">
      <c r="B14413" s="34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7">
        <f t="shared" si="677"/>
        <v>129</v>
      </c>
    </row>
    <row r="14414" spans="2:15" x14ac:dyDescent="0.2">
      <c r="B14414" s="34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7">
        <f t="shared" si="677"/>
        <v>189</v>
      </c>
    </row>
    <row r="14415" spans="2:15" x14ac:dyDescent="0.2">
      <c r="B14415" s="34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7">
        <f t="shared" si="677"/>
        <v>139.29999999999998</v>
      </c>
    </row>
    <row r="14416" spans="2:15" x14ac:dyDescent="0.2">
      <c r="B14416" s="34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7">
        <f t="shared" si="677"/>
        <v>97.3</v>
      </c>
    </row>
    <row r="14417" spans="2:15" x14ac:dyDescent="0.2">
      <c r="B14417" s="34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7">
        <f t="shared" si="677"/>
        <v>149</v>
      </c>
    </row>
    <row r="14418" spans="2:15" x14ac:dyDescent="0.2">
      <c r="B14418" s="34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7">
        <f t="shared" si="677"/>
        <v>179</v>
      </c>
    </row>
    <row r="14419" spans="2:15" x14ac:dyDescent="0.2">
      <c r="B14419" s="34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7">
        <f t="shared" si="677"/>
        <v>169</v>
      </c>
    </row>
    <row r="14420" spans="2:15" x14ac:dyDescent="0.2">
      <c r="B14420" s="34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7">
        <f t="shared" si="677"/>
        <v>139</v>
      </c>
    </row>
    <row r="14421" spans="2:15" x14ac:dyDescent="0.2">
      <c r="B14421" s="34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7">
        <f t="shared" si="677"/>
        <v>152.1</v>
      </c>
    </row>
    <row r="14422" spans="2:15" x14ac:dyDescent="0.2">
      <c r="B14422" s="34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7">
        <f t="shared" si="677"/>
        <v>129</v>
      </c>
    </row>
    <row r="14423" spans="2:15" x14ac:dyDescent="0.2">
      <c r="B14423" s="34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7">
        <f t="shared" si="677"/>
        <v>199</v>
      </c>
    </row>
    <row r="14424" spans="2:15" x14ac:dyDescent="0.2">
      <c r="B14424" s="34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7">
        <f t="shared" si="677"/>
        <v>129</v>
      </c>
    </row>
    <row r="14425" spans="2:15" x14ac:dyDescent="0.2">
      <c r="B14425" s="34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7">
        <f t="shared" si="677"/>
        <v>161.1</v>
      </c>
    </row>
    <row r="14426" spans="2:15" x14ac:dyDescent="0.2">
      <c r="B14426" s="34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7">
        <f t="shared" si="677"/>
        <v>143.20000000000002</v>
      </c>
    </row>
    <row r="14427" spans="2:15" x14ac:dyDescent="0.2">
      <c r="B14427" s="34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7">
        <f t="shared" si="677"/>
        <v>64.5</v>
      </c>
    </row>
    <row r="14428" spans="2:15" x14ac:dyDescent="0.2">
      <c r="B14428" s="34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7">
        <f t="shared" si="677"/>
        <v>89.5</v>
      </c>
    </row>
    <row r="14429" spans="2:15" x14ac:dyDescent="0.2">
      <c r="B14429" s="34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7">
        <f t="shared" si="677"/>
        <v>97.3</v>
      </c>
    </row>
    <row r="14430" spans="2:15" x14ac:dyDescent="0.2">
      <c r="B14430" s="34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7">
        <f t="shared" si="677"/>
        <v>179.1</v>
      </c>
    </row>
    <row r="14431" spans="2:15" x14ac:dyDescent="0.2">
      <c r="B14431" s="34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7">
        <f t="shared" si="677"/>
        <v>199</v>
      </c>
    </row>
    <row r="14432" spans="2:15" x14ac:dyDescent="0.2">
      <c r="B14432" s="34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7">
        <f t="shared" si="677"/>
        <v>179</v>
      </c>
    </row>
    <row r="14433" spans="2:15" x14ac:dyDescent="0.2">
      <c r="B14433" s="34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7">
        <f t="shared" si="677"/>
        <v>139</v>
      </c>
    </row>
    <row r="14434" spans="2:15" x14ac:dyDescent="0.2">
      <c r="B14434" s="34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7">
        <f t="shared" si="677"/>
        <v>159</v>
      </c>
    </row>
    <row r="14435" spans="2:15" x14ac:dyDescent="0.2">
      <c r="B14435" s="34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7">
        <f t="shared" si="677"/>
        <v>169</v>
      </c>
    </row>
    <row r="14436" spans="2:15" x14ac:dyDescent="0.2">
      <c r="B14436" s="34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7">
        <f t="shared" si="677"/>
        <v>74.5</v>
      </c>
    </row>
    <row r="14437" spans="2:15" x14ac:dyDescent="0.2">
      <c r="B14437" s="34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7">
        <f t="shared" si="677"/>
        <v>169</v>
      </c>
    </row>
    <row r="14438" spans="2:15" x14ac:dyDescent="0.2">
      <c r="B14438" s="34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7">
        <f t="shared" si="677"/>
        <v>149</v>
      </c>
    </row>
    <row r="14439" spans="2:15" x14ac:dyDescent="0.2">
      <c r="B14439" s="34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7">
        <f t="shared" si="677"/>
        <v>169</v>
      </c>
    </row>
    <row r="14440" spans="2:15" x14ac:dyDescent="0.2">
      <c r="B14440" s="34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7">
        <f t="shared" si="677"/>
        <v>189</v>
      </c>
    </row>
    <row r="14441" spans="2:15" x14ac:dyDescent="0.2">
      <c r="B14441" s="34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7">
        <f t="shared" si="677"/>
        <v>84.5</v>
      </c>
    </row>
    <row r="14442" spans="2:15" x14ac:dyDescent="0.2">
      <c r="B14442" s="34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7">
        <f t="shared" si="677"/>
        <v>97.3</v>
      </c>
    </row>
    <row r="14443" spans="2:15" x14ac:dyDescent="0.2">
      <c r="B14443" s="34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7">
        <f t="shared" si="677"/>
        <v>90.3</v>
      </c>
    </row>
    <row r="14444" spans="2:15" x14ac:dyDescent="0.2">
      <c r="B14444" s="34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7">
        <f t="shared" si="677"/>
        <v>134.1</v>
      </c>
    </row>
    <row r="14445" spans="2:15" x14ac:dyDescent="0.2">
      <c r="B14445" s="34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7">
        <f t="shared" si="677"/>
        <v>169</v>
      </c>
    </row>
    <row r="14446" spans="2:15" x14ac:dyDescent="0.2">
      <c r="B14446" s="34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7">
        <f t="shared" si="677"/>
        <v>99.5</v>
      </c>
    </row>
    <row r="14447" spans="2:15" x14ac:dyDescent="0.2">
      <c r="B14447" s="34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7">
        <f t="shared" si="677"/>
        <v>189</v>
      </c>
    </row>
    <row r="14448" spans="2:15" x14ac:dyDescent="0.2">
      <c r="B14448" s="34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7">
        <f t="shared" si="677"/>
        <v>159</v>
      </c>
    </row>
    <row r="14449" spans="2:15" x14ac:dyDescent="0.2">
      <c r="B14449" s="34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7">
        <f t="shared" si="677"/>
        <v>179.1</v>
      </c>
    </row>
    <row r="14450" spans="2:15" x14ac:dyDescent="0.2">
      <c r="B14450" s="34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7">
        <f t="shared" si="677"/>
        <v>111.2</v>
      </c>
    </row>
    <row r="14451" spans="2:15" x14ac:dyDescent="0.2">
      <c r="B14451" s="34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7">
        <f t="shared" si="677"/>
        <v>89.5</v>
      </c>
    </row>
    <row r="14452" spans="2:15" x14ac:dyDescent="0.2">
      <c r="B14452" s="34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7">
        <f t="shared" si="677"/>
        <v>135.20000000000002</v>
      </c>
    </row>
    <row r="14453" spans="2:15" x14ac:dyDescent="0.2">
      <c r="B14453" s="34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7">
        <f t="shared" si="677"/>
        <v>199</v>
      </c>
    </row>
    <row r="14454" spans="2:15" x14ac:dyDescent="0.2">
      <c r="B14454" s="34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7">
        <f t="shared" si="677"/>
        <v>179</v>
      </c>
    </row>
    <row r="14455" spans="2:15" x14ac:dyDescent="0.2">
      <c r="B14455" s="34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7">
        <f t="shared" si="677"/>
        <v>129</v>
      </c>
    </row>
    <row r="14456" spans="2:15" x14ac:dyDescent="0.2">
      <c r="B14456" s="34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7">
        <f t="shared" si="677"/>
        <v>103.2</v>
      </c>
    </row>
    <row r="14457" spans="2:15" x14ac:dyDescent="0.2">
      <c r="B14457" s="34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7">
        <f t="shared" si="677"/>
        <v>169</v>
      </c>
    </row>
    <row r="14458" spans="2:15" x14ac:dyDescent="0.2">
      <c r="B14458" s="34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7">
        <f t="shared" si="677"/>
        <v>179</v>
      </c>
    </row>
    <row r="14459" spans="2:15" x14ac:dyDescent="0.2">
      <c r="B14459" s="34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7">
        <f t="shared" si="677"/>
        <v>139</v>
      </c>
    </row>
    <row r="14460" spans="2:15" x14ac:dyDescent="0.2">
      <c r="B14460" s="34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7">
        <f t="shared" si="677"/>
        <v>97.3</v>
      </c>
    </row>
    <row r="14461" spans="2:15" x14ac:dyDescent="0.2">
      <c r="B14461" s="34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7">
        <f t="shared" si="677"/>
        <v>125.10000000000001</v>
      </c>
    </row>
    <row r="14462" spans="2:15" x14ac:dyDescent="0.2">
      <c r="B14462" s="34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7">
        <f t="shared" si="677"/>
        <v>139</v>
      </c>
    </row>
    <row r="14463" spans="2:15" x14ac:dyDescent="0.2">
      <c r="B14463" s="34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7">
        <f t="shared" si="677"/>
        <v>84.5</v>
      </c>
    </row>
    <row r="14464" spans="2:15" x14ac:dyDescent="0.2">
      <c r="B14464" s="34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7">
        <f t="shared" si="677"/>
        <v>111.3</v>
      </c>
    </row>
    <row r="14465" spans="2:15" x14ac:dyDescent="0.2">
      <c r="B14465" s="34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7">
        <f t="shared" si="677"/>
        <v>169</v>
      </c>
    </row>
    <row r="14466" spans="2:15" x14ac:dyDescent="0.2">
      <c r="B14466" s="34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7">
        <f t="shared" si="677"/>
        <v>179.1</v>
      </c>
    </row>
    <row r="14467" spans="2:15" x14ac:dyDescent="0.2">
      <c r="B14467" s="34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7">
        <f t="shared" si="677"/>
        <v>116.10000000000001</v>
      </c>
    </row>
    <row r="14468" spans="2:15" x14ac:dyDescent="0.2">
      <c r="B14468" s="34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7">
        <f t="shared" si="677"/>
        <v>97.3</v>
      </c>
    </row>
    <row r="14469" spans="2:15" x14ac:dyDescent="0.2">
      <c r="B14469" s="34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7">
        <f t="shared" si="677"/>
        <v>179</v>
      </c>
    </row>
    <row r="14470" spans="2:15" x14ac:dyDescent="0.2">
      <c r="B14470" s="34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7">
        <f t="shared" ref="O14470:O14533" si="680">K14470*(1-L14470)</f>
        <v>151.20000000000002</v>
      </c>
    </row>
    <row r="14471" spans="2:15" x14ac:dyDescent="0.2">
      <c r="B14471" s="34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7">
        <f t="shared" si="680"/>
        <v>152.1</v>
      </c>
    </row>
    <row r="14472" spans="2:15" x14ac:dyDescent="0.2">
      <c r="B14472" s="34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7">
        <f t="shared" si="680"/>
        <v>159</v>
      </c>
    </row>
    <row r="14473" spans="2:15" x14ac:dyDescent="0.2">
      <c r="B14473" s="34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7">
        <f t="shared" si="680"/>
        <v>189</v>
      </c>
    </row>
    <row r="14474" spans="2:15" x14ac:dyDescent="0.2">
      <c r="B14474" s="34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7">
        <f t="shared" si="680"/>
        <v>159</v>
      </c>
    </row>
    <row r="14475" spans="2:15" x14ac:dyDescent="0.2">
      <c r="B14475" s="34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7">
        <f t="shared" si="680"/>
        <v>118.3</v>
      </c>
    </row>
    <row r="14476" spans="2:15" x14ac:dyDescent="0.2">
      <c r="B14476" s="34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7">
        <f t="shared" si="680"/>
        <v>97.3</v>
      </c>
    </row>
    <row r="14477" spans="2:15" x14ac:dyDescent="0.2">
      <c r="B14477" s="34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7">
        <f t="shared" si="680"/>
        <v>139.29999999999998</v>
      </c>
    </row>
    <row r="14478" spans="2:15" x14ac:dyDescent="0.2">
      <c r="B14478" s="34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7">
        <f t="shared" si="680"/>
        <v>169</v>
      </c>
    </row>
    <row r="14479" spans="2:15" x14ac:dyDescent="0.2">
      <c r="B14479" s="34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7">
        <f t="shared" si="680"/>
        <v>189</v>
      </c>
    </row>
    <row r="14480" spans="2:15" x14ac:dyDescent="0.2">
      <c r="B14480" s="34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7">
        <f t="shared" si="680"/>
        <v>189</v>
      </c>
    </row>
    <row r="14481" spans="2:15" x14ac:dyDescent="0.2">
      <c r="B14481" s="34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7">
        <f t="shared" si="680"/>
        <v>111.3</v>
      </c>
    </row>
    <row r="14482" spans="2:15" x14ac:dyDescent="0.2">
      <c r="B14482" s="34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7">
        <f t="shared" si="680"/>
        <v>84.5</v>
      </c>
    </row>
    <row r="14483" spans="2:15" x14ac:dyDescent="0.2">
      <c r="B14483" s="34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7">
        <f t="shared" si="680"/>
        <v>199</v>
      </c>
    </row>
    <row r="14484" spans="2:15" x14ac:dyDescent="0.2">
      <c r="B14484" s="34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7">
        <f t="shared" si="680"/>
        <v>127.2</v>
      </c>
    </row>
    <row r="14485" spans="2:15" x14ac:dyDescent="0.2">
      <c r="B14485" s="34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7">
        <f t="shared" si="680"/>
        <v>169</v>
      </c>
    </row>
    <row r="14486" spans="2:15" x14ac:dyDescent="0.2">
      <c r="B14486" s="34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7">
        <f t="shared" si="680"/>
        <v>89.5</v>
      </c>
    </row>
    <row r="14487" spans="2:15" x14ac:dyDescent="0.2">
      <c r="B14487" s="34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7">
        <f t="shared" si="680"/>
        <v>119.2</v>
      </c>
    </row>
    <row r="14488" spans="2:15" x14ac:dyDescent="0.2">
      <c r="B14488" s="34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7">
        <f t="shared" si="680"/>
        <v>179</v>
      </c>
    </row>
    <row r="14489" spans="2:15" x14ac:dyDescent="0.2">
      <c r="B14489" s="34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7">
        <f t="shared" si="680"/>
        <v>139</v>
      </c>
    </row>
    <row r="14490" spans="2:15" x14ac:dyDescent="0.2">
      <c r="B14490" s="34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7">
        <f t="shared" si="680"/>
        <v>69.5</v>
      </c>
    </row>
    <row r="14491" spans="2:15" x14ac:dyDescent="0.2">
      <c r="B14491" s="34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7">
        <f t="shared" si="680"/>
        <v>129</v>
      </c>
    </row>
    <row r="14492" spans="2:15" x14ac:dyDescent="0.2">
      <c r="B14492" s="34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7">
        <f t="shared" si="680"/>
        <v>94.5</v>
      </c>
    </row>
    <row r="14493" spans="2:15" x14ac:dyDescent="0.2">
      <c r="B14493" s="34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7">
        <f t="shared" si="680"/>
        <v>103.2</v>
      </c>
    </row>
    <row r="14494" spans="2:15" x14ac:dyDescent="0.2">
      <c r="B14494" s="34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7">
        <f t="shared" si="680"/>
        <v>189</v>
      </c>
    </row>
    <row r="14495" spans="2:15" x14ac:dyDescent="0.2">
      <c r="B14495" s="34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7">
        <f t="shared" si="680"/>
        <v>151.20000000000002</v>
      </c>
    </row>
    <row r="14496" spans="2:15" x14ac:dyDescent="0.2">
      <c r="B14496" s="34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7">
        <f t="shared" si="680"/>
        <v>69.5</v>
      </c>
    </row>
    <row r="14497" spans="2:15" x14ac:dyDescent="0.2">
      <c r="B14497" s="34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7">
        <f t="shared" si="680"/>
        <v>129</v>
      </c>
    </row>
    <row r="14498" spans="2:15" x14ac:dyDescent="0.2">
      <c r="B14498" s="34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7">
        <f t="shared" si="680"/>
        <v>189</v>
      </c>
    </row>
    <row r="14499" spans="2:15" x14ac:dyDescent="0.2">
      <c r="B14499" s="34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7">
        <f t="shared" si="680"/>
        <v>125.10000000000001</v>
      </c>
    </row>
    <row r="14500" spans="2:15" x14ac:dyDescent="0.2">
      <c r="B14500" s="34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7">
        <f t="shared" si="680"/>
        <v>84.5</v>
      </c>
    </row>
    <row r="14501" spans="2:15" x14ac:dyDescent="0.2">
      <c r="B14501" s="34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7">
        <f t="shared" si="680"/>
        <v>143.1</v>
      </c>
    </row>
    <row r="14502" spans="2:15" x14ac:dyDescent="0.2">
      <c r="B14502" s="34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7">
        <f t="shared" si="680"/>
        <v>129</v>
      </c>
    </row>
    <row r="14503" spans="2:15" x14ac:dyDescent="0.2">
      <c r="B14503" s="34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7">
        <f t="shared" si="680"/>
        <v>139</v>
      </c>
    </row>
    <row r="14504" spans="2:15" x14ac:dyDescent="0.2">
      <c r="B14504" s="34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7">
        <f t="shared" si="680"/>
        <v>139</v>
      </c>
    </row>
    <row r="14505" spans="2:15" x14ac:dyDescent="0.2">
      <c r="B14505" s="34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7">
        <f t="shared" si="680"/>
        <v>170.1</v>
      </c>
    </row>
    <row r="14506" spans="2:15" x14ac:dyDescent="0.2">
      <c r="B14506" s="34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7">
        <f t="shared" si="680"/>
        <v>169</v>
      </c>
    </row>
    <row r="14507" spans="2:15" x14ac:dyDescent="0.2">
      <c r="B14507" s="34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7">
        <f t="shared" si="680"/>
        <v>179</v>
      </c>
    </row>
    <row r="14508" spans="2:15" x14ac:dyDescent="0.2">
      <c r="B14508" s="34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7">
        <f t="shared" si="680"/>
        <v>149</v>
      </c>
    </row>
    <row r="14509" spans="2:15" x14ac:dyDescent="0.2">
      <c r="B14509" s="34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7">
        <f t="shared" si="680"/>
        <v>129</v>
      </c>
    </row>
    <row r="14510" spans="2:15" x14ac:dyDescent="0.2">
      <c r="B14510" s="34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7">
        <f t="shared" si="680"/>
        <v>134.1</v>
      </c>
    </row>
    <row r="14511" spans="2:15" x14ac:dyDescent="0.2">
      <c r="B14511" s="34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7">
        <f t="shared" si="680"/>
        <v>169</v>
      </c>
    </row>
    <row r="14512" spans="2:15" x14ac:dyDescent="0.2">
      <c r="B14512" s="34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7">
        <f t="shared" si="680"/>
        <v>118.3</v>
      </c>
    </row>
    <row r="14513" spans="2:15" x14ac:dyDescent="0.2">
      <c r="B14513" s="34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7">
        <f t="shared" si="680"/>
        <v>103.2</v>
      </c>
    </row>
    <row r="14514" spans="2:15" x14ac:dyDescent="0.2">
      <c r="B14514" s="34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7">
        <f t="shared" si="680"/>
        <v>69.5</v>
      </c>
    </row>
    <row r="14515" spans="2:15" x14ac:dyDescent="0.2">
      <c r="B14515" s="34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7">
        <f t="shared" si="680"/>
        <v>189</v>
      </c>
    </row>
    <row r="14516" spans="2:15" x14ac:dyDescent="0.2">
      <c r="B14516" s="34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7">
        <f t="shared" si="680"/>
        <v>129</v>
      </c>
    </row>
    <row r="14517" spans="2:15" x14ac:dyDescent="0.2">
      <c r="B14517" s="34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7">
        <f t="shared" si="680"/>
        <v>179</v>
      </c>
    </row>
    <row r="14518" spans="2:15" x14ac:dyDescent="0.2">
      <c r="B14518" s="34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7">
        <f t="shared" si="680"/>
        <v>169</v>
      </c>
    </row>
    <row r="14519" spans="2:15" x14ac:dyDescent="0.2">
      <c r="B14519" s="34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7">
        <f t="shared" si="680"/>
        <v>94.5</v>
      </c>
    </row>
    <row r="14520" spans="2:15" x14ac:dyDescent="0.2">
      <c r="B14520" s="34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7">
        <f t="shared" si="680"/>
        <v>79.5</v>
      </c>
    </row>
    <row r="14521" spans="2:15" x14ac:dyDescent="0.2">
      <c r="B14521" s="34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7">
        <f t="shared" si="680"/>
        <v>111.3</v>
      </c>
    </row>
    <row r="14522" spans="2:15" x14ac:dyDescent="0.2">
      <c r="B14522" s="34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7">
        <f t="shared" si="680"/>
        <v>189</v>
      </c>
    </row>
    <row r="14523" spans="2:15" x14ac:dyDescent="0.2">
      <c r="B14523" s="34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7">
        <f t="shared" si="680"/>
        <v>169</v>
      </c>
    </row>
    <row r="14524" spans="2:15" x14ac:dyDescent="0.2">
      <c r="B14524" s="34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7">
        <f t="shared" si="680"/>
        <v>139</v>
      </c>
    </row>
    <row r="14525" spans="2:15" x14ac:dyDescent="0.2">
      <c r="B14525" s="34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7">
        <f t="shared" si="680"/>
        <v>159</v>
      </c>
    </row>
    <row r="14526" spans="2:15" x14ac:dyDescent="0.2">
      <c r="B14526" s="34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7">
        <f t="shared" si="680"/>
        <v>199</v>
      </c>
    </row>
    <row r="14527" spans="2:15" x14ac:dyDescent="0.2">
      <c r="B14527" s="34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7">
        <f t="shared" si="680"/>
        <v>116.10000000000001</v>
      </c>
    </row>
    <row r="14528" spans="2:15" x14ac:dyDescent="0.2">
      <c r="B14528" s="34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7">
        <f t="shared" si="680"/>
        <v>179</v>
      </c>
    </row>
    <row r="14529" spans="2:15" x14ac:dyDescent="0.2">
      <c r="B14529" s="34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7">
        <f t="shared" si="680"/>
        <v>159</v>
      </c>
    </row>
    <row r="14530" spans="2:15" x14ac:dyDescent="0.2">
      <c r="B14530" s="34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7">
        <f t="shared" si="680"/>
        <v>149</v>
      </c>
    </row>
    <row r="14531" spans="2:15" x14ac:dyDescent="0.2">
      <c r="B14531" s="34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7">
        <f t="shared" si="680"/>
        <v>189</v>
      </c>
    </row>
    <row r="14532" spans="2:15" x14ac:dyDescent="0.2">
      <c r="B14532" s="34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7">
        <f t="shared" si="680"/>
        <v>159</v>
      </c>
    </row>
    <row r="14533" spans="2:15" x14ac:dyDescent="0.2">
      <c r="B14533" s="34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7">
        <f t="shared" si="680"/>
        <v>159</v>
      </c>
    </row>
    <row r="14534" spans="2:15" x14ac:dyDescent="0.2">
      <c r="B14534" s="34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7">
        <f t="shared" ref="O14534:O14597" si="683">K14534*(1-L14534)</f>
        <v>132.29999999999998</v>
      </c>
    </row>
    <row r="14535" spans="2:15" x14ac:dyDescent="0.2">
      <c r="B14535" s="34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7">
        <f t="shared" si="683"/>
        <v>139</v>
      </c>
    </row>
    <row r="14536" spans="2:15" x14ac:dyDescent="0.2">
      <c r="B14536" s="34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7">
        <f t="shared" si="683"/>
        <v>199</v>
      </c>
    </row>
    <row r="14537" spans="2:15" x14ac:dyDescent="0.2">
      <c r="B14537" s="34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7">
        <f t="shared" si="683"/>
        <v>79.5</v>
      </c>
    </row>
    <row r="14538" spans="2:15" x14ac:dyDescent="0.2">
      <c r="B14538" s="34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7">
        <f t="shared" si="683"/>
        <v>179</v>
      </c>
    </row>
    <row r="14539" spans="2:15" x14ac:dyDescent="0.2">
      <c r="B14539" s="34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7">
        <f t="shared" si="683"/>
        <v>169</v>
      </c>
    </row>
    <row r="14540" spans="2:15" x14ac:dyDescent="0.2">
      <c r="B14540" s="34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7">
        <f t="shared" si="683"/>
        <v>143.1</v>
      </c>
    </row>
    <row r="14541" spans="2:15" x14ac:dyDescent="0.2">
      <c r="B14541" s="34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7">
        <f t="shared" si="683"/>
        <v>125.10000000000001</v>
      </c>
    </row>
    <row r="14542" spans="2:15" x14ac:dyDescent="0.2">
      <c r="B14542" s="34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7">
        <f t="shared" si="683"/>
        <v>189</v>
      </c>
    </row>
    <row r="14543" spans="2:15" x14ac:dyDescent="0.2">
      <c r="B14543" s="34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7">
        <f t="shared" si="683"/>
        <v>139</v>
      </c>
    </row>
    <row r="14544" spans="2:15" x14ac:dyDescent="0.2">
      <c r="B14544" s="34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7">
        <f t="shared" si="683"/>
        <v>79.5</v>
      </c>
    </row>
    <row r="14545" spans="2:15" x14ac:dyDescent="0.2">
      <c r="B14545" s="34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7">
        <f t="shared" si="683"/>
        <v>118.3</v>
      </c>
    </row>
    <row r="14546" spans="2:15" x14ac:dyDescent="0.2">
      <c r="B14546" s="34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7">
        <f t="shared" si="683"/>
        <v>135.20000000000002</v>
      </c>
    </row>
    <row r="14547" spans="2:15" x14ac:dyDescent="0.2">
      <c r="B14547" s="34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7">
        <f t="shared" si="683"/>
        <v>169</v>
      </c>
    </row>
    <row r="14548" spans="2:15" x14ac:dyDescent="0.2">
      <c r="B14548" s="34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7">
        <f t="shared" si="683"/>
        <v>199</v>
      </c>
    </row>
    <row r="14549" spans="2:15" x14ac:dyDescent="0.2">
      <c r="B14549" s="34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7">
        <f t="shared" si="683"/>
        <v>199</v>
      </c>
    </row>
    <row r="14550" spans="2:15" x14ac:dyDescent="0.2">
      <c r="B14550" s="34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7">
        <f t="shared" si="683"/>
        <v>129</v>
      </c>
    </row>
    <row r="14551" spans="2:15" x14ac:dyDescent="0.2">
      <c r="B14551" s="34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7">
        <f t="shared" si="683"/>
        <v>129</v>
      </c>
    </row>
    <row r="14552" spans="2:15" x14ac:dyDescent="0.2">
      <c r="B14552" s="34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7">
        <f t="shared" si="683"/>
        <v>169</v>
      </c>
    </row>
    <row r="14553" spans="2:15" x14ac:dyDescent="0.2">
      <c r="B14553" s="34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7">
        <f t="shared" si="683"/>
        <v>179</v>
      </c>
    </row>
    <row r="14554" spans="2:15" x14ac:dyDescent="0.2">
      <c r="B14554" s="34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7">
        <f t="shared" si="683"/>
        <v>97.3</v>
      </c>
    </row>
    <row r="14555" spans="2:15" x14ac:dyDescent="0.2">
      <c r="B14555" s="34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7">
        <f t="shared" si="683"/>
        <v>179</v>
      </c>
    </row>
    <row r="14556" spans="2:15" x14ac:dyDescent="0.2">
      <c r="B14556" s="34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7">
        <f t="shared" si="683"/>
        <v>132.29999999999998</v>
      </c>
    </row>
    <row r="14557" spans="2:15" x14ac:dyDescent="0.2">
      <c r="B14557" s="34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7">
        <f t="shared" si="683"/>
        <v>159.20000000000002</v>
      </c>
    </row>
    <row r="14558" spans="2:15" x14ac:dyDescent="0.2">
      <c r="B14558" s="34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7">
        <f t="shared" si="683"/>
        <v>189</v>
      </c>
    </row>
    <row r="14559" spans="2:15" x14ac:dyDescent="0.2">
      <c r="B14559" s="34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7">
        <f t="shared" si="683"/>
        <v>111.3</v>
      </c>
    </row>
    <row r="14560" spans="2:15" x14ac:dyDescent="0.2">
      <c r="B14560" s="34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7">
        <f t="shared" si="683"/>
        <v>179</v>
      </c>
    </row>
    <row r="14561" spans="2:15" x14ac:dyDescent="0.2">
      <c r="B14561" s="34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7">
        <f t="shared" si="683"/>
        <v>79.5</v>
      </c>
    </row>
    <row r="14562" spans="2:15" x14ac:dyDescent="0.2">
      <c r="B14562" s="34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7">
        <f t="shared" si="683"/>
        <v>125.10000000000001</v>
      </c>
    </row>
    <row r="14563" spans="2:15" x14ac:dyDescent="0.2">
      <c r="B14563" s="34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7">
        <f t="shared" si="683"/>
        <v>127.2</v>
      </c>
    </row>
    <row r="14564" spans="2:15" x14ac:dyDescent="0.2">
      <c r="B14564" s="34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7">
        <f t="shared" si="683"/>
        <v>99.5</v>
      </c>
    </row>
    <row r="14565" spans="2:15" x14ac:dyDescent="0.2">
      <c r="B14565" s="34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7">
        <f t="shared" si="683"/>
        <v>74.5</v>
      </c>
    </row>
    <row r="14566" spans="2:15" x14ac:dyDescent="0.2">
      <c r="B14566" s="34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7">
        <f t="shared" si="683"/>
        <v>129</v>
      </c>
    </row>
    <row r="14567" spans="2:15" x14ac:dyDescent="0.2">
      <c r="B14567" s="34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7">
        <f t="shared" si="683"/>
        <v>179</v>
      </c>
    </row>
    <row r="14568" spans="2:15" x14ac:dyDescent="0.2">
      <c r="B14568" s="34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7">
        <f t="shared" si="683"/>
        <v>127.2</v>
      </c>
    </row>
    <row r="14569" spans="2:15" x14ac:dyDescent="0.2">
      <c r="B14569" s="34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7">
        <f t="shared" si="683"/>
        <v>199</v>
      </c>
    </row>
    <row r="14570" spans="2:15" x14ac:dyDescent="0.2">
      <c r="B14570" s="34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7">
        <f t="shared" si="683"/>
        <v>169</v>
      </c>
    </row>
    <row r="14571" spans="2:15" x14ac:dyDescent="0.2">
      <c r="B14571" s="34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7">
        <f t="shared" si="683"/>
        <v>127.2</v>
      </c>
    </row>
    <row r="14572" spans="2:15" x14ac:dyDescent="0.2">
      <c r="B14572" s="34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7">
        <f t="shared" si="683"/>
        <v>199</v>
      </c>
    </row>
    <row r="14573" spans="2:15" x14ac:dyDescent="0.2">
      <c r="B14573" s="34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7">
        <f t="shared" si="683"/>
        <v>129</v>
      </c>
    </row>
    <row r="14574" spans="2:15" x14ac:dyDescent="0.2">
      <c r="B14574" s="34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7">
        <f t="shared" si="683"/>
        <v>189</v>
      </c>
    </row>
    <row r="14575" spans="2:15" x14ac:dyDescent="0.2">
      <c r="B14575" s="34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7">
        <f t="shared" si="683"/>
        <v>169</v>
      </c>
    </row>
    <row r="14576" spans="2:15" x14ac:dyDescent="0.2">
      <c r="B14576" s="34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7">
        <f t="shared" si="683"/>
        <v>69.5</v>
      </c>
    </row>
    <row r="14577" spans="2:15" x14ac:dyDescent="0.2">
      <c r="B14577" s="34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7">
        <f t="shared" si="683"/>
        <v>99.5</v>
      </c>
    </row>
    <row r="14578" spans="2:15" x14ac:dyDescent="0.2">
      <c r="B14578" s="34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7">
        <f t="shared" si="683"/>
        <v>189</v>
      </c>
    </row>
    <row r="14579" spans="2:15" x14ac:dyDescent="0.2">
      <c r="B14579" s="34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7">
        <f t="shared" si="683"/>
        <v>169</v>
      </c>
    </row>
    <row r="14580" spans="2:15" x14ac:dyDescent="0.2">
      <c r="B14580" s="34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7">
        <f t="shared" si="683"/>
        <v>134.1</v>
      </c>
    </row>
    <row r="14581" spans="2:15" x14ac:dyDescent="0.2">
      <c r="B14581" s="34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7">
        <f t="shared" si="683"/>
        <v>189</v>
      </c>
    </row>
    <row r="14582" spans="2:15" x14ac:dyDescent="0.2">
      <c r="B14582" s="34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7">
        <f t="shared" si="683"/>
        <v>129</v>
      </c>
    </row>
    <row r="14583" spans="2:15" x14ac:dyDescent="0.2">
      <c r="B14583" s="34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7">
        <f t="shared" si="683"/>
        <v>199</v>
      </c>
    </row>
    <row r="14584" spans="2:15" x14ac:dyDescent="0.2">
      <c r="B14584" s="34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7">
        <f t="shared" si="683"/>
        <v>189</v>
      </c>
    </row>
    <row r="14585" spans="2:15" x14ac:dyDescent="0.2">
      <c r="B14585" s="34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7">
        <f t="shared" si="683"/>
        <v>189</v>
      </c>
    </row>
    <row r="14586" spans="2:15" x14ac:dyDescent="0.2">
      <c r="B14586" s="34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7">
        <f t="shared" si="683"/>
        <v>179</v>
      </c>
    </row>
    <row r="14587" spans="2:15" x14ac:dyDescent="0.2">
      <c r="B14587" s="34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7">
        <f t="shared" si="683"/>
        <v>159</v>
      </c>
    </row>
    <row r="14588" spans="2:15" x14ac:dyDescent="0.2">
      <c r="B14588" s="34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7">
        <f t="shared" si="683"/>
        <v>199</v>
      </c>
    </row>
    <row r="14589" spans="2:15" x14ac:dyDescent="0.2">
      <c r="B14589" s="34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7">
        <f t="shared" si="683"/>
        <v>129</v>
      </c>
    </row>
    <row r="14590" spans="2:15" x14ac:dyDescent="0.2">
      <c r="B14590" s="34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7">
        <f t="shared" si="683"/>
        <v>199</v>
      </c>
    </row>
    <row r="14591" spans="2:15" x14ac:dyDescent="0.2">
      <c r="B14591" s="34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7">
        <f t="shared" si="683"/>
        <v>74.5</v>
      </c>
    </row>
    <row r="14592" spans="2:15" x14ac:dyDescent="0.2">
      <c r="B14592" s="34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7">
        <f t="shared" si="683"/>
        <v>94.5</v>
      </c>
    </row>
    <row r="14593" spans="2:15" x14ac:dyDescent="0.2">
      <c r="B14593" s="34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7">
        <f t="shared" si="683"/>
        <v>159</v>
      </c>
    </row>
    <row r="14594" spans="2:15" x14ac:dyDescent="0.2">
      <c r="B14594" s="34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7">
        <f t="shared" si="683"/>
        <v>119.2</v>
      </c>
    </row>
    <row r="14595" spans="2:15" x14ac:dyDescent="0.2">
      <c r="B14595" s="34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7">
        <f t="shared" si="683"/>
        <v>199</v>
      </c>
    </row>
    <row r="14596" spans="2:15" x14ac:dyDescent="0.2">
      <c r="B14596" s="34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7">
        <f t="shared" si="683"/>
        <v>159</v>
      </c>
    </row>
    <row r="14597" spans="2:15" x14ac:dyDescent="0.2">
      <c r="B14597" s="34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7">
        <f t="shared" si="683"/>
        <v>199</v>
      </c>
    </row>
    <row r="14598" spans="2:15" x14ac:dyDescent="0.2">
      <c r="B14598" s="34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7">
        <f t="shared" ref="O14598:O14661" si="686">K14598*(1-L14598)</f>
        <v>94.5</v>
      </c>
    </row>
    <row r="14599" spans="2:15" x14ac:dyDescent="0.2">
      <c r="B14599" s="34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7">
        <f t="shared" si="686"/>
        <v>149</v>
      </c>
    </row>
    <row r="14600" spans="2:15" x14ac:dyDescent="0.2">
      <c r="B14600" s="34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7">
        <f t="shared" si="686"/>
        <v>179</v>
      </c>
    </row>
    <row r="14601" spans="2:15" x14ac:dyDescent="0.2">
      <c r="B14601" s="34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7">
        <f t="shared" si="686"/>
        <v>170.1</v>
      </c>
    </row>
    <row r="14602" spans="2:15" x14ac:dyDescent="0.2">
      <c r="B14602" s="34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7">
        <f t="shared" si="686"/>
        <v>159</v>
      </c>
    </row>
    <row r="14603" spans="2:15" x14ac:dyDescent="0.2">
      <c r="B14603" s="34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7">
        <f t="shared" si="686"/>
        <v>179</v>
      </c>
    </row>
    <row r="14604" spans="2:15" x14ac:dyDescent="0.2">
      <c r="B14604" s="34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7">
        <f t="shared" si="686"/>
        <v>111.2</v>
      </c>
    </row>
    <row r="14605" spans="2:15" x14ac:dyDescent="0.2">
      <c r="B14605" s="34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7">
        <f t="shared" si="686"/>
        <v>199</v>
      </c>
    </row>
    <row r="14606" spans="2:15" x14ac:dyDescent="0.2">
      <c r="B14606" s="34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7">
        <f t="shared" si="686"/>
        <v>129</v>
      </c>
    </row>
    <row r="14607" spans="2:15" x14ac:dyDescent="0.2">
      <c r="B14607" s="34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7">
        <f t="shared" si="686"/>
        <v>129</v>
      </c>
    </row>
    <row r="14608" spans="2:15" x14ac:dyDescent="0.2">
      <c r="B14608" s="34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7">
        <f t="shared" si="686"/>
        <v>189</v>
      </c>
    </row>
    <row r="14609" spans="2:15" x14ac:dyDescent="0.2">
      <c r="B14609" s="34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7">
        <f t="shared" si="686"/>
        <v>125.10000000000001</v>
      </c>
    </row>
    <row r="14610" spans="2:15" x14ac:dyDescent="0.2">
      <c r="B14610" s="34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7">
        <f t="shared" si="686"/>
        <v>161.1</v>
      </c>
    </row>
    <row r="14611" spans="2:15" x14ac:dyDescent="0.2">
      <c r="B14611" s="34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7">
        <f t="shared" si="686"/>
        <v>161.1</v>
      </c>
    </row>
    <row r="14612" spans="2:15" x14ac:dyDescent="0.2">
      <c r="B14612" s="34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7">
        <f t="shared" si="686"/>
        <v>199</v>
      </c>
    </row>
    <row r="14613" spans="2:15" x14ac:dyDescent="0.2">
      <c r="B14613" s="34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7">
        <f t="shared" si="686"/>
        <v>179</v>
      </c>
    </row>
    <row r="14614" spans="2:15" x14ac:dyDescent="0.2">
      <c r="B14614" s="34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7">
        <f t="shared" si="686"/>
        <v>139</v>
      </c>
    </row>
    <row r="14615" spans="2:15" x14ac:dyDescent="0.2">
      <c r="B14615" s="34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7">
        <f t="shared" si="686"/>
        <v>149</v>
      </c>
    </row>
    <row r="14616" spans="2:15" x14ac:dyDescent="0.2">
      <c r="B14616" s="34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7">
        <f t="shared" si="686"/>
        <v>159.20000000000002</v>
      </c>
    </row>
    <row r="14617" spans="2:15" x14ac:dyDescent="0.2">
      <c r="B14617" s="34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7">
        <f t="shared" si="686"/>
        <v>199</v>
      </c>
    </row>
    <row r="14618" spans="2:15" x14ac:dyDescent="0.2">
      <c r="B14618" s="34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7">
        <f t="shared" si="686"/>
        <v>139</v>
      </c>
    </row>
    <row r="14619" spans="2:15" x14ac:dyDescent="0.2">
      <c r="B14619" s="34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7">
        <f t="shared" si="686"/>
        <v>125.10000000000001</v>
      </c>
    </row>
    <row r="14620" spans="2:15" x14ac:dyDescent="0.2">
      <c r="B14620" s="34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7">
        <f t="shared" si="686"/>
        <v>199</v>
      </c>
    </row>
    <row r="14621" spans="2:15" x14ac:dyDescent="0.2">
      <c r="B14621" s="34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7">
        <f t="shared" si="686"/>
        <v>169</v>
      </c>
    </row>
    <row r="14622" spans="2:15" x14ac:dyDescent="0.2">
      <c r="B14622" s="34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7">
        <f t="shared" si="686"/>
        <v>159</v>
      </c>
    </row>
    <row r="14623" spans="2:15" x14ac:dyDescent="0.2">
      <c r="B14623" s="34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7">
        <f t="shared" si="686"/>
        <v>119.2</v>
      </c>
    </row>
    <row r="14624" spans="2:15" x14ac:dyDescent="0.2">
      <c r="B14624" s="34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7">
        <f t="shared" si="686"/>
        <v>97.3</v>
      </c>
    </row>
    <row r="14625" spans="2:15" x14ac:dyDescent="0.2">
      <c r="B14625" s="34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7">
        <f t="shared" si="686"/>
        <v>159</v>
      </c>
    </row>
    <row r="14626" spans="2:15" x14ac:dyDescent="0.2">
      <c r="B14626" s="34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7">
        <f t="shared" si="686"/>
        <v>99.5</v>
      </c>
    </row>
    <row r="14627" spans="2:15" x14ac:dyDescent="0.2">
      <c r="B14627" s="34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7">
        <f t="shared" si="686"/>
        <v>79.5</v>
      </c>
    </row>
    <row r="14628" spans="2:15" x14ac:dyDescent="0.2">
      <c r="B14628" s="34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7">
        <f t="shared" si="686"/>
        <v>129</v>
      </c>
    </row>
    <row r="14629" spans="2:15" x14ac:dyDescent="0.2">
      <c r="B14629" s="34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7">
        <f t="shared" si="686"/>
        <v>129</v>
      </c>
    </row>
    <row r="14630" spans="2:15" x14ac:dyDescent="0.2">
      <c r="B14630" s="34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7">
        <f t="shared" si="686"/>
        <v>189</v>
      </c>
    </row>
    <row r="14631" spans="2:15" x14ac:dyDescent="0.2">
      <c r="B14631" s="34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7">
        <f t="shared" si="686"/>
        <v>149</v>
      </c>
    </row>
    <row r="14632" spans="2:15" x14ac:dyDescent="0.2">
      <c r="B14632" s="34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7">
        <f t="shared" si="686"/>
        <v>111.3</v>
      </c>
    </row>
    <row r="14633" spans="2:15" x14ac:dyDescent="0.2">
      <c r="B14633" s="34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7">
        <f t="shared" si="686"/>
        <v>118.3</v>
      </c>
    </row>
    <row r="14634" spans="2:15" x14ac:dyDescent="0.2">
      <c r="B14634" s="34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7">
        <f t="shared" si="686"/>
        <v>129</v>
      </c>
    </row>
    <row r="14635" spans="2:15" x14ac:dyDescent="0.2">
      <c r="B14635" s="34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7">
        <f t="shared" si="686"/>
        <v>151.20000000000002</v>
      </c>
    </row>
    <row r="14636" spans="2:15" x14ac:dyDescent="0.2">
      <c r="B14636" s="34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7">
        <f t="shared" si="686"/>
        <v>169</v>
      </c>
    </row>
    <row r="14637" spans="2:15" x14ac:dyDescent="0.2">
      <c r="B14637" s="34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7">
        <f t="shared" si="686"/>
        <v>199</v>
      </c>
    </row>
    <row r="14638" spans="2:15" x14ac:dyDescent="0.2">
      <c r="B14638" s="34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7">
        <f t="shared" si="686"/>
        <v>149</v>
      </c>
    </row>
    <row r="14639" spans="2:15" x14ac:dyDescent="0.2">
      <c r="B14639" s="34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7">
        <f t="shared" si="686"/>
        <v>159</v>
      </c>
    </row>
    <row r="14640" spans="2:15" x14ac:dyDescent="0.2">
      <c r="B14640" s="34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7">
        <f t="shared" si="686"/>
        <v>129</v>
      </c>
    </row>
    <row r="14641" spans="2:15" x14ac:dyDescent="0.2">
      <c r="B14641" s="34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7">
        <f t="shared" si="686"/>
        <v>74.5</v>
      </c>
    </row>
    <row r="14642" spans="2:15" x14ac:dyDescent="0.2">
      <c r="B14642" s="34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7">
        <f t="shared" si="686"/>
        <v>84.5</v>
      </c>
    </row>
    <row r="14643" spans="2:15" x14ac:dyDescent="0.2">
      <c r="B14643" s="34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7">
        <f t="shared" si="686"/>
        <v>139</v>
      </c>
    </row>
    <row r="14644" spans="2:15" x14ac:dyDescent="0.2">
      <c r="B14644" s="34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7">
        <f t="shared" si="686"/>
        <v>169</v>
      </c>
    </row>
    <row r="14645" spans="2:15" x14ac:dyDescent="0.2">
      <c r="B14645" s="34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7">
        <f t="shared" si="686"/>
        <v>125.10000000000001</v>
      </c>
    </row>
    <row r="14646" spans="2:15" x14ac:dyDescent="0.2">
      <c r="B14646" s="34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7">
        <f t="shared" si="686"/>
        <v>179</v>
      </c>
    </row>
    <row r="14647" spans="2:15" x14ac:dyDescent="0.2">
      <c r="B14647" s="34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7">
        <f t="shared" si="686"/>
        <v>189</v>
      </c>
    </row>
    <row r="14648" spans="2:15" x14ac:dyDescent="0.2">
      <c r="B14648" s="34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7">
        <f t="shared" si="686"/>
        <v>103.2</v>
      </c>
    </row>
    <row r="14649" spans="2:15" x14ac:dyDescent="0.2">
      <c r="B14649" s="34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7">
        <f t="shared" si="686"/>
        <v>119.2</v>
      </c>
    </row>
    <row r="14650" spans="2:15" x14ac:dyDescent="0.2">
      <c r="B14650" s="34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7">
        <f t="shared" si="686"/>
        <v>89.5</v>
      </c>
    </row>
    <row r="14651" spans="2:15" x14ac:dyDescent="0.2">
      <c r="B14651" s="34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7">
        <f t="shared" si="686"/>
        <v>159</v>
      </c>
    </row>
    <row r="14652" spans="2:15" x14ac:dyDescent="0.2">
      <c r="B14652" s="34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7">
        <f t="shared" si="686"/>
        <v>149</v>
      </c>
    </row>
    <row r="14653" spans="2:15" x14ac:dyDescent="0.2">
      <c r="B14653" s="34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7">
        <f t="shared" si="686"/>
        <v>74.5</v>
      </c>
    </row>
    <row r="14654" spans="2:15" x14ac:dyDescent="0.2">
      <c r="B14654" s="34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7">
        <f t="shared" si="686"/>
        <v>199</v>
      </c>
    </row>
    <row r="14655" spans="2:15" x14ac:dyDescent="0.2">
      <c r="B14655" s="34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7">
        <f t="shared" si="686"/>
        <v>169</v>
      </c>
    </row>
    <row r="14656" spans="2:15" x14ac:dyDescent="0.2">
      <c r="B14656" s="34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7">
        <f t="shared" si="686"/>
        <v>97.3</v>
      </c>
    </row>
    <row r="14657" spans="2:15" x14ac:dyDescent="0.2">
      <c r="B14657" s="34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7">
        <f t="shared" si="686"/>
        <v>84.5</v>
      </c>
    </row>
    <row r="14658" spans="2:15" x14ac:dyDescent="0.2">
      <c r="B14658" s="34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7">
        <f t="shared" si="686"/>
        <v>149</v>
      </c>
    </row>
    <row r="14659" spans="2:15" x14ac:dyDescent="0.2">
      <c r="B14659" s="34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7">
        <f t="shared" si="686"/>
        <v>199</v>
      </c>
    </row>
    <row r="14660" spans="2:15" x14ac:dyDescent="0.2">
      <c r="B14660" s="34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7">
        <f t="shared" si="686"/>
        <v>139</v>
      </c>
    </row>
    <row r="14661" spans="2:15" x14ac:dyDescent="0.2">
      <c r="B14661" s="34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7">
        <f t="shared" si="686"/>
        <v>199</v>
      </c>
    </row>
    <row r="14662" spans="2:15" x14ac:dyDescent="0.2">
      <c r="B14662" s="34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7">
        <f t="shared" ref="O14662:O14725" si="689">K14662*(1-L14662)</f>
        <v>159</v>
      </c>
    </row>
    <row r="14663" spans="2:15" x14ac:dyDescent="0.2">
      <c r="B14663" s="34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7">
        <f t="shared" si="689"/>
        <v>125.10000000000001</v>
      </c>
    </row>
    <row r="14664" spans="2:15" x14ac:dyDescent="0.2">
      <c r="B14664" s="34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7">
        <f t="shared" si="689"/>
        <v>89.5</v>
      </c>
    </row>
    <row r="14665" spans="2:15" x14ac:dyDescent="0.2">
      <c r="B14665" s="34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7">
        <f t="shared" si="689"/>
        <v>189</v>
      </c>
    </row>
    <row r="14666" spans="2:15" x14ac:dyDescent="0.2">
      <c r="B14666" s="34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7">
        <f t="shared" si="689"/>
        <v>179.1</v>
      </c>
    </row>
    <row r="14667" spans="2:15" x14ac:dyDescent="0.2">
      <c r="B14667" s="34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7">
        <f t="shared" si="689"/>
        <v>111.2</v>
      </c>
    </row>
    <row r="14668" spans="2:15" x14ac:dyDescent="0.2">
      <c r="B14668" s="34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7">
        <f t="shared" si="689"/>
        <v>127.2</v>
      </c>
    </row>
    <row r="14669" spans="2:15" x14ac:dyDescent="0.2">
      <c r="B14669" s="34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7">
        <f t="shared" si="689"/>
        <v>125.3</v>
      </c>
    </row>
    <row r="14670" spans="2:15" x14ac:dyDescent="0.2">
      <c r="B14670" s="34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7">
        <f t="shared" si="689"/>
        <v>159</v>
      </c>
    </row>
    <row r="14671" spans="2:15" x14ac:dyDescent="0.2">
      <c r="B14671" s="34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7">
        <f t="shared" si="689"/>
        <v>111.2</v>
      </c>
    </row>
    <row r="14672" spans="2:15" x14ac:dyDescent="0.2">
      <c r="B14672" s="34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7">
        <f t="shared" si="689"/>
        <v>99.5</v>
      </c>
    </row>
    <row r="14673" spans="2:15" x14ac:dyDescent="0.2">
      <c r="B14673" s="34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7">
        <f t="shared" si="689"/>
        <v>143.1</v>
      </c>
    </row>
    <row r="14674" spans="2:15" x14ac:dyDescent="0.2">
      <c r="B14674" s="34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7">
        <f t="shared" si="689"/>
        <v>94.5</v>
      </c>
    </row>
    <row r="14675" spans="2:15" x14ac:dyDescent="0.2">
      <c r="B14675" s="34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7">
        <f t="shared" si="689"/>
        <v>79.5</v>
      </c>
    </row>
    <row r="14676" spans="2:15" x14ac:dyDescent="0.2">
      <c r="B14676" s="34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7">
        <f t="shared" si="689"/>
        <v>64.5</v>
      </c>
    </row>
    <row r="14677" spans="2:15" x14ac:dyDescent="0.2">
      <c r="B14677" s="34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7">
        <f t="shared" si="689"/>
        <v>139.29999999999998</v>
      </c>
    </row>
    <row r="14678" spans="2:15" x14ac:dyDescent="0.2">
      <c r="B14678" s="34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7">
        <f t="shared" si="689"/>
        <v>149</v>
      </c>
    </row>
    <row r="14679" spans="2:15" x14ac:dyDescent="0.2">
      <c r="B14679" s="34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7">
        <f t="shared" si="689"/>
        <v>170.1</v>
      </c>
    </row>
    <row r="14680" spans="2:15" x14ac:dyDescent="0.2">
      <c r="B14680" s="34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7">
        <f t="shared" si="689"/>
        <v>179</v>
      </c>
    </row>
    <row r="14681" spans="2:15" x14ac:dyDescent="0.2">
      <c r="B14681" s="34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7">
        <f t="shared" si="689"/>
        <v>199</v>
      </c>
    </row>
    <row r="14682" spans="2:15" x14ac:dyDescent="0.2">
      <c r="B14682" s="34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7">
        <f t="shared" si="689"/>
        <v>159</v>
      </c>
    </row>
    <row r="14683" spans="2:15" x14ac:dyDescent="0.2">
      <c r="B14683" s="34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7">
        <f t="shared" si="689"/>
        <v>169</v>
      </c>
    </row>
    <row r="14684" spans="2:15" x14ac:dyDescent="0.2">
      <c r="B14684" s="34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7">
        <f t="shared" si="689"/>
        <v>189</v>
      </c>
    </row>
    <row r="14685" spans="2:15" x14ac:dyDescent="0.2">
      <c r="B14685" s="34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7">
        <f t="shared" si="689"/>
        <v>170.1</v>
      </c>
    </row>
    <row r="14686" spans="2:15" x14ac:dyDescent="0.2">
      <c r="B14686" s="34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7">
        <f t="shared" si="689"/>
        <v>132.29999999999998</v>
      </c>
    </row>
    <row r="14687" spans="2:15" x14ac:dyDescent="0.2">
      <c r="B14687" s="34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7">
        <f t="shared" si="689"/>
        <v>139</v>
      </c>
    </row>
    <row r="14688" spans="2:15" x14ac:dyDescent="0.2">
      <c r="B14688" s="34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7">
        <f t="shared" si="689"/>
        <v>129</v>
      </c>
    </row>
    <row r="14689" spans="2:15" x14ac:dyDescent="0.2">
      <c r="B14689" s="34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7">
        <f t="shared" si="689"/>
        <v>159</v>
      </c>
    </row>
    <row r="14690" spans="2:15" x14ac:dyDescent="0.2">
      <c r="B14690" s="34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7">
        <f t="shared" si="689"/>
        <v>74.5</v>
      </c>
    </row>
    <row r="14691" spans="2:15" x14ac:dyDescent="0.2">
      <c r="B14691" s="34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7">
        <f t="shared" si="689"/>
        <v>189</v>
      </c>
    </row>
    <row r="14692" spans="2:15" x14ac:dyDescent="0.2">
      <c r="B14692" s="34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7">
        <f t="shared" si="689"/>
        <v>199</v>
      </c>
    </row>
    <row r="14693" spans="2:15" x14ac:dyDescent="0.2">
      <c r="B14693" s="34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7">
        <f t="shared" si="689"/>
        <v>179</v>
      </c>
    </row>
    <row r="14694" spans="2:15" x14ac:dyDescent="0.2">
      <c r="B14694" s="34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7">
        <f t="shared" si="689"/>
        <v>199</v>
      </c>
    </row>
    <row r="14695" spans="2:15" x14ac:dyDescent="0.2">
      <c r="B14695" s="34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7">
        <f t="shared" si="689"/>
        <v>89.5</v>
      </c>
    </row>
    <row r="14696" spans="2:15" x14ac:dyDescent="0.2">
      <c r="B14696" s="34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7">
        <f t="shared" si="689"/>
        <v>119.2</v>
      </c>
    </row>
    <row r="14697" spans="2:15" x14ac:dyDescent="0.2">
      <c r="B14697" s="34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7">
        <f t="shared" si="689"/>
        <v>90.3</v>
      </c>
    </row>
    <row r="14698" spans="2:15" x14ac:dyDescent="0.2">
      <c r="B14698" s="34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7">
        <f t="shared" si="689"/>
        <v>179</v>
      </c>
    </row>
    <row r="14699" spans="2:15" x14ac:dyDescent="0.2">
      <c r="B14699" s="34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7">
        <f t="shared" si="689"/>
        <v>169</v>
      </c>
    </row>
    <row r="14700" spans="2:15" x14ac:dyDescent="0.2">
      <c r="B14700" s="34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7">
        <f t="shared" si="689"/>
        <v>139.29999999999998</v>
      </c>
    </row>
    <row r="14701" spans="2:15" x14ac:dyDescent="0.2">
      <c r="B14701" s="34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7">
        <f t="shared" si="689"/>
        <v>149</v>
      </c>
    </row>
    <row r="14702" spans="2:15" x14ac:dyDescent="0.2">
      <c r="B14702" s="34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7">
        <f t="shared" si="689"/>
        <v>69.5</v>
      </c>
    </row>
    <row r="14703" spans="2:15" x14ac:dyDescent="0.2">
      <c r="B14703" s="34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7">
        <f t="shared" si="689"/>
        <v>139</v>
      </c>
    </row>
    <row r="14704" spans="2:15" x14ac:dyDescent="0.2">
      <c r="B14704" s="34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7">
        <f t="shared" si="689"/>
        <v>79.5</v>
      </c>
    </row>
    <row r="14705" spans="2:15" x14ac:dyDescent="0.2">
      <c r="B14705" s="34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7">
        <f t="shared" si="689"/>
        <v>169</v>
      </c>
    </row>
    <row r="14706" spans="2:15" x14ac:dyDescent="0.2">
      <c r="B14706" s="34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7">
        <f t="shared" si="689"/>
        <v>143.20000000000002</v>
      </c>
    </row>
    <row r="14707" spans="2:15" x14ac:dyDescent="0.2">
      <c r="B14707" s="34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7">
        <f t="shared" si="689"/>
        <v>170.1</v>
      </c>
    </row>
    <row r="14708" spans="2:15" x14ac:dyDescent="0.2">
      <c r="B14708" s="34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7">
        <f t="shared" si="689"/>
        <v>139</v>
      </c>
    </row>
    <row r="14709" spans="2:15" x14ac:dyDescent="0.2">
      <c r="B14709" s="34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7">
        <f t="shared" si="689"/>
        <v>149</v>
      </c>
    </row>
    <row r="14710" spans="2:15" x14ac:dyDescent="0.2">
      <c r="B14710" s="34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7">
        <f t="shared" si="689"/>
        <v>125.10000000000001</v>
      </c>
    </row>
    <row r="14711" spans="2:15" x14ac:dyDescent="0.2">
      <c r="B14711" s="34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7">
        <f t="shared" si="689"/>
        <v>90.3</v>
      </c>
    </row>
    <row r="14712" spans="2:15" x14ac:dyDescent="0.2">
      <c r="B14712" s="34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7">
        <f t="shared" si="689"/>
        <v>189</v>
      </c>
    </row>
    <row r="14713" spans="2:15" x14ac:dyDescent="0.2">
      <c r="B14713" s="34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7">
        <f t="shared" si="689"/>
        <v>125.10000000000001</v>
      </c>
    </row>
    <row r="14714" spans="2:15" x14ac:dyDescent="0.2">
      <c r="B14714" s="34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7">
        <f t="shared" si="689"/>
        <v>149</v>
      </c>
    </row>
    <row r="14715" spans="2:15" x14ac:dyDescent="0.2">
      <c r="B14715" s="34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7">
        <f t="shared" si="689"/>
        <v>149</v>
      </c>
    </row>
    <row r="14716" spans="2:15" x14ac:dyDescent="0.2">
      <c r="B14716" s="34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7">
        <f t="shared" si="689"/>
        <v>179</v>
      </c>
    </row>
    <row r="14717" spans="2:15" x14ac:dyDescent="0.2">
      <c r="B14717" s="34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7">
        <f t="shared" si="689"/>
        <v>89.5</v>
      </c>
    </row>
    <row r="14718" spans="2:15" x14ac:dyDescent="0.2">
      <c r="B14718" s="34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7">
        <f t="shared" si="689"/>
        <v>199</v>
      </c>
    </row>
    <row r="14719" spans="2:15" x14ac:dyDescent="0.2">
      <c r="B14719" s="34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7">
        <f t="shared" si="689"/>
        <v>139</v>
      </c>
    </row>
    <row r="14720" spans="2:15" x14ac:dyDescent="0.2">
      <c r="B14720" s="34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7">
        <f t="shared" si="689"/>
        <v>161.1</v>
      </c>
    </row>
    <row r="14721" spans="2:15" x14ac:dyDescent="0.2">
      <c r="B14721" s="34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7">
        <f t="shared" si="689"/>
        <v>129</v>
      </c>
    </row>
    <row r="14722" spans="2:15" x14ac:dyDescent="0.2">
      <c r="B14722" s="34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7">
        <f t="shared" si="689"/>
        <v>189</v>
      </c>
    </row>
    <row r="14723" spans="2:15" x14ac:dyDescent="0.2">
      <c r="B14723" s="34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7">
        <f t="shared" si="689"/>
        <v>103.2</v>
      </c>
    </row>
    <row r="14724" spans="2:15" x14ac:dyDescent="0.2">
      <c r="B14724" s="34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7">
        <f t="shared" si="689"/>
        <v>125.10000000000001</v>
      </c>
    </row>
    <row r="14725" spans="2:15" x14ac:dyDescent="0.2">
      <c r="B14725" s="34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7">
        <f t="shared" si="689"/>
        <v>64.5</v>
      </c>
    </row>
    <row r="14726" spans="2:15" x14ac:dyDescent="0.2">
      <c r="B14726" s="34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7">
        <f t="shared" ref="O14726:O14789" si="692">K14726*(1-L14726)</f>
        <v>79.5</v>
      </c>
    </row>
    <row r="14727" spans="2:15" x14ac:dyDescent="0.2">
      <c r="B14727" s="34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7">
        <f t="shared" si="692"/>
        <v>139.29999999999998</v>
      </c>
    </row>
    <row r="14728" spans="2:15" x14ac:dyDescent="0.2">
      <c r="B14728" s="34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7">
        <f t="shared" si="692"/>
        <v>179</v>
      </c>
    </row>
    <row r="14729" spans="2:15" x14ac:dyDescent="0.2">
      <c r="B14729" s="34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7">
        <f t="shared" si="692"/>
        <v>125.10000000000001</v>
      </c>
    </row>
    <row r="14730" spans="2:15" x14ac:dyDescent="0.2">
      <c r="B14730" s="34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7">
        <f t="shared" si="692"/>
        <v>134.1</v>
      </c>
    </row>
    <row r="14731" spans="2:15" x14ac:dyDescent="0.2">
      <c r="B14731" s="34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7">
        <f t="shared" si="692"/>
        <v>97.3</v>
      </c>
    </row>
    <row r="14732" spans="2:15" x14ac:dyDescent="0.2">
      <c r="B14732" s="34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7">
        <f t="shared" si="692"/>
        <v>69.5</v>
      </c>
    </row>
    <row r="14733" spans="2:15" x14ac:dyDescent="0.2">
      <c r="B14733" s="34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7">
        <f t="shared" si="692"/>
        <v>139</v>
      </c>
    </row>
    <row r="14734" spans="2:15" x14ac:dyDescent="0.2">
      <c r="B14734" s="34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7">
        <f t="shared" si="692"/>
        <v>111.3</v>
      </c>
    </row>
    <row r="14735" spans="2:15" x14ac:dyDescent="0.2">
      <c r="B14735" s="34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7">
        <f t="shared" si="692"/>
        <v>179</v>
      </c>
    </row>
    <row r="14736" spans="2:15" x14ac:dyDescent="0.2">
      <c r="B14736" s="34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7">
        <f t="shared" si="692"/>
        <v>159</v>
      </c>
    </row>
    <row r="14737" spans="2:15" x14ac:dyDescent="0.2">
      <c r="B14737" s="34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7">
        <f t="shared" si="692"/>
        <v>132.29999999999998</v>
      </c>
    </row>
    <row r="14738" spans="2:15" x14ac:dyDescent="0.2">
      <c r="B14738" s="34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7">
        <f t="shared" si="692"/>
        <v>161.1</v>
      </c>
    </row>
    <row r="14739" spans="2:15" x14ac:dyDescent="0.2">
      <c r="B14739" s="34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7">
        <f t="shared" si="692"/>
        <v>199</v>
      </c>
    </row>
    <row r="14740" spans="2:15" x14ac:dyDescent="0.2">
      <c r="B14740" s="34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7">
        <f t="shared" si="692"/>
        <v>199</v>
      </c>
    </row>
    <row r="14741" spans="2:15" x14ac:dyDescent="0.2">
      <c r="B14741" s="34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7">
        <f t="shared" si="692"/>
        <v>79.5</v>
      </c>
    </row>
    <row r="14742" spans="2:15" x14ac:dyDescent="0.2">
      <c r="B14742" s="34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7">
        <f t="shared" si="692"/>
        <v>149</v>
      </c>
    </row>
    <row r="14743" spans="2:15" x14ac:dyDescent="0.2">
      <c r="B14743" s="34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7">
        <f t="shared" si="692"/>
        <v>189</v>
      </c>
    </row>
    <row r="14744" spans="2:15" x14ac:dyDescent="0.2">
      <c r="B14744" s="34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7">
        <f t="shared" si="692"/>
        <v>159</v>
      </c>
    </row>
    <row r="14745" spans="2:15" x14ac:dyDescent="0.2">
      <c r="B14745" s="34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7">
        <f t="shared" si="692"/>
        <v>118.3</v>
      </c>
    </row>
    <row r="14746" spans="2:15" x14ac:dyDescent="0.2">
      <c r="B14746" s="34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7">
        <f t="shared" si="692"/>
        <v>189</v>
      </c>
    </row>
    <row r="14747" spans="2:15" x14ac:dyDescent="0.2">
      <c r="B14747" s="34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7">
        <f t="shared" si="692"/>
        <v>89.5</v>
      </c>
    </row>
    <row r="14748" spans="2:15" x14ac:dyDescent="0.2">
      <c r="B14748" s="34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7">
        <f t="shared" si="692"/>
        <v>116.10000000000001</v>
      </c>
    </row>
    <row r="14749" spans="2:15" x14ac:dyDescent="0.2">
      <c r="B14749" s="34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7">
        <f t="shared" si="692"/>
        <v>132.29999999999998</v>
      </c>
    </row>
    <row r="14750" spans="2:15" x14ac:dyDescent="0.2">
      <c r="B14750" s="34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7">
        <f t="shared" si="692"/>
        <v>159</v>
      </c>
    </row>
    <row r="14751" spans="2:15" x14ac:dyDescent="0.2">
      <c r="B14751" s="34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7">
        <f t="shared" si="692"/>
        <v>127.2</v>
      </c>
    </row>
    <row r="14752" spans="2:15" x14ac:dyDescent="0.2">
      <c r="B14752" s="34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7">
        <f t="shared" si="692"/>
        <v>64.5</v>
      </c>
    </row>
    <row r="14753" spans="2:15" x14ac:dyDescent="0.2">
      <c r="B14753" s="34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7">
        <f t="shared" si="692"/>
        <v>79.5</v>
      </c>
    </row>
    <row r="14754" spans="2:15" x14ac:dyDescent="0.2">
      <c r="B14754" s="34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7">
        <f t="shared" si="692"/>
        <v>74.5</v>
      </c>
    </row>
    <row r="14755" spans="2:15" x14ac:dyDescent="0.2">
      <c r="B14755" s="34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7">
        <f t="shared" si="692"/>
        <v>170.1</v>
      </c>
    </row>
    <row r="14756" spans="2:15" x14ac:dyDescent="0.2">
      <c r="B14756" s="34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7">
        <f t="shared" si="692"/>
        <v>103.2</v>
      </c>
    </row>
    <row r="14757" spans="2:15" x14ac:dyDescent="0.2">
      <c r="B14757" s="34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7">
        <f t="shared" si="692"/>
        <v>119.2</v>
      </c>
    </row>
    <row r="14758" spans="2:15" x14ac:dyDescent="0.2">
      <c r="B14758" s="34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7">
        <f t="shared" si="692"/>
        <v>143.1</v>
      </c>
    </row>
    <row r="14759" spans="2:15" x14ac:dyDescent="0.2">
      <c r="B14759" s="34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7">
        <f t="shared" si="692"/>
        <v>119.2</v>
      </c>
    </row>
    <row r="14760" spans="2:15" x14ac:dyDescent="0.2">
      <c r="B14760" s="34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7">
        <f t="shared" si="692"/>
        <v>169</v>
      </c>
    </row>
    <row r="14761" spans="2:15" x14ac:dyDescent="0.2">
      <c r="B14761" s="34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7">
        <f t="shared" si="692"/>
        <v>129</v>
      </c>
    </row>
    <row r="14762" spans="2:15" x14ac:dyDescent="0.2">
      <c r="B14762" s="34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7">
        <f t="shared" si="692"/>
        <v>111.2</v>
      </c>
    </row>
    <row r="14763" spans="2:15" x14ac:dyDescent="0.2">
      <c r="B14763" s="34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7">
        <f t="shared" si="692"/>
        <v>129</v>
      </c>
    </row>
    <row r="14764" spans="2:15" x14ac:dyDescent="0.2">
      <c r="B14764" s="34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7">
        <f t="shared" si="692"/>
        <v>199</v>
      </c>
    </row>
    <row r="14765" spans="2:15" x14ac:dyDescent="0.2">
      <c r="B14765" s="34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7">
        <f t="shared" si="692"/>
        <v>139</v>
      </c>
    </row>
    <row r="14766" spans="2:15" x14ac:dyDescent="0.2">
      <c r="B14766" s="34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7">
        <f t="shared" si="692"/>
        <v>161.1</v>
      </c>
    </row>
    <row r="14767" spans="2:15" x14ac:dyDescent="0.2">
      <c r="B14767" s="34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7">
        <f t="shared" si="692"/>
        <v>74.5</v>
      </c>
    </row>
    <row r="14768" spans="2:15" x14ac:dyDescent="0.2">
      <c r="B14768" s="34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7">
        <f t="shared" si="692"/>
        <v>170.1</v>
      </c>
    </row>
    <row r="14769" spans="2:15" x14ac:dyDescent="0.2">
      <c r="B14769" s="34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7">
        <f t="shared" si="692"/>
        <v>159</v>
      </c>
    </row>
    <row r="14770" spans="2:15" x14ac:dyDescent="0.2">
      <c r="B14770" s="34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7">
        <f t="shared" si="692"/>
        <v>84.5</v>
      </c>
    </row>
    <row r="14771" spans="2:15" x14ac:dyDescent="0.2">
      <c r="B14771" s="34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7">
        <f t="shared" si="692"/>
        <v>139.29999999999998</v>
      </c>
    </row>
    <row r="14772" spans="2:15" x14ac:dyDescent="0.2">
      <c r="B14772" s="34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7">
        <f t="shared" si="692"/>
        <v>149</v>
      </c>
    </row>
    <row r="14773" spans="2:15" x14ac:dyDescent="0.2">
      <c r="B14773" s="34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7">
        <f t="shared" si="692"/>
        <v>169</v>
      </c>
    </row>
    <row r="14774" spans="2:15" x14ac:dyDescent="0.2">
      <c r="B14774" s="34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7">
        <f t="shared" si="692"/>
        <v>189</v>
      </c>
    </row>
    <row r="14775" spans="2:15" x14ac:dyDescent="0.2">
      <c r="B14775" s="34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7">
        <f t="shared" si="692"/>
        <v>104.3</v>
      </c>
    </row>
    <row r="14776" spans="2:15" x14ac:dyDescent="0.2">
      <c r="B14776" s="34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7">
        <f t="shared" si="692"/>
        <v>149</v>
      </c>
    </row>
    <row r="14777" spans="2:15" x14ac:dyDescent="0.2">
      <c r="B14777" s="34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7">
        <f t="shared" si="692"/>
        <v>103.2</v>
      </c>
    </row>
    <row r="14778" spans="2:15" x14ac:dyDescent="0.2">
      <c r="B14778" s="34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7">
        <f t="shared" si="692"/>
        <v>104.3</v>
      </c>
    </row>
    <row r="14779" spans="2:15" x14ac:dyDescent="0.2">
      <c r="B14779" s="34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7">
        <f t="shared" si="692"/>
        <v>74.5</v>
      </c>
    </row>
    <row r="14780" spans="2:15" x14ac:dyDescent="0.2">
      <c r="B14780" s="34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7">
        <f t="shared" si="692"/>
        <v>116.10000000000001</v>
      </c>
    </row>
    <row r="14781" spans="2:15" x14ac:dyDescent="0.2">
      <c r="B14781" s="34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7">
        <f t="shared" si="692"/>
        <v>118.3</v>
      </c>
    </row>
    <row r="14782" spans="2:15" x14ac:dyDescent="0.2">
      <c r="B14782" s="34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7">
        <f t="shared" si="692"/>
        <v>139</v>
      </c>
    </row>
    <row r="14783" spans="2:15" x14ac:dyDescent="0.2">
      <c r="B14783" s="34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7">
        <f t="shared" si="692"/>
        <v>170.1</v>
      </c>
    </row>
    <row r="14784" spans="2:15" x14ac:dyDescent="0.2">
      <c r="B14784" s="34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7">
        <f t="shared" si="692"/>
        <v>189</v>
      </c>
    </row>
    <row r="14785" spans="2:15" x14ac:dyDescent="0.2">
      <c r="B14785" s="34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7">
        <f t="shared" si="692"/>
        <v>111.3</v>
      </c>
    </row>
    <row r="14786" spans="2:15" x14ac:dyDescent="0.2">
      <c r="B14786" s="34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7">
        <f t="shared" si="692"/>
        <v>84.5</v>
      </c>
    </row>
    <row r="14787" spans="2:15" x14ac:dyDescent="0.2">
      <c r="B14787" s="34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7">
        <f t="shared" si="692"/>
        <v>149</v>
      </c>
    </row>
    <row r="14788" spans="2:15" x14ac:dyDescent="0.2">
      <c r="B14788" s="34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7">
        <f t="shared" si="692"/>
        <v>149</v>
      </c>
    </row>
    <row r="14789" spans="2:15" x14ac:dyDescent="0.2">
      <c r="B14789" s="34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7">
        <f t="shared" si="692"/>
        <v>64.5</v>
      </c>
    </row>
    <row r="14790" spans="2:15" x14ac:dyDescent="0.2">
      <c r="B14790" s="34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7">
        <f t="shared" ref="O14790:O14853" si="695">K14790*(1-L14790)</f>
        <v>74.5</v>
      </c>
    </row>
    <row r="14791" spans="2:15" x14ac:dyDescent="0.2">
      <c r="B14791" s="34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7">
        <f t="shared" si="695"/>
        <v>119.2</v>
      </c>
    </row>
    <row r="14792" spans="2:15" x14ac:dyDescent="0.2">
      <c r="B14792" s="34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7">
        <f t="shared" si="695"/>
        <v>139</v>
      </c>
    </row>
    <row r="14793" spans="2:15" x14ac:dyDescent="0.2">
      <c r="B14793" s="34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7">
        <f t="shared" si="695"/>
        <v>111.3</v>
      </c>
    </row>
    <row r="14794" spans="2:15" x14ac:dyDescent="0.2">
      <c r="B14794" s="34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7">
        <f t="shared" si="695"/>
        <v>149</v>
      </c>
    </row>
    <row r="14795" spans="2:15" x14ac:dyDescent="0.2">
      <c r="B14795" s="34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7">
        <f t="shared" si="695"/>
        <v>129</v>
      </c>
    </row>
    <row r="14796" spans="2:15" x14ac:dyDescent="0.2">
      <c r="B14796" s="34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7">
        <f t="shared" si="695"/>
        <v>159</v>
      </c>
    </row>
    <row r="14797" spans="2:15" x14ac:dyDescent="0.2">
      <c r="B14797" s="34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7">
        <f t="shared" si="695"/>
        <v>143.1</v>
      </c>
    </row>
    <row r="14798" spans="2:15" x14ac:dyDescent="0.2">
      <c r="B14798" s="34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7">
        <f t="shared" si="695"/>
        <v>111.2</v>
      </c>
    </row>
    <row r="14799" spans="2:15" x14ac:dyDescent="0.2">
      <c r="B14799" s="34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7">
        <f t="shared" si="695"/>
        <v>179</v>
      </c>
    </row>
    <row r="14800" spans="2:15" x14ac:dyDescent="0.2">
      <c r="B14800" s="34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7">
        <f t="shared" si="695"/>
        <v>179</v>
      </c>
    </row>
    <row r="14801" spans="2:15" x14ac:dyDescent="0.2">
      <c r="B14801" s="34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7">
        <f t="shared" si="695"/>
        <v>129</v>
      </c>
    </row>
    <row r="14802" spans="2:15" x14ac:dyDescent="0.2">
      <c r="B14802" s="34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7">
        <f t="shared" si="695"/>
        <v>159.20000000000002</v>
      </c>
    </row>
    <row r="14803" spans="2:15" x14ac:dyDescent="0.2">
      <c r="B14803" s="34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7">
        <f t="shared" si="695"/>
        <v>199</v>
      </c>
    </row>
    <row r="14804" spans="2:15" x14ac:dyDescent="0.2">
      <c r="B14804" s="34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7">
        <f t="shared" si="695"/>
        <v>159</v>
      </c>
    </row>
    <row r="14805" spans="2:15" x14ac:dyDescent="0.2">
      <c r="B14805" s="34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7">
        <f t="shared" si="695"/>
        <v>199</v>
      </c>
    </row>
    <row r="14806" spans="2:15" x14ac:dyDescent="0.2">
      <c r="B14806" s="34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7">
        <f t="shared" si="695"/>
        <v>159</v>
      </c>
    </row>
    <row r="14807" spans="2:15" x14ac:dyDescent="0.2">
      <c r="B14807" s="34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7">
        <f t="shared" si="695"/>
        <v>129</v>
      </c>
    </row>
    <row r="14808" spans="2:15" x14ac:dyDescent="0.2">
      <c r="B14808" s="34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7">
        <f t="shared" si="695"/>
        <v>119.2</v>
      </c>
    </row>
    <row r="14809" spans="2:15" x14ac:dyDescent="0.2">
      <c r="B14809" s="34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7">
        <f t="shared" si="695"/>
        <v>179.1</v>
      </c>
    </row>
    <row r="14810" spans="2:15" x14ac:dyDescent="0.2">
      <c r="B14810" s="34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7">
        <f t="shared" si="695"/>
        <v>179</v>
      </c>
    </row>
    <row r="14811" spans="2:15" x14ac:dyDescent="0.2">
      <c r="B14811" s="34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7">
        <f t="shared" si="695"/>
        <v>189</v>
      </c>
    </row>
    <row r="14812" spans="2:15" x14ac:dyDescent="0.2">
      <c r="B14812" s="34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7">
        <f t="shared" si="695"/>
        <v>199</v>
      </c>
    </row>
    <row r="14813" spans="2:15" x14ac:dyDescent="0.2">
      <c r="B14813" s="34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7">
        <f t="shared" si="695"/>
        <v>179</v>
      </c>
    </row>
    <row r="14814" spans="2:15" x14ac:dyDescent="0.2">
      <c r="B14814" s="34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7">
        <f t="shared" si="695"/>
        <v>127.2</v>
      </c>
    </row>
    <row r="14815" spans="2:15" x14ac:dyDescent="0.2">
      <c r="B14815" s="34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7">
        <f t="shared" si="695"/>
        <v>119.2</v>
      </c>
    </row>
    <row r="14816" spans="2:15" x14ac:dyDescent="0.2">
      <c r="B14816" s="34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7">
        <f t="shared" si="695"/>
        <v>129</v>
      </c>
    </row>
    <row r="14817" spans="2:15" x14ac:dyDescent="0.2">
      <c r="B14817" s="34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7">
        <f t="shared" si="695"/>
        <v>159</v>
      </c>
    </row>
    <row r="14818" spans="2:15" x14ac:dyDescent="0.2">
      <c r="B14818" s="34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7">
        <f t="shared" si="695"/>
        <v>199</v>
      </c>
    </row>
    <row r="14819" spans="2:15" x14ac:dyDescent="0.2">
      <c r="B14819" s="34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7">
        <f t="shared" si="695"/>
        <v>170.1</v>
      </c>
    </row>
    <row r="14820" spans="2:15" x14ac:dyDescent="0.2">
      <c r="B14820" s="34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7">
        <f t="shared" si="695"/>
        <v>84.5</v>
      </c>
    </row>
    <row r="14821" spans="2:15" x14ac:dyDescent="0.2">
      <c r="B14821" s="34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7">
        <f t="shared" si="695"/>
        <v>125.3</v>
      </c>
    </row>
    <row r="14822" spans="2:15" x14ac:dyDescent="0.2">
      <c r="B14822" s="34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7">
        <f t="shared" si="695"/>
        <v>64.5</v>
      </c>
    </row>
    <row r="14823" spans="2:15" x14ac:dyDescent="0.2">
      <c r="B14823" s="34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7">
        <f t="shared" si="695"/>
        <v>116.10000000000001</v>
      </c>
    </row>
    <row r="14824" spans="2:15" x14ac:dyDescent="0.2">
      <c r="B14824" s="34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7">
        <f t="shared" si="695"/>
        <v>199</v>
      </c>
    </row>
    <row r="14825" spans="2:15" x14ac:dyDescent="0.2">
      <c r="B14825" s="34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7">
        <f t="shared" si="695"/>
        <v>189</v>
      </c>
    </row>
    <row r="14826" spans="2:15" x14ac:dyDescent="0.2">
      <c r="B14826" s="34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7">
        <f t="shared" si="695"/>
        <v>159</v>
      </c>
    </row>
    <row r="14827" spans="2:15" x14ac:dyDescent="0.2">
      <c r="B14827" s="34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7">
        <f t="shared" si="695"/>
        <v>199</v>
      </c>
    </row>
    <row r="14828" spans="2:15" x14ac:dyDescent="0.2">
      <c r="B14828" s="34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7">
        <f t="shared" si="695"/>
        <v>143.20000000000002</v>
      </c>
    </row>
    <row r="14829" spans="2:15" x14ac:dyDescent="0.2">
      <c r="B14829" s="34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7">
        <f t="shared" si="695"/>
        <v>199</v>
      </c>
    </row>
    <row r="14830" spans="2:15" x14ac:dyDescent="0.2">
      <c r="B14830" s="34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7">
        <f t="shared" si="695"/>
        <v>129</v>
      </c>
    </row>
    <row r="14831" spans="2:15" x14ac:dyDescent="0.2">
      <c r="B14831" s="34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7">
        <f t="shared" si="695"/>
        <v>103.2</v>
      </c>
    </row>
    <row r="14832" spans="2:15" x14ac:dyDescent="0.2">
      <c r="B14832" s="34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7">
        <f t="shared" si="695"/>
        <v>199</v>
      </c>
    </row>
    <row r="14833" spans="2:15" x14ac:dyDescent="0.2">
      <c r="B14833" s="34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7">
        <f t="shared" si="695"/>
        <v>125.3</v>
      </c>
    </row>
    <row r="14834" spans="2:15" x14ac:dyDescent="0.2">
      <c r="B14834" s="34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7">
        <f t="shared" si="695"/>
        <v>152.1</v>
      </c>
    </row>
    <row r="14835" spans="2:15" x14ac:dyDescent="0.2">
      <c r="B14835" s="34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7">
        <f t="shared" si="695"/>
        <v>179</v>
      </c>
    </row>
    <row r="14836" spans="2:15" x14ac:dyDescent="0.2">
      <c r="B14836" s="34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7">
        <f t="shared" si="695"/>
        <v>189</v>
      </c>
    </row>
    <row r="14837" spans="2:15" x14ac:dyDescent="0.2">
      <c r="B14837" s="34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7">
        <f t="shared" si="695"/>
        <v>159</v>
      </c>
    </row>
    <row r="14838" spans="2:15" x14ac:dyDescent="0.2">
      <c r="B14838" s="34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7">
        <f t="shared" si="695"/>
        <v>149</v>
      </c>
    </row>
    <row r="14839" spans="2:15" x14ac:dyDescent="0.2">
      <c r="B14839" s="34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7">
        <f t="shared" si="695"/>
        <v>111.3</v>
      </c>
    </row>
    <row r="14840" spans="2:15" x14ac:dyDescent="0.2">
      <c r="B14840" s="34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7">
        <f t="shared" si="695"/>
        <v>111.3</v>
      </c>
    </row>
    <row r="14841" spans="2:15" x14ac:dyDescent="0.2">
      <c r="B14841" s="34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7">
        <f t="shared" si="695"/>
        <v>199</v>
      </c>
    </row>
    <row r="14842" spans="2:15" x14ac:dyDescent="0.2">
      <c r="B14842" s="34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7">
        <f t="shared" si="695"/>
        <v>159</v>
      </c>
    </row>
    <row r="14843" spans="2:15" x14ac:dyDescent="0.2">
      <c r="B14843" s="34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7">
        <f t="shared" si="695"/>
        <v>161.1</v>
      </c>
    </row>
    <row r="14844" spans="2:15" x14ac:dyDescent="0.2">
      <c r="B14844" s="34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7">
        <f t="shared" si="695"/>
        <v>159</v>
      </c>
    </row>
    <row r="14845" spans="2:15" x14ac:dyDescent="0.2">
      <c r="B14845" s="34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7">
        <f t="shared" si="695"/>
        <v>64.5</v>
      </c>
    </row>
    <row r="14846" spans="2:15" x14ac:dyDescent="0.2">
      <c r="B14846" s="34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7">
        <f t="shared" si="695"/>
        <v>143.1</v>
      </c>
    </row>
    <row r="14847" spans="2:15" x14ac:dyDescent="0.2">
      <c r="B14847" s="34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7">
        <f t="shared" si="695"/>
        <v>116.10000000000001</v>
      </c>
    </row>
    <row r="14848" spans="2:15" x14ac:dyDescent="0.2">
      <c r="B14848" s="34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7">
        <f t="shared" si="695"/>
        <v>135.20000000000002</v>
      </c>
    </row>
    <row r="14849" spans="2:15" x14ac:dyDescent="0.2">
      <c r="B14849" s="34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7">
        <f t="shared" si="695"/>
        <v>159</v>
      </c>
    </row>
    <row r="14850" spans="2:15" x14ac:dyDescent="0.2">
      <c r="B14850" s="34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7">
        <f t="shared" si="695"/>
        <v>111.2</v>
      </c>
    </row>
    <row r="14851" spans="2:15" x14ac:dyDescent="0.2">
      <c r="B14851" s="34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7">
        <f t="shared" si="695"/>
        <v>159</v>
      </c>
    </row>
    <row r="14852" spans="2:15" x14ac:dyDescent="0.2">
      <c r="B14852" s="34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7">
        <f t="shared" si="695"/>
        <v>90.3</v>
      </c>
    </row>
    <row r="14853" spans="2:15" x14ac:dyDescent="0.2">
      <c r="B14853" s="34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7">
        <f t="shared" si="695"/>
        <v>189</v>
      </c>
    </row>
    <row r="14854" spans="2:15" x14ac:dyDescent="0.2">
      <c r="B14854" s="34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7">
        <f t="shared" ref="O14854:O14917" si="698">K14854*(1-L14854)</f>
        <v>169</v>
      </c>
    </row>
    <row r="14855" spans="2:15" x14ac:dyDescent="0.2">
      <c r="B14855" s="34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7">
        <f t="shared" si="698"/>
        <v>149</v>
      </c>
    </row>
    <row r="14856" spans="2:15" x14ac:dyDescent="0.2">
      <c r="B14856" s="34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7">
        <f t="shared" si="698"/>
        <v>169</v>
      </c>
    </row>
    <row r="14857" spans="2:15" x14ac:dyDescent="0.2">
      <c r="B14857" s="34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7">
        <f t="shared" si="698"/>
        <v>135.20000000000002</v>
      </c>
    </row>
    <row r="14858" spans="2:15" x14ac:dyDescent="0.2">
      <c r="B14858" s="34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7">
        <f t="shared" si="698"/>
        <v>179</v>
      </c>
    </row>
    <row r="14859" spans="2:15" x14ac:dyDescent="0.2">
      <c r="B14859" s="34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7">
        <f t="shared" si="698"/>
        <v>169</v>
      </c>
    </row>
    <row r="14860" spans="2:15" x14ac:dyDescent="0.2">
      <c r="B14860" s="34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7">
        <f t="shared" si="698"/>
        <v>199</v>
      </c>
    </row>
    <row r="14861" spans="2:15" x14ac:dyDescent="0.2">
      <c r="B14861" s="34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7">
        <f t="shared" si="698"/>
        <v>159</v>
      </c>
    </row>
    <row r="14862" spans="2:15" x14ac:dyDescent="0.2">
      <c r="B14862" s="34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7">
        <f t="shared" si="698"/>
        <v>119.2</v>
      </c>
    </row>
    <row r="14863" spans="2:15" x14ac:dyDescent="0.2">
      <c r="B14863" s="34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7">
        <f t="shared" si="698"/>
        <v>125.10000000000001</v>
      </c>
    </row>
    <row r="14864" spans="2:15" x14ac:dyDescent="0.2">
      <c r="B14864" s="34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7">
        <f t="shared" si="698"/>
        <v>135.20000000000002</v>
      </c>
    </row>
    <row r="14865" spans="2:15" x14ac:dyDescent="0.2">
      <c r="B14865" s="34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7">
        <f t="shared" si="698"/>
        <v>84.5</v>
      </c>
    </row>
    <row r="14866" spans="2:15" x14ac:dyDescent="0.2">
      <c r="B14866" s="34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7">
        <f t="shared" si="698"/>
        <v>116.10000000000001</v>
      </c>
    </row>
    <row r="14867" spans="2:15" x14ac:dyDescent="0.2">
      <c r="B14867" s="34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7">
        <f t="shared" si="698"/>
        <v>111.3</v>
      </c>
    </row>
    <row r="14868" spans="2:15" x14ac:dyDescent="0.2">
      <c r="B14868" s="34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7">
        <f t="shared" si="698"/>
        <v>79.5</v>
      </c>
    </row>
    <row r="14869" spans="2:15" x14ac:dyDescent="0.2">
      <c r="B14869" s="34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7">
        <f t="shared" si="698"/>
        <v>111.3</v>
      </c>
    </row>
    <row r="14870" spans="2:15" x14ac:dyDescent="0.2">
      <c r="B14870" s="34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7">
        <f t="shared" si="698"/>
        <v>97.3</v>
      </c>
    </row>
    <row r="14871" spans="2:15" x14ac:dyDescent="0.2">
      <c r="B14871" s="34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7">
        <f t="shared" si="698"/>
        <v>159</v>
      </c>
    </row>
    <row r="14872" spans="2:15" x14ac:dyDescent="0.2">
      <c r="B14872" s="34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7">
        <f t="shared" si="698"/>
        <v>134.1</v>
      </c>
    </row>
    <row r="14873" spans="2:15" x14ac:dyDescent="0.2">
      <c r="B14873" s="34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7">
        <f t="shared" si="698"/>
        <v>119.2</v>
      </c>
    </row>
    <row r="14874" spans="2:15" x14ac:dyDescent="0.2">
      <c r="B14874" s="34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7">
        <f t="shared" si="698"/>
        <v>99.5</v>
      </c>
    </row>
    <row r="14875" spans="2:15" x14ac:dyDescent="0.2">
      <c r="B14875" s="34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7">
        <f t="shared" si="698"/>
        <v>84.5</v>
      </c>
    </row>
    <row r="14876" spans="2:15" x14ac:dyDescent="0.2">
      <c r="B14876" s="34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7">
        <f t="shared" si="698"/>
        <v>79.5</v>
      </c>
    </row>
    <row r="14877" spans="2:15" x14ac:dyDescent="0.2">
      <c r="B14877" s="34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7">
        <f t="shared" si="698"/>
        <v>125.10000000000001</v>
      </c>
    </row>
    <row r="14878" spans="2:15" x14ac:dyDescent="0.2">
      <c r="B14878" s="34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7">
        <f t="shared" si="698"/>
        <v>104.3</v>
      </c>
    </row>
    <row r="14879" spans="2:15" x14ac:dyDescent="0.2">
      <c r="B14879" s="34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7">
        <f t="shared" si="698"/>
        <v>64.5</v>
      </c>
    </row>
    <row r="14880" spans="2:15" x14ac:dyDescent="0.2">
      <c r="B14880" s="34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7">
        <f t="shared" si="698"/>
        <v>139</v>
      </c>
    </row>
    <row r="14881" spans="2:15" x14ac:dyDescent="0.2">
      <c r="B14881" s="34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7">
        <f t="shared" si="698"/>
        <v>159</v>
      </c>
    </row>
    <row r="14882" spans="2:15" x14ac:dyDescent="0.2">
      <c r="B14882" s="34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7">
        <f t="shared" si="698"/>
        <v>179</v>
      </c>
    </row>
    <row r="14883" spans="2:15" x14ac:dyDescent="0.2">
      <c r="B14883" s="34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7">
        <f t="shared" si="698"/>
        <v>161.1</v>
      </c>
    </row>
    <row r="14884" spans="2:15" x14ac:dyDescent="0.2">
      <c r="B14884" s="34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7">
        <f t="shared" si="698"/>
        <v>199</v>
      </c>
    </row>
    <row r="14885" spans="2:15" x14ac:dyDescent="0.2">
      <c r="B14885" s="34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7">
        <f t="shared" si="698"/>
        <v>179</v>
      </c>
    </row>
    <row r="14886" spans="2:15" x14ac:dyDescent="0.2">
      <c r="B14886" s="34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7">
        <f t="shared" si="698"/>
        <v>134.1</v>
      </c>
    </row>
    <row r="14887" spans="2:15" x14ac:dyDescent="0.2">
      <c r="B14887" s="34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7">
        <f t="shared" si="698"/>
        <v>170.1</v>
      </c>
    </row>
    <row r="14888" spans="2:15" x14ac:dyDescent="0.2">
      <c r="B14888" s="34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7">
        <f t="shared" si="698"/>
        <v>143.1</v>
      </c>
    </row>
    <row r="14889" spans="2:15" x14ac:dyDescent="0.2">
      <c r="B14889" s="34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7">
        <f t="shared" si="698"/>
        <v>199</v>
      </c>
    </row>
    <row r="14890" spans="2:15" x14ac:dyDescent="0.2">
      <c r="B14890" s="34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7">
        <f t="shared" si="698"/>
        <v>84.5</v>
      </c>
    </row>
    <row r="14891" spans="2:15" x14ac:dyDescent="0.2">
      <c r="B14891" s="34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7">
        <f t="shared" si="698"/>
        <v>129</v>
      </c>
    </row>
    <row r="14892" spans="2:15" x14ac:dyDescent="0.2">
      <c r="B14892" s="34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7">
        <f t="shared" si="698"/>
        <v>199</v>
      </c>
    </row>
    <row r="14893" spans="2:15" x14ac:dyDescent="0.2">
      <c r="B14893" s="34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7">
        <f t="shared" si="698"/>
        <v>125.3</v>
      </c>
    </row>
    <row r="14894" spans="2:15" x14ac:dyDescent="0.2">
      <c r="B14894" s="34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7">
        <f t="shared" si="698"/>
        <v>159.20000000000002</v>
      </c>
    </row>
    <row r="14895" spans="2:15" x14ac:dyDescent="0.2">
      <c r="B14895" s="34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7">
        <f t="shared" si="698"/>
        <v>149</v>
      </c>
    </row>
    <row r="14896" spans="2:15" x14ac:dyDescent="0.2">
      <c r="B14896" s="34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7">
        <f t="shared" si="698"/>
        <v>103.2</v>
      </c>
    </row>
    <row r="14897" spans="2:15" x14ac:dyDescent="0.2">
      <c r="B14897" s="34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7">
        <f t="shared" si="698"/>
        <v>161.1</v>
      </c>
    </row>
    <row r="14898" spans="2:15" x14ac:dyDescent="0.2">
      <c r="B14898" s="34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7">
        <f t="shared" si="698"/>
        <v>134.1</v>
      </c>
    </row>
    <row r="14899" spans="2:15" x14ac:dyDescent="0.2">
      <c r="B14899" s="34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7">
        <f t="shared" si="698"/>
        <v>111.2</v>
      </c>
    </row>
    <row r="14900" spans="2:15" x14ac:dyDescent="0.2">
      <c r="B14900" s="34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7">
        <f t="shared" si="698"/>
        <v>64.5</v>
      </c>
    </row>
    <row r="14901" spans="2:15" x14ac:dyDescent="0.2">
      <c r="B14901" s="34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7">
        <f t="shared" si="698"/>
        <v>132.29999999999998</v>
      </c>
    </row>
    <row r="14902" spans="2:15" x14ac:dyDescent="0.2">
      <c r="B14902" s="34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7">
        <f t="shared" si="698"/>
        <v>189</v>
      </c>
    </row>
    <row r="14903" spans="2:15" x14ac:dyDescent="0.2">
      <c r="B14903" s="34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7">
        <f t="shared" si="698"/>
        <v>179</v>
      </c>
    </row>
    <row r="14904" spans="2:15" x14ac:dyDescent="0.2">
      <c r="B14904" s="34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7">
        <f t="shared" si="698"/>
        <v>79.5</v>
      </c>
    </row>
    <row r="14905" spans="2:15" x14ac:dyDescent="0.2">
      <c r="B14905" s="34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7">
        <f t="shared" si="698"/>
        <v>189</v>
      </c>
    </row>
    <row r="14906" spans="2:15" x14ac:dyDescent="0.2">
      <c r="B14906" s="34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7">
        <f t="shared" si="698"/>
        <v>159.20000000000002</v>
      </c>
    </row>
    <row r="14907" spans="2:15" x14ac:dyDescent="0.2">
      <c r="B14907" s="34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7">
        <f t="shared" si="698"/>
        <v>129</v>
      </c>
    </row>
    <row r="14908" spans="2:15" x14ac:dyDescent="0.2">
      <c r="B14908" s="34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7">
        <f t="shared" si="698"/>
        <v>135.20000000000002</v>
      </c>
    </row>
    <row r="14909" spans="2:15" x14ac:dyDescent="0.2">
      <c r="B14909" s="34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7">
        <f t="shared" si="698"/>
        <v>189</v>
      </c>
    </row>
    <row r="14910" spans="2:15" x14ac:dyDescent="0.2">
      <c r="B14910" s="34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7">
        <f t="shared" si="698"/>
        <v>159</v>
      </c>
    </row>
    <row r="14911" spans="2:15" x14ac:dyDescent="0.2">
      <c r="B14911" s="34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7">
        <f t="shared" si="698"/>
        <v>179</v>
      </c>
    </row>
    <row r="14912" spans="2:15" x14ac:dyDescent="0.2">
      <c r="B14912" s="34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7">
        <f t="shared" si="698"/>
        <v>159</v>
      </c>
    </row>
    <row r="14913" spans="2:15" x14ac:dyDescent="0.2">
      <c r="B14913" s="34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7">
        <f t="shared" si="698"/>
        <v>139</v>
      </c>
    </row>
    <row r="14914" spans="2:15" x14ac:dyDescent="0.2">
      <c r="B14914" s="34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7">
        <f t="shared" si="698"/>
        <v>139.29999999999998</v>
      </c>
    </row>
    <row r="14915" spans="2:15" x14ac:dyDescent="0.2">
      <c r="B14915" s="34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7">
        <f t="shared" si="698"/>
        <v>74.5</v>
      </c>
    </row>
    <row r="14916" spans="2:15" x14ac:dyDescent="0.2">
      <c r="B14916" s="34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7">
        <f t="shared" si="698"/>
        <v>127.2</v>
      </c>
    </row>
    <row r="14917" spans="2:15" x14ac:dyDescent="0.2">
      <c r="B14917" s="34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7">
        <f t="shared" si="698"/>
        <v>103.2</v>
      </c>
    </row>
    <row r="14918" spans="2:15" x14ac:dyDescent="0.2">
      <c r="B14918" s="34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7">
        <f t="shared" ref="O14918:O14971" si="701">K14918*(1-L14918)</f>
        <v>139</v>
      </c>
    </row>
    <row r="14919" spans="2:15" x14ac:dyDescent="0.2">
      <c r="B14919" s="34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7">
        <f t="shared" si="701"/>
        <v>69.5</v>
      </c>
    </row>
    <row r="14920" spans="2:15" x14ac:dyDescent="0.2">
      <c r="B14920" s="34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7">
        <f t="shared" si="701"/>
        <v>135.20000000000002</v>
      </c>
    </row>
    <row r="14921" spans="2:15" x14ac:dyDescent="0.2">
      <c r="B14921" s="34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7">
        <f t="shared" si="701"/>
        <v>179</v>
      </c>
    </row>
    <row r="14922" spans="2:15" x14ac:dyDescent="0.2">
      <c r="B14922" s="34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7">
        <f t="shared" si="701"/>
        <v>159.20000000000002</v>
      </c>
    </row>
    <row r="14923" spans="2:15" x14ac:dyDescent="0.2">
      <c r="B14923" s="34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7">
        <f t="shared" si="701"/>
        <v>199</v>
      </c>
    </row>
    <row r="14924" spans="2:15" x14ac:dyDescent="0.2">
      <c r="B14924" s="34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7">
        <f t="shared" si="701"/>
        <v>161.1</v>
      </c>
    </row>
    <row r="14925" spans="2:15" x14ac:dyDescent="0.2">
      <c r="B14925" s="34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7">
        <f t="shared" si="701"/>
        <v>139</v>
      </c>
    </row>
    <row r="14926" spans="2:15" x14ac:dyDescent="0.2">
      <c r="B14926" s="34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7">
        <f t="shared" si="701"/>
        <v>152.1</v>
      </c>
    </row>
    <row r="14927" spans="2:15" x14ac:dyDescent="0.2">
      <c r="B14927" s="34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7">
        <f t="shared" si="701"/>
        <v>132.29999999999998</v>
      </c>
    </row>
    <row r="14928" spans="2:15" x14ac:dyDescent="0.2">
      <c r="B14928" s="34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7">
        <f t="shared" si="701"/>
        <v>169</v>
      </c>
    </row>
    <row r="14929" spans="2:15" x14ac:dyDescent="0.2">
      <c r="B14929" s="34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7">
        <f t="shared" si="701"/>
        <v>64.5</v>
      </c>
    </row>
    <row r="14930" spans="2:15" x14ac:dyDescent="0.2">
      <c r="B14930" s="34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7">
        <f t="shared" si="701"/>
        <v>169</v>
      </c>
    </row>
    <row r="14931" spans="2:15" x14ac:dyDescent="0.2">
      <c r="B14931" s="34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7">
        <f t="shared" si="701"/>
        <v>119.2</v>
      </c>
    </row>
    <row r="14932" spans="2:15" x14ac:dyDescent="0.2">
      <c r="B14932" s="34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7">
        <f t="shared" si="701"/>
        <v>104.3</v>
      </c>
    </row>
    <row r="14933" spans="2:15" x14ac:dyDescent="0.2">
      <c r="B14933" s="34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7">
        <f t="shared" si="701"/>
        <v>139</v>
      </c>
    </row>
    <row r="14934" spans="2:15" x14ac:dyDescent="0.2">
      <c r="B14934" s="34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7">
        <f t="shared" si="701"/>
        <v>170.1</v>
      </c>
    </row>
    <row r="14935" spans="2:15" x14ac:dyDescent="0.2">
      <c r="B14935" s="34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7">
        <f t="shared" si="701"/>
        <v>169</v>
      </c>
    </row>
    <row r="14936" spans="2:15" x14ac:dyDescent="0.2">
      <c r="B14936" s="34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7">
        <f t="shared" si="701"/>
        <v>189</v>
      </c>
    </row>
    <row r="14937" spans="2:15" x14ac:dyDescent="0.2">
      <c r="B14937" s="34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7">
        <f t="shared" si="701"/>
        <v>64.5</v>
      </c>
    </row>
    <row r="14938" spans="2:15" x14ac:dyDescent="0.2">
      <c r="B14938" s="34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7">
        <f t="shared" si="701"/>
        <v>170.1</v>
      </c>
    </row>
    <row r="14939" spans="2:15" x14ac:dyDescent="0.2">
      <c r="B14939" s="34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7">
        <f t="shared" si="701"/>
        <v>139</v>
      </c>
    </row>
    <row r="14940" spans="2:15" x14ac:dyDescent="0.2">
      <c r="B14940" s="34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7">
        <f t="shared" si="701"/>
        <v>179</v>
      </c>
    </row>
    <row r="14941" spans="2:15" x14ac:dyDescent="0.2">
      <c r="B14941" s="34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7">
        <f t="shared" si="701"/>
        <v>199</v>
      </c>
    </row>
    <row r="14942" spans="2:15" x14ac:dyDescent="0.2">
      <c r="B14942" s="34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7">
        <f t="shared" si="701"/>
        <v>199</v>
      </c>
    </row>
    <row r="14943" spans="2:15" x14ac:dyDescent="0.2">
      <c r="B14943" s="34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7">
        <f t="shared" si="701"/>
        <v>135.20000000000002</v>
      </c>
    </row>
    <row r="14944" spans="2:15" x14ac:dyDescent="0.2">
      <c r="B14944" s="34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7">
        <f t="shared" si="701"/>
        <v>139</v>
      </c>
    </row>
    <row r="14945" spans="2:15" x14ac:dyDescent="0.2">
      <c r="B14945" s="34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7">
        <f t="shared" si="701"/>
        <v>129</v>
      </c>
    </row>
    <row r="14946" spans="2:15" x14ac:dyDescent="0.2">
      <c r="B14946" s="34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7">
        <f t="shared" si="701"/>
        <v>125.3</v>
      </c>
    </row>
    <row r="14947" spans="2:15" x14ac:dyDescent="0.2">
      <c r="B14947" s="34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7">
        <f t="shared" si="701"/>
        <v>103.2</v>
      </c>
    </row>
    <row r="14948" spans="2:15" x14ac:dyDescent="0.2">
      <c r="B14948" s="34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7">
        <f t="shared" si="701"/>
        <v>169</v>
      </c>
    </row>
    <row r="14949" spans="2:15" x14ac:dyDescent="0.2">
      <c r="B14949" s="34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7">
        <f t="shared" si="701"/>
        <v>159</v>
      </c>
    </row>
    <row r="14950" spans="2:15" x14ac:dyDescent="0.2">
      <c r="B14950" s="34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7">
        <f t="shared" si="701"/>
        <v>179</v>
      </c>
    </row>
    <row r="14951" spans="2:15" x14ac:dyDescent="0.2">
      <c r="B14951" s="34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7">
        <f t="shared" si="701"/>
        <v>199</v>
      </c>
    </row>
    <row r="14952" spans="2:15" x14ac:dyDescent="0.2">
      <c r="B14952" s="34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7">
        <f t="shared" si="701"/>
        <v>143.20000000000002</v>
      </c>
    </row>
    <row r="14953" spans="2:15" x14ac:dyDescent="0.2">
      <c r="B14953" s="34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7">
        <f t="shared" si="701"/>
        <v>74.5</v>
      </c>
    </row>
    <row r="14954" spans="2:15" x14ac:dyDescent="0.2">
      <c r="B14954" s="34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7">
        <f t="shared" si="701"/>
        <v>199</v>
      </c>
    </row>
    <row r="14955" spans="2:15" x14ac:dyDescent="0.2">
      <c r="B14955" s="34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7">
        <f t="shared" si="701"/>
        <v>199</v>
      </c>
    </row>
    <row r="14956" spans="2:15" x14ac:dyDescent="0.2">
      <c r="B14956" s="34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7">
        <f t="shared" si="701"/>
        <v>97.3</v>
      </c>
    </row>
    <row r="14957" spans="2:15" x14ac:dyDescent="0.2">
      <c r="B14957" s="34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7">
        <f t="shared" si="701"/>
        <v>129</v>
      </c>
    </row>
    <row r="14958" spans="2:15" x14ac:dyDescent="0.2">
      <c r="B14958" s="34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7">
        <f t="shared" si="701"/>
        <v>89.5</v>
      </c>
    </row>
    <row r="14959" spans="2:15" x14ac:dyDescent="0.2">
      <c r="B14959" s="34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7">
        <f t="shared" si="701"/>
        <v>139</v>
      </c>
    </row>
    <row r="14960" spans="2:15" x14ac:dyDescent="0.2">
      <c r="B14960" s="34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7">
        <f t="shared" si="701"/>
        <v>111.3</v>
      </c>
    </row>
    <row r="14961" spans="2:15" x14ac:dyDescent="0.2">
      <c r="B14961" s="34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7">
        <f t="shared" si="701"/>
        <v>139</v>
      </c>
    </row>
    <row r="14962" spans="2:15" x14ac:dyDescent="0.2">
      <c r="B14962" s="34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7">
        <f t="shared" si="701"/>
        <v>159</v>
      </c>
    </row>
    <row r="14963" spans="2:15" x14ac:dyDescent="0.2">
      <c r="B14963" s="34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7">
        <f t="shared" si="701"/>
        <v>89.5</v>
      </c>
    </row>
    <row r="14964" spans="2:15" x14ac:dyDescent="0.2">
      <c r="B14964" s="34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7">
        <f t="shared" si="701"/>
        <v>119.2</v>
      </c>
    </row>
    <row r="14965" spans="2:15" x14ac:dyDescent="0.2">
      <c r="B14965" s="34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7">
        <f t="shared" si="701"/>
        <v>189</v>
      </c>
    </row>
    <row r="14966" spans="2:15" x14ac:dyDescent="0.2">
      <c r="B14966" s="34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7">
        <f t="shared" si="701"/>
        <v>129</v>
      </c>
    </row>
    <row r="14967" spans="2:15" x14ac:dyDescent="0.2">
      <c r="B14967" s="34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7">
        <f t="shared" si="701"/>
        <v>139</v>
      </c>
    </row>
    <row r="14968" spans="2:15" x14ac:dyDescent="0.2">
      <c r="B14968" s="34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7">
        <f t="shared" si="701"/>
        <v>149</v>
      </c>
    </row>
    <row r="14969" spans="2:15" x14ac:dyDescent="0.2">
      <c r="B14969" s="34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7">
        <f t="shared" si="701"/>
        <v>125.3</v>
      </c>
    </row>
    <row r="14970" spans="2:15" x14ac:dyDescent="0.2">
      <c r="B14970" s="34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7">
        <f t="shared" si="701"/>
        <v>199</v>
      </c>
    </row>
    <row r="14971" spans="2:15" x14ac:dyDescent="0.2">
      <c r="B14971" s="34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7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AA235-010C-6A46-BFD9-3F212D18CA44}">
  <dimension ref="B1:AV32"/>
  <sheetViews>
    <sheetView tabSelected="1" zoomScale="90" zoomScaleNormal="90" workbookViewId="0"/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3.5" style="1" bestFit="1" customWidth="1"/>
    <col min="4" max="10" width="4" style="1" bestFit="1" customWidth="1"/>
    <col min="11" max="11" width="3.83203125" style="1" customWidth="1"/>
    <col min="12" max="14" width="3.5" style="1" bestFit="1" customWidth="1"/>
    <col min="15" max="15" width="2" style="1" customWidth="1"/>
    <col min="16" max="16" width="3.5" style="1" bestFit="1" customWidth="1"/>
    <col min="17" max="24" width="4" style="1" bestFit="1" customWidth="1"/>
    <col min="25" max="27" width="4.83203125" style="1" bestFit="1" customWidth="1"/>
    <col min="28" max="28" width="2" style="1" customWidth="1"/>
    <col min="29" max="29" width="5.83203125" style="1" bestFit="1" customWidth="1"/>
    <col min="30" max="30" width="4" style="1" bestFit="1" customWidth="1"/>
    <col min="31" max="31" width="13.5" style="1" bestFit="1" customWidth="1"/>
    <col min="32" max="32" width="4" style="1" bestFit="1" customWidth="1"/>
    <col min="33" max="33" width="14.1640625" style="1" bestFit="1" customWidth="1"/>
    <col min="34" max="34" width="4.83203125" style="1" bestFit="1" customWidth="1"/>
    <col min="35" max="36" width="5.33203125" style="1" bestFit="1" customWidth="1"/>
    <col min="37" max="37" width="2" style="1" customWidth="1"/>
    <col min="38" max="38" width="16.83203125" style="1" customWidth="1"/>
    <col min="39" max="39" width="4.83203125" style="1" bestFit="1" customWidth="1"/>
    <col min="40" max="40" width="18" style="1" customWidth="1"/>
    <col min="41" max="41" width="6.1640625" style="1" customWidth="1"/>
    <col min="42" max="42" width="15" style="1" customWidth="1"/>
    <col min="43" max="43" width="6" style="1" customWidth="1"/>
    <col min="44" max="44" width="17.5" style="1" customWidth="1"/>
    <col min="45" max="46" width="5.5" style="1" customWidth="1"/>
    <col min="47" max="16384" width="8.83203125" style="1"/>
  </cols>
  <sheetData>
    <row r="1" spans="2:48" ht="16" x14ac:dyDescent="0.2">
      <c r="B1" s="2" t="s">
        <v>64</v>
      </c>
    </row>
    <row r="2" spans="2:48" x14ac:dyDescent="0.15">
      <c r="B2" s="39" t="s">
        <v>69</v>
      </c>
    </row>
    <row r="3" spans="2:48" x14ac:dyDescent="0.15">
      <c r="B3" s="39"/>
    </row>
    <row r="4" spans="2:48" ht="13" x14ac:dyDescent="0.15">
      <c r="B4" s="39" t="s">
        <v>87</v>
      </c>
      <c r="G4" s="57"/>
      <c r="H4" s="57"/>
      <c r="I4" s="57"/>
      <c r="K4" s="5"/>
    </row>
    <row r="5" spans="2:48" ht="13" x14ac:dyDescent="0.15">
      <c r="B5" s="39" t="s">
        <v>95</v>
      </c>
      <c r="G5" s="57"/>
      <c r="H5" s="57"/>
      <c r="I5" s="57"/>
      <c r="K5" s="5"/>
    </row>
    <row r="6" spans="2:48" ht="13" x14ac:dyDescent="0.15">
      <c r="B6" s="5"/>
      <c r="G6" s="57"/>
      <c r="H6" s="57"/>
      <c r="I6" s="57"/>
      <c r="K6" s="5"/>
    </row>
    <row r="7" spans="2:48" ht="13" x14ac:dyDescent="0.15">
      <c r="B7" s="5" t="s">
        <v>96</v>
      </c>
      <c r="G7" s="57"/>
      <c r="H7" s="57"/>
      <c r="I7" s="57"/>
      <c r="K7" s="5"/>
      <c r="AI7" s="5" t="s">
        <v>84</v>
      </c>
      <c r="AP7" s="5" t="s">
        <v>89</v>
      </c>
    </row>
    <row r="8" spans="2:48" ht="13" x14ac:dyDescent="0.15">
      <c r="G8" s="57"/>
      <c r="H8" s="57"/>
      <c r="I8" s="57"/>
      <c r="K8" s="5"/>
    </row>
    <row r="9" spans="2:48" ht="15" customHeight="1" thickBot="1" x14ac:dyDescent="0.2">
      <c r="C9" s="58" t="s">
        <v>66</v>
      </c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P9" s="49" t="s">
        <v>65</v>
      </c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C9" s="47" t="s">
        <v>68</v>
      </c>
      <c r="AE9" s="47" t="s">
        <v>82</v>
      </c>
      <c r="AG9" s="47" t="s">
        <v>72</v>
      </c>
      <c r="AI9" s="50" t="s">
        <v>79</v>
      </c>
      <c r="AJ9" s="50"/>
      <c r="AL9" s="54" t="s">
        <v>85</v>
      </c>
      <c r="AN9" s="59" t="s">
        <v>86</v>
      </c>
      <c r="AP9" s="59" t="s">
        <v>88</v>
      </c>
      <c r="AR9" s="60" t="s">
        <v>90</v>
      </c>
    </row>
    <row r="10" spans="2:48" ht="15" customHeight="1" thickBot="1" x14ac:dyDescent="0.2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41" t="s">
        <v>71</v>
      </c>
      <c r="AE10" s="41" t="s">
        <v>71</v>
      </c>
      <c r="AG10" s="41" t="s">
        <v>71</v>
      </c>
      <c r="AH10" s="24"/>
      <c r="AI10" s="52" t="s">
        <v>71</v>
      </c>
      <c r="AJ10" s="53"/>
      <c r="AL10" s="54"/>
      <c r="AN10" s="59"/>
      <c r="AP10" s="59"/>
      <c r="AR10" s="60" t="s">
        <v>91</v>
      </c>
    </row>
    <row r="11" spans="2:48" ht="12" customHeight="1" x14ac:dyDescent="0.15">
      <c r="B11" s="16">
        <v>6</v>
      </c>
      <c r="C11" s="1">
        <f>COUNTIFS('[1]Al Bundy'!$G$5:$G$14971,"Male",'[1]Al Bundy'!$H$5:$H$14971,'Tasks 1,2'!$B11,'[1]Al Bundy'!$M$5:$M$14971,"2015",'[1]Al Bundy'!$N$5:$N$14971,'Tasks 1,2'!C$10,'[1]Al Bundy'!$D$5:$D$14971,"United States")</f>
        <v>0</v>
      </c>
      <c r="D11" s="1">
        <f>COUNTIFS('[1]Al Bundy'!$G$5:$G$14971,"Male",'[1]Al Bundy'!$H$5:$H$14971,'Tasks 1,2'!$B11,'[1]Al Bundy'!$M$5:$M$14971,"2015",'[1]Al Bundy'!$N$5:$N$14971,'Tasks 1,2'!D$10,'[1]Al Bundy'!$D$5:$D$14971,"United States")</f>
        <v>0</v>
      </c>
      <c r="E11" s="1">
        <f>COUNTIFS('[1]Al Bundy'!$G$5:$G$14971,"Male",'[1]Al Bundy'!$H$5:$H$14971,'Tasks 1,2'!$B11,'[1]Al Bundy'!$M$5:$M$14971,"2015",'[1]Al Bundy'!$N$5:$N$14971,'Tasks 1,2'!E$10,'[1]Al Bundy'!$D$5:$D$14971,"United States")</f>
        <v>0</v>
      </c>
      <c r="F11" s="1">
        <f>COUNTIFS('[1]Al Bundy'!$G$5:$G$14971,"Male",'[1]Al Bundy'!$H$5:$H$14971,'Tasks 1,2'!$B11,'[1]Al Bundy'!$M$5:$M$14971,"2015",'[1]Al Bundy'!$N$5:$N$14971,'Tasks 1,2'!F$10,'[1]Al Bundy'!$D$5:$D$14971,"United States")</f>
        <v>0</v>
      </c>
      <c r="G11" s="1">
        <f>COUNTIFS('[1]Al Bundy'!$G$5:$G$14971,"Male",'[1]Al Bundy'!$H$5:$H$14971,'Tasks 1,2'!$B11,'[1]Al Bundy'!$M$5:$M$14971,"2015",'[1]Al Bundy'!$N$5:$N$14971,'Tasks 1,2'!G$10,'[1]Al Bundy'!$D$5:$D$14971,"United States")</f>
        <v>3</v>
      </c>
      <c r="H11" s="1">
        <f>COUNTIFS('[1]Al Bundy'!$G$5:$G$14971,"Male",'[1]Al Bundy'!$H$5:$H$14971,'Tasks 1,2'!$B11,'[1]Al Bundy'!$M$5:$M$14971,"2015",'[1]Al Bundy'!$N$5:$N$14971,'Tasks 1,2'!H$10,'[1]Al Bundy'!$D$5:$D$14971,"United States")</f>
        <v>1</v>
      </c>
      <c r="I11" s="1">
        <f>COUNTIFS('[1]Al Bundy'!$G$5:$G$14971,"Male",'[1]Al Bundy'!$H$5:$H$14971,'Tasks 1,2'!$B11,'[1]Al Bundy'!$M$5:$M$14971,"2015",'[1]Al Bundy'!$N$5:$N$14971,'Tasks 1,2'!I$10,'[1]Al Bundy'!$D$5:$D$14971,"United States")</f>
        <v>1</v>
      </c>
      <c r="J11" s="1">
        <f>COUNTIFS('[1]Al Bundy'!$G$5:$G$14971,"Male",'[1]Al Bundy'!$H$5:$H$14971,'Tasks 1,2'!$B11,'[1]Al Bundy'!$M$5:$M$14971,"2015",'[1]Al Bundy'!$N$5:$N$14971,'Tasks 1,2'!J$10,'[1]Al Bundy'!$D$5:$D$14971,"United States")</f>
        <v>3</v>
      </c>
      <c r="K11" s="1">
        <f>COUNTIFS('[1]Al Bundy'!$G$5:$G$14971,"Male",'[1]Al Bundy'!$H$5:$H$14971,'Tasks 1,2'!$B11,'[1]Al Bundy'!$M$5:$M$14971,"2015",'[1]Al Bundy'!$N$5:$N$14971,'Tasks 1,2'!K$10,'[1]Al Bundy'!$D$5:$D$14971,"United States")</f>
        <v>5</v>
      </c>
      <c r="L11" s="1">
        <f>COUNTIFS('[1]Al Bundy'!$G$5:$G$14971,"Male",'[1]Al Bundy'!$H$5:$H$14971,'Tasks 1,2'!$B11,'[1]Al Bundy'!$M$5:$M$14971,"2015",'[1]Al Bundy'!$N$5:$N$14971,'Tasks 1,2'!L$10,'[1]Al Bundy'!$D$5:$D$14971,"United States")</f>
        <v>4</v>
      </c>
      <c r="M11" s="1">
        <f>COUNTIFS('[1]Al Bundy'!$G$5:$G$14971,"Male",'[1]Al Bundy'!$H$5:$H$14971,'Tasks 1,2'!$B11,'[1]Al Bundy'!$M$5:$M$14971,"2015",'[1]Al Bundy'!$N$5:$N$14971,'Tasks 1,2'!M$10,'[1]Al Bundy'!$D$5:$D$14971,"United States")</f>
        <v>0</v>
      </c>
      <c r="N11" s="1">
        <f>COUNTIFS('[1]Al Bundy'!$G$5:$G$14971,"Male",'[1]Al Bundy'!$H$5:$H$14971,'Tasks 1,2'!$B11,'[1]Al Bundy'!$M$5:$M$14971,"2015",'[1]Al Bundy'!$N$5:$N$14971,'Tasks 1,2'!N$10,'[1]Al Bundy'!$D$5:$D$14971,"United States")</f>
        <v>0</v>
      </c>
      <c r="P11" s="1">
        <f>COUNTIFS('[1]Al Bundy'!$G$5:$G$14971,"Male",'[1]Al Bundy'!$H$5:$H$14971,'Tasks 1,2'!$B11,'[1]Al Bundy'!$M$5:$M$14971,"2016",'[1]Al Bundy'!$N$5:$N$14971,'Tasks 1,2'!P$10,'[1]Al Bundy'!$D$5:$D$14971,"United States")</f>
        <v>4</v>
      </c>
      <c r="Q11" s="1">
        <f>COUNTIFS('[1]Al Bundy'!$G$5:$G$14971,"Male",'[1]Al Bundy'!$H$5:$H$14971,'Tasks 1,2'!$B11,'[1]Al Bundy'!$M$5:$M$14971,"2016",'[1]Al Bundy'!$N$5:$N$14971,'Tasks 1,2'!Q$10,'[1]Al Bundy'!$D$5:$D$14971,"United States")</f>
        <v>1</v>
      </c>
      <c r="R11" s="1">
        <f>COUNTIFS('[1]Al Bundy'!$G$5:$G$14971,"Male",'[1]Al Bundy'!$H$5:$H$14971,'Tasks 1,2'!$B11,'[1]Al Bundy'!$M$5:$M$14971,"2016",'[1]Al Bundy'!$N$5:$N$14971,'Tasks 1,2'!R$10,'[1]Al Bundy'!$D$5:$D$14971,"United States")</f>
        <v>3</v>
      </c>
      <c r="S11" s="1">
        <f>COUNTIFS('[1]Al Bundy'!$G$5:$G$14971,"Male",'[1]Al Bundy'!$H$5:$H$14971,'Tasks 1,2'!$B11,'[1]Al Bundy'!$M$5:$M$14971,"2016",'[1]Al Bundy'!$N$5:$N$14971,'Tasks 1,2'!S$10,'[1]Al Bundy'!$D$5:$D$14971,"United States")</f>
        <v>1</v>
      </c>
      <c r="T11" s="1">
        <f>COUNTIFS('[1]Al Bundy'!$G$5:$G$14971,"Male",'[1]Al Bundy'!$H$5:$H$14971,'Tasks 1,2'!$B11,'[1]Al Bundy'!$M$5:$M$14971,"2016",'[1]Al Bundy'!$N$5:$N$14971,'Tasks 1,2'!T$10,'[1]Al Bundy'!$D$5:$D$14971,"United States")</f>
        <v>3</v>
      </c>
      <c r="U11" s="1">
        <f>COUNTIFS('[1]Al Bundy'!$G$5:$G$14971,"Male",'[1]Al Bundy'!$H$5:$H$14971,'Tasks 1,2'!$B11,'[1]Al Bundy'!$M$5:$M$14971,"2016",'[1]Al Bundy'!$N$5:$N$14971,'Tasks 1,2'!U$10,'[1]Al Bundy'!$D$5:$D$14971,"United States")</f>
        <v>3</v>
      </c>
      <c r="V11" s="1">
        <f>COUNTIFS('[1]Al Bundy'!$G$5:$G$14971,"Male",'[1]Al Bundy'!$H$5:$H$14971,'Tasks 1,2'!$B11,'[1]Al Bundy'!$M$5:$M$14971,"2016",'[1]Al Bundy'!$N$5:$N$14971,'Tasks 1,2'!V$10,'[1]Al Bundy'!$D$5:$D$14971,"United States")</f>
        <v>3</v>
      </c>
      <c r="W11" s="1">
        <f>COUNTIFS('[1]Al Bundy'!$G$5:$G$14971,"Male",'[1]Al Bundy'!$H$5:$H$14971,'Tasks 1,2'!$B11,'[1]Al Bundy'!$M$5:$M$14971,"2016",'[1]Al Bundy'!$N$5:$N$14971,'Tasks 1,2'!W$10,'[1]Al Bundy'!$D$5:$D$14971,"United States")</f>
        <v>4</v>
      </c>
      <c r="X11" s="1">
        <f>COUNTIFS('[1]Al Bundy'!$G$5:$G$14971,"Male",'[1]Al Bundy'!$H$5:$H$14971,'Tasks 1,2'!$B11,'[1]Al Bundy'!$M$5:$M$14971,"2016",'[1]Al Bundy'!$N$5:$N$14971,'Tasks 1,2'!X$10,'[1]Al Bundy'!$D$5:$D$14971,"United States")</f>
        <v>3</v>
      </c>
      <c r="Y11" s="1">
        <f>COUNTIFS('[1]Al Bundy'!$G$5:$G$14971,"Male",'[1]Al Bundy'!$H$5:$H$14971,'Tasks 1,2'!$B11,'[1]Al Bundy'!$M$5:$M$14971,"2016",'[1]Al Bundy'!$N$5:$N$14971,'Tasks 1,2'!Y$10,'[1]Al Bundy'!$D$5:$D$14971,"United States")</f>
        <v>7</v>
      </c>
      <c r="Z11" s="1">
        <f>COUNTIFS('[1]Al Bundy'!$G$5:$G$14971,"Male",'[1]Al Bundy'!$H$5:$H$14971,'Tasks 1,2'!$B11,'[1]Al Bundy'!$M$5:$M$14971,"2016",'[1]Al Bundy'!$N$5:$N$14971,'Tasks 1,2'!Z$10,'[1]Al Bundy'!$D$5:$D$14971,"United States")</f>
        <v>3</v>
      </c>
      <c r="AA11" s="1">
        <f>COUNTIFS('[1]Al Bundy'!$G$5:$G$14971,"Male",'[1]Al Bundy'!$H$5:$H$14971,'Tasks 1,2'!$B11,'[1]Al Bundy'!$M$5:$M$14971,"2016",'[1]Al Bundy'!$N$5:$N$14971,'Tasks 1,2'!AA$10,'[1]Al Bundy'!$D$5:$D$14971,"United States")</f>
        <v>0</v>
      </c>
      <c r="AC11" s="6">
        <f t="shared" ref="AC11:AC27" si="0">AVERAGE(C11:AA11)</f>
        <v>2.1666666666666665</v>
      </c>
      <c r="AE11" s="6">
        <f t="shared" ref="AE11:AE27" si="1">_xlfn.STDEV.S(C11:AA11)/SQRT($AJ$31)</f>
        <v>0.39317854974639238</v>
      </c>
      <c r="AG11" s="6">
        <f t="shared" ref="AG11:AG27" si="2">AE11*$AJ$32</f>
        <v>0.81348641942528577</v>
      </c>
      <c r="AH11" s="24"/>
      <c r="AI11" s="6">
        <f t="shared" ref="AI11:AI27" si="3">AC11-AG11</f>
        <v>1.3531802472413808</v>
      </c>
      <c r="AJ11" s="27">
        <f t="shared" ref="AJ11:AJ27" si="4">AC11+AG11</f>
        <v>2.9801530860919523</v>
      </c>
      <c r="AL11" s="61">
        <f>ROUND(AJ11,0)</f>
        <v>3</v>
      </c>
      <c r="AN11" s="45">
        <f>ROUNDUP(AJ11,0)</f>
        <v>3</v>
      </c>
      <c r="AP11" s="45">
        <v>4.0373596507261738</v>
      </c>
      <c r="AR11" s="45">
        <f>AP11-AL11</f>
        <v>1.0373596507261738</v>
      </c>
      <c r="AV11" s="6"/>
    </row>
    <row r="12" spans="2:48" x14ac:dyDescent="0.15">
      <c r="B12" s="16">
        <v>6.5</v>
      </c>
      <c r="C12" s="1">
        <f>COUNTIFS('[1]Al Bundy'!$G$5:$G$14971,"Male",'[1]Al Bundy'!$H$5:$H$14971,'Tasks 1,2'!$B12,'[1]Al Bundy'!$M$5:$M$14971,"2015",'[1]Al Bundy'!$N$5:$N$14971,'Tasks 1,2'!C$10,'[1]Al Bundy'!$D$5:$D$14971,"United States")</f>
        <v>4</v>
      </c>
      <c r="D12" s="1">
        <f>COUNTIFS('[1]Al Bundy'!$G$5:$G$14971,"Male",'[1]Al Bundy'!$H$5:$H$14971,'Tasks 1,2'!$B12,'[1]Al Bundy'!$M$5:$M$14971,"2015",'[1]Al Bundy'!$N$5:$N$14971,'Tasks 1,2'!D$10,'[1]Al Bundy'!$D$5:$D$14971,"United States")</f>
        <v>1</v>
      </c>
      <c r="E12" s="1">
        <f>COUNTIFS('[1]Al Bundy'!$G$5:$G$14971,"Male",'[1]Al Bundy'!$H$5:$H$14971,'Tasks 1,2'!$B12,'[1]Al Bundy'!$M$5:$M$14971,"2015",'[1]Al Bundy'!$N$5:$N$14971,'Tasks 1,2'!E$10,'[1]Al Bundy'!$D$5:$D$14971,"United States")</f>
        <v>0</v>
      </c>
      <c r="F12" s="1">
        <f>COUNTIFS('[1]Al Bundy'!$G$5:$G$14971,"Male",'[1]Al Bundy'!$H$5:$H$14971,'Tasks 1,2'!$B12,'[1]Al Bundy'!$M$5:$M$14971,"2015",'[1]Al Bundy'!$N$5:$N$14971,'Tasks 1,2'!F$10,'[1]Al Bundy'!$D$5:$D$14971,"United States")</f>
        <v>1</v>
      </c>
      <c r="G12" s="1">
        <f>COUNTIFS('[1]Al Bundy'!$G$5:$G$14971,"Male",'[1]Al Bundy'!$H$5:$H$14971,'Tasks 1,2'!$B12,'[1]Al Bundy'!$M$5:$M$14971,"2015",'[1]Al Bundy'!$N$5:$N$14971,'Tasks 1,2'!G$10,'[1]Al Bundy'!$D$5:$D$14971,"United States")</f>
        <v>0</v>
      </c>
      <c r="H12" s="1">
        <f>COUNTIFS('[1]Al Bundy'!$G$5:$G$14971,"Male",'[1]Al Bundy'!$H$5:$H$14971,'Tasks 1,2'!$B12,'[1]Al Bundy'!$M$5:$M$14971,"2015",'[1]Al Bundy'!$N$5:$N$14971,'Tasks 1,2'!H$10,'[1]Al Bundy'!$D$5:$D$14971,"United States")</f>
        <v>0</v>
      </c>
      <c r="I12" s="1">
        <f>COUNTIFS('[1]Al Bundy'!$G$5:$G$14971,"Male",'[1]Al Bundy'!$H$5:$H$14971,'Tasks 1,2'!$B12,'[1]Al Bundy'!$M$5:$M$14971,"2015",'[1]Al Bundy'!$N$5:$N$14971,'Tasks 1,2'!I$10,'[1]Al Bundy'!$D$5:$D$14971,"United States")</f>
        <v>2</v>
      </c>
      <c r="J12" s="1">
        <f>COUNTIFS('[1]Al Bundy'!$G$5:$G$14971,"Male",'[1]Al Bundy'!$H$5:$H$14971,'Tasks 1,2'!$B12,'[1]Al Bundy'!$M$5:$M$14971,"2015",'[1]Al Bundy'!$N$5:$N$14971,'Tasks 1,2'!J$10,'[1]Al Bundy'!$D$5:$D$14971,"United States")</f>
        <v>3</v>
      </c>
      <c r="K12" s="1">
        <f>COUNTIFS('[1]Al Bundy'!$G$5:$G$14971,"Male",'[1]Al Bundy'!$H$5:$H$14971,'Tasks 1,2'!$B12,'[1]Al Bundy'!$M$5:$M$14971,"2015",'[1]Al Bundy'!$N$5:$N$14971,'Tasks 1,2'!K$10,'[1]Al Bundy'!$D$5:$D$14971,"United States")</f>
        <v>0</v>
      </c>
      <c r="L12" s="1">
        <f>COUNTIFS('[1]Al Bundy'!$G$5:$G$14971,"Male",'[1]Al Bundy'!$H$5:$H$14971,'Tasks 1,2'!$B12,'[1]Al Bundy'!$M$5:$M$14971,"2015",'[1]Al Bundy'!$N$5:$N$14971,'Tasks 1,2'!L$10,'[1]Al Bundy'!$D$5:$D$14971,"United States")</f>
        <v>1</v>
      </c>
      <c r="M12" s="1">
        <f>COUNTIFS('[1]Al Bundy'!$G$5:$G$14971,"Male",'[1]Al Bundy'!$H$5:$H$14971,'Tasks 1,2'!$B12,'[1]Al Bundy'!$M$5:$M$14971,"2015",'[1]Al Bundy'!$N$5:$N$14971,'Tasks 1,2'!M$10,'[1]Al Bundy'!$D$5:$D$14971,"United States")</f>
        <v>3</v>
      </c>
      <c r="N12" s="1">
        <f>COUNTIFS('[1]Al Bundy'!$G$5:$G$14971,"Male",'[1]Al Bundy'!$H$5:$H$14971,'Tasks 1,2'!$B12,'[1]Al Bundy'!$M$5:$M$14971,"2015",'[1]Al Bundy'!$N$5:$N$14971,'Tasks 1,2'!N$10,'[1]Al Bundy'!$D$5:$D$14971,"United States")</f>
        <v>3</v>
      </c>
      <c r="P12" s="1">
        <f>COUNTIFS('[1]Al Bundy'!$G$5:$G$14971,"Male",'[1]Al Bundy'!$H$5:$H$14971,'Tasks 1,2'!$B12,'[1]Al Bundy'!$M$5:$M$14971,"2016",'[1]Al Bundy'!$N$5:$N$14971,'Tasks 1,2'!P$10,'[1]Al Bundy'!$D$5:$D$14971,"United States")</f>
        <v>3</v>
      </c>
      <c r="Q12" s="1">
        <f>COUNTIFS('[1]Al Bundy'!$G$5:$G$14971,"Male",'[1]Al Bundy'!$H$5:$H$14971,'Tasks 1,2'!$B12,'[1]Al Bundy'!$M$5:$M$14971,"2016",'[1]Al Bundy'!$N$5:$N$14971,'Tasks 1,2'!Q$10,'[1]Al Bundy'!$D$5:$D$14971,"United States")</f>
        <v>2</v>
      </c>
      <c r="R12" s="1">
        <f>COUNTIFS('[1]Al Bundy'!$G$5:$G$14971,"Male",'[1]Al Bundy'!$H$5:$H$14971,'Tasks 1,2'!$B12,'[1]Al Bundy'!$M$5:$M$14971,"2016",'[1]Al Bundy'!$N$5:$N$14971,'Tasks 1,2'!R$10,'[1]Al Bundy'!$D$5:$D$14971,"United States")</f>
        <v>0</v>
      </c>
      <c r="S12" s="1">
        <f>COUNTIFS('[1]Al Bundy'!$G$5:$G$14971,"Male",'[1]Al Bundy'!$H$5:$H$14971,'Tasks 1,2'!$B12,'[1]Al Bundy'!$M$5:$M$14971,"2016",'[1]Al Bundy'!$N$5:$N$14971,'Tasks 1,2'!S$10,'[1]Al Bundy'!$D$5:$D$14971,"United States")</f>
        <v>1</v>
      </c>
      <c r="T12" s="1">
        <f>COUNTIFS('[1]Al Bundy'!$G$5:$G$14971,"Male",'[1]Al Bundy'!$H$5:$H$14971,'Tasks 1,2'!$B12,'[1]Al Bundy'!$M$5:$M$14971,"2016",'[1]Al Bundy'!$N$5:$N$14971,'Tasks 1,2'!T$10,'[1]Al Bundy'!$D$5:$D$14971,"United States")</f>
        <v>0</v>
      </c>
      <c r="U12" s="1">
        <f>COUNTIFS('[1]Al Bundy'!$G$5:$G$14971,"Male",'[1]Al Bundy'!$H$5:$H$14971,'Tasks 1,2'!$B12,'[1]Al Bundy'!$M$5:$M$14971,"2016",'[1]Al Bundy'!$N$5:$N$14971,'Tasks 1,2'!U$10,'[1]Al Bundy'!$D$5:$D$14971,"United States")</f>
        <v>0</v>
      </c>
      <c r="V12" s="1">
        <f>COUNTIFS('[1]Al Bundy'!$G$5:$G$14971,"Male",'[1]Al Bundy'!$H$5:$H$14971,'Tasks 1,2'!$B12,'[1]Al Bundy'!$M$5:$M$14971,"2016",'[1]Al Bundy'!$N$5:$N$14971,'Tasks 1,2'!V$10,'[1]Al Bundy'!$D$5:$D$14971,"United States")</f>
        <v>1</v>
      </c>
      <c r="W12" s="1">
        <f>COUNTIFS('[1]Al Bundy'!$G$5:$G$14971,"Male",'[1]Al Bundy'!$H$5:$H$14971,'Tasks 1,2'!$B12,'[1]Al Bundy'!$M$5:$M$14971,"2016",'[1]Al Bundy'!$N$5:$N$14971,'Tasks 1,2'!W$10,'[1]Al Bundy'!$D$5:$D$14971,"United States")</f>
        <v>7</v>
      </c>
      <c r="X12" s="1">
        <f>COUNTIFS('[1]Al Bundy'!$G$5:$G$14971,"Male",'[1]Al Bundy'!$H$5:$H$14971,'Tasks 1,2'!$B12,'[1]Al Bundy'!$M$5:$M$14971,"2016",'[1]Al Bundy'!$N$5:$N$14971,'Tasks 1,2'!X$10,'[1]Al Bundy'!$D$5:$D$14971,"United States")</f>
        <v>2</v>
      </c>
      <c r="Y12" s="1">
        <f>COUNTIFS('[1]Al Bundy'!$G$5:$G$14971,"Male",'[1]Al Bundy'!$H$5:$H$14971,'Tasks 1,2'!$B12,'[1]Al Bundy'!$M$5:$M$14971,"2016",'[1]Al Bundy'!$N$5:$N$14971,'Tasks 1,2'!Y$10,'[1]Al Bundy'!$D$5:$D$14971,"United States")</f>
        <v>1</v>
      </c>
      <c r="Z12" s="1">
        <f>COUNTIFS('[1]Al Bundy'!$G$5:$G$14971,"Male",'[1]Al Bundy'!$H$5:$H$14971,'Tasks 1,2'!$B12,'[1]Al Bundy'!$M$5:$M$14971,"2016",'[1]Al Bundy'!$N$5:$N$14971,'Tasks 1,2'!Z$10,'[1]Al Bundy'!$D$5:$D$14971,"United States")</f>
        <v>2</v>
      </c>
      <c r="AA12" s="1">
        <f>COUNTIFS('[1]Al Bundy'!$G$5:$G$14971,"Male",'[1]Al Bundy'!$H$5:$H$14971,'Tasks 1,2'!$B12,'[1]Al Bundy'!$M$5:$M$14971,"2016",'[1]Al Bundy'!$N$5:$N$14971,'Tasks 1,2'!AA$10,'[1]Al Bundy'!$D$5:$D$14971,"United States")</f>
        <v>1</v>
      </c>
      <c r="AC12" s="6">
        <f t="shared" si="0"/>
        <v>1.5833333333333333</v>
      </c>
      <c r="AE12" s="6">
        <f t="shared" si="1"/>
        <v>0.34005896050296558</v>
      </c>
      <c r="AG12" s="6">
        <f t="shared" si="2"/>
        <v>0.70358198928063576</v>
      </c>
      <c r="AH12" s="24"/>
      <c r="AI12" s="6">
        <f t="shared" si="3"/>
        <v>0.8797513440526975</v>
      </c>
      <c r="AJ12" s="28">
        <f t="shared" si="4"/>
        <v>2.2869153226139689</v>
      </c>
      <c r="AL12" s="61">
        <f t="shared" ref="AL12:AL27" si="5">ROUND(AJ12,0)</f>
        <v>2</v>
      </c>
      <c r="AN12" s="45">
        <f t="shared" ref="AN12:AN27" si="6">ROUNDUP(AJ12,0)</f>
        <v>3</v>
      </c>
      <c r="AP12" s="45">
        <v>2.8761212164868772</v>
      </c>
      <c r="AR12" s="45">
        <f t="shared" ref="AR12:AR27" si="7">AP12-AL12</f>
        <v>0.87612121648687724</v>
      </c>
    </row>
    <row r="13" spans="2:48" x14ac:dyDescent="0.15">
      <c r="B13" s="16">
        <v>7</v>
      </c>
      <c r="C13" s="1">
        <f>COUNTIFS('[1]Al Bundy'!$G$5:$G$14971,"Male",'[1]Al Bundy'!$H$5:$H$14971,'Tasks 1,2'!$B13,'[1]Al Bundy'!$M$5:$M$14971,"2015",'[1]Al Bundy'!$N$5:$N$14971,'Tasks 1,2'!C$10,'[1]Al Bundy'!$D$5:$D$14971,"United States")</f>
        <v>0</v>
      </c>
      <c r="D13" s="1">
        <f>COUNTIFS('[1]Al Bundy'!$G$5:$G$14971,"Male",'[1]Al Bundy'!$H$5:$H$14971,'Tasks 1,2'!$B13,'[1]Al Bundy'!$M$5:$M$14971,"2015",'[1]Al Bundy'!$N$5:$N$14971,'Tasks 1,2'!D$10,'[1]Al Bundy'!$D$5:$D$14971,"United States")</f>
        <v>0</v>
      </c>
      <c r="E13" s="1">
        <f>COUNTIFS('[1]Al Bundy'!$G$5:$G$14971,"Male",'[1]Al Bundy'!$H$5:$H$14971,'Tasks 1,2'!$B13,'[1]Al Bundy'!$M$5:$M$14971,"2015",'[1]Al Bundy'!$N$5:$N$14971,'Tasks 1,2'!E$10,'[1]Al Bundy'!$D$5:$D$14971,"United States")</f>
        <v>0</v>
      </c>
      <c r="F13" s="1">
        <f>COUNTIFS('[1]Al Bundy'!$G$5:$G$14971,"Male",'[1]Al Bundy'!$H$5:$H$14971,'Tasks 1,2'!$B13,'[1]Al Bundy'!$M$5:$M$14971,"2015",'[1]Al Bundy'!$N$5:$N$14971,'Tasks 1,2'!F$10,'[1]Al Bundy'!$D$5:$D$14971,"United States")</f>
        <v>0</v>
      </c>
      <c r="G13" s="1">
        <f>COUNTIFS('[1]Al Bundy'!$G$5:$G$14971,"Male",'[1]Al Bundy'!$H$5:$H$14971,'Tasks 1,2'!$B13,'[1]Al Bundy'!$M$5:$M$14971,"2015",'[1]Al Bundy'!$N$5:$N$14971,'Tasks 1,2'!G$10,'[1]Al Bundy'!$D$5:$D$14971,"United States")</f>
        <v>1</v>
      </c>
      <c r="H13" s="1">
        <f>COUNTIFS('[1]Al Bundy'!$G$5:$G$14971,"Male",'[1]Al Bundy'!$H$5:$H$14971,'Tasks 1,2'!$B13,'[1]Al Bundy'!$M$5:$M$14971,"2015",'[1]Al Bundy'!$N$5:$N$14971,'Tasks 1,2'!H$10,'[1]Al Bundy'!$D$5:$D$14971,"United States")</f>
        <v>2</v>
      </c>
      <c r="I13" s="1">
        <f>COUNTIFS('[1]Al Bundy'!$G$5:$G$14971,"Male",'[1]Al Bundy'!$H$5:$H$14971,'Tasks 1,2'!$B13,'[1]Al Bundy'!$M$5:$M$14971,"2015",'[1]Al Bundy'!$N$5:$N$14971,'Tasks 1,2'!I$10,'[1]Al Bundy'!$D$5:$D$14971,"United States")</f>
        <v>1</v>
      </c>
      <c r="J13" s="1">
        <f>COUNTIFS('[1]Al Bundy'!$G$5:$G$14971,"Male",'[1]Al Bundy'!$H$5:$H$14971,'Tasks 1,2'!$B13,'[1]Al Bundy'!$M$5:$M$14971,"2015",'[1]Al Bundy'!$N$5:$N$14971,'Tasks 1,2'!J$10,'[1]Al Bundy'!$D$5:$D$14971,"United States")</f>
        <v>0</v>
      </c>
      <c r="K13" s="1">
        <f>COUNTIFS('[1]Al Bundy'!$G$5:$G$14971,"Male",'[1]Al Bundy'!$H$5:$H$14971,'Tasks 1,2'!$B13,'[1]Al Bundy'!$M$5:$M$14971,"2015",'[1]Al Bundy'!$N$5:$N$14971,'Tasks 1,2'!K$10,'[1]Al Bundy'!$D$5:$D$14971,"United States")</f>
        <v>1</v>
      </c>
      <c r="L13" s="1">
        <f>COUNTIFS('[1]Al Bundy'!$G$5:$G$14971,"Male",'[1]Al Bundy'!$H$5:$H$14971,'Tasks 1,2'!$B13,'[1]Al Bundy'!$M$5:$M$14971,"2015",'[1]Al Bundy'!$N$5:$N$14971,'Tasks 1,2'!L$10,'[1]Al Bundy'!$D$5:$D$14971,"United States")</f>
        <v>2</v>
      </c>
      <c r="M13" s="1">
        <f>COUNTIFS('[1]Al Bundy'!$G$5:$G$14971,"Male",'[1]Al Bundy'!$H$5:$H$14971,'Tasks 1,2'!$B13,'[1]Al Bundy'!$M$5:$M$14971,"2015",'[1]Al Bundy'!$N$5:$N$14971,'Tasks 1,2'!M$10,'[1]Al Bundy'!$D$5:$D$14971,"United States")</f>
        <v>2</v>
      </c>
      <c r="N13" s="1">
        <f>COUNTIFS('[1]Al Bundy'!$G$5:$G$14971,"Male",'[1]Al Bundy'!$H$5:$H$14971,'Tasks 1,2'!$B13,'[1]Al Bundy'!$M$5:$M$14971,"2015",'[1]Al Bundy'!$N$5:$N$14971,'Tasks 1,2'!N$10,'[1]Al Bundy'!$D$5:$D$14971,"United States")</f>
        <v>3</v>
      </c>
      <c r="P13" s="1">
        <f>COUNTIFS('[1]Al Bundy'!$G$5:$G$14971,"Male",'[1]Al Bundy'!$H$5:$H$14971,'Tasks 1,2'!$B13,'[1]Al Bundy'!$M$5:$M$14971,"2016",'[1]Al Bundy'!$N$5:$N$14971,'Tasks 1,2'!P$10,'[1]Al Bundy'!$D$5:$D$14971,"United States")</f>
        <v>0</v>
      </c>
      <c r="Q13" s="1">
        <f>COUNTIFS('[1]Al Bundy'!$G$5:$G$14971,"Male",'[1]Al Bundy'!$H$5:$H$14971,'Tasks 1,2'!$B13,'[1]Al Bundy'!$M$5:$M$14971,"2016",'[1]Al Bundy'!$N$5:$N$14971,'Tasks 1,2'!Q$10,'[1]Al Bundy'!$D$5:$D$14971,"United States")</f>
        <v>0</v>
      </c>
      <c r="R13" s="1">
        <f>COUNTIFS('[1]Al Bundy'!$G$5:$G$14971,"Male",'[1]Al Bundy'!$H$5:$H$14971,'Tasks 1,2'!$B13,'[1]Al Bundy'!$M$5:$M$14971,"2016",'[1]Al Bundy'!$N$5:$N$14971,'Tasks 1,2'!R$10,'[1]Al Bundy'!$D$5:$D$14971,"United States")</f>
        <v>1</v>
      </c>
      <c r="S13" s="1">
        <f>COUNTIFS('[1]Al Bundy'!$G$5:$G$14971,"Male",'[1]Al Bundy'!$H$5:$H$14971,'Tasks 1,2'!$B13,'[1]Al Bundy'!$M$5:$M$14971,"2016",'[1]Al Bundy'!$N$5:$N$14971,'Tasks 1,2'!S$10,'[1]Al Bundy'!$D$5:$D$14971,"United States")</f>
        <v>0</v>
      </c>
      <c r="T13" s="1">
        <f>COUNTIFS('[1]Al Bundy'!$G$5:$G$14971,"Male",'[1]Al Bundy'!$H$5:$H$14971,'Tasks 1,2'!$B13,'[1]Al Bundy'!$M$5:$M$14971,"2016",'[1]Al Bundy'!$N$5:$N$14971,'Tasks 1,2'!T$10,'[1]Al Bundy'!$D$5:$D$14971,"United States")</f>
        <v>6</v>
      </c>
      <c r="U13" s="1">
        <f>COUNTIFS('[1]Al Bundy'!$G$5:$G$14971,"Male",'[1]Al Bundy'!$H$5:$H$14971,'Tasks 1,2'!$B13,'[1]Al Bundy'!$M$5:$M$14971,"2016",'[1]Al Bundy'!$N$5:$N$14971,'Tasks 1,2'!U$10,'[1]Al Bundy'!$D$5:$D$14971,"United States")</f>
        <v>4</v>
      </c>
      <c r="V13" s="1">
        <f>COUNTIFS('[1]Al Bundy'!$G$5:$G$14971,"Male",'[1]Al Bundy'!$H$5:$H$14971,'Tasks 1,2'!$B13,'[1]Al Bundy'!$M$5:$M$14971,"2016",'[1]Al Bundy'!$N$5:$N$14971,'Tasks 1,2'!V$10,'[1]Al Bundy'!$D$5:$D$14971,"United States")</f>
        <v>4</v>
      </c>
      <c r="W13" s="1">
        <f>COUNTIFS('[1]Al Bundy'!$G$5:$G$14971,"Male",'[1]Al Bundy'!$H$5:$H$14971,'Tasks 1,2'!$B13,'[1]Al Bundy'!$M$5:$M$14971,"2016",'[1]Al Bundy'!$N$5:$N$14971,'Tasks 1,2'!W$10,'[1]Al Bundy'!$D$5:$D$14971,"United States")</f>
        <v>2</v>
      </c>
      <c r="X13" s="1">
        <f>COUNTIFS('[1]Al Bundy'!$G$5:$G$14971,"Male",'[1]Al Bundy'!$H$5:$H$14971,'Tasks 1,2'!$B13,'[1]Al Bundy'!$M$5:$M$14971,"2016",'[1]Al Bundy'!$N$5:$N$14971,'Tasks 1,2'!X$10,'[1]Al Bundy'!$D$5:$D$14971,"United States")</f>
        <v>3</v>
      </c>
      <c r="Y13" s="1">
        <f>COUNTIFS('[1]Al Bundy'!$G$5:$G$14971,"Male",'[1]Al Bundy'!$H$5:$H$14971,'Tasks 1,2'!$B13,'[1]Al Bundy'!$M$5:$M$14971,"2016",'[1]Al Bundy'!$N$5:$N$14971,'Tasks 1,2'!Y$10,'[1]Al Bundy'!$D$5:$D$14971,"United States")</f>
        <v>0</v>
      </c>
      <c r="Z13" s="1">
        <f>COUNTIFS('[1]Al Bundy'!$G$5:$G$14971,"Male",'[1]Al Bundy'!$H$5:$H$14971,'Tasks 1,2'!$B13,'[1]Al Bundy'!$M$5:$M$14971,"2016",'[1]Al Bundy'!$N$5:$N$14971,'Tasks 1,2'!Z$10,'[1]Al Bundy'!$D$5:$D$14971,"United States")</f>
        <v>0</v>
      </c>
      <c r="AA13" s="1">
        <f>COUNTIFS('[1]Al Bundy'!$G$5:$G$14971,"Male",'[1]Al Bundy'!$H$5:$H$14971,'Tasks 1,2'!$B13,'[1]Al Bundy'!$M$5:$M$14971,"2016",'[1]Al Bundy'!$N$5:$N$14971,'Tasks 1,2'!AA$10,'[1]Al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0.70082102903259091</v>
      </c>
      <c r="AH13" s="24"/>
      <c r="AI13" s="6">
        <f t="shared" si="3"/>
        <v>0.63251230430074235</v>
      </c>
      <c r="AJ13" s="28">
        <f t="shared" si="4"/>
        <v>2.034154362365924</v>
      </c>
      <c r="AL13" s="61">
        <f t="shared" si="5"/>
        <v>2</v>
      </c>
      <c r="AN13" s="45">
        <f t="shared" si="6"/>
        <v>3</v>
      </c>
      <c r="AP13" s="45">
        <v>2.989746546600931</v>
      </c>
      <c r="AR13" s="45">
        <f t="shared" si="7"/>
        <v>0.98974654660093098</v>
      </c>
    </row>
    <row r="14" spans="2:48" x14ac:dyDescent="0.15">
      <c r="B14" s="16">
        <v>7.5</v>
      </c>
      <c r="C14" s="1">
        <f>COUNTIFS('[1]Al Bundy'!$G$5:$G$14971,"Male",'[1]Al Bundy'!$H$5:$H$14971,'Tasks 1,2'!$B14,'[1]Al Bundy'!$M$5:$M$14971,"2015",'[1]Al Bundy'!$N$5:$N$14971,'Tasks 1,2'!C$10,'[1]Al Bundy'!$D$5:$D$14971,"United States")</f>
        <v>0</v>
      </c>
      <c r="D14" s="1">
        <f>COUNTIFS('[1]Al Bundy'!$G$5:$G$14971,"Male",'[1]Al Bundy'!$H$5:$H$14971,'Tasks 1,2'!$B14,'[1]Al Bundy'!$M$5:$M$14971,"2015",'[1]Al Bundy'!$N$5:$N$14971,'Tasks 1,2'!D$10,'[1]Al Bundy'!$D$5:$D$14971,"United States")</f>
        <v>1</v>
      </c>
      <c r="E14" s="1">
        <f>COUNTIFS('[1]Al Bundy'!$G$5:$G$14971,"Male",'[1]Al Bundy'!$H$5:$H$14971,'Tasks 1,2'!$B14,'[1]Al Bundy'!$M$5:$M$14971,"2015",'[1]Al Bundy'!$N$5:$N$14971,'Tasks 1,2'!E$10,'[1]Al Bundy'!$D$5:$D$14971,"United States")</f>
        <v>2</v>
      </c>
      <c r="F14" s="1">
        <f>COUNTIFS('[1]Al Bundy'!$G$5:$G$14971,"Male",'[1]Al Bundy'!$H$5:$H$14971,'Tasks 1,2'!$B14,'[1]Al Bundy'!$M$5:$M$14971,"2015",'[1]Al Bundy'!$N$5:$N$14971,'Tasks 1,2'!F$10,'[1]Al Bundy'!$D$5:$D$14971,"United States")</f>
        <v>1</v>
      </c>
      <c r="G14" s="1">
        <f>COUNTIFS('[1]Al Bundy'!$G$5:$G$14971,"Male",'[1]Al Bundy'!$H$5:$H$14971,'Tasks 1,2'!$B14,'[1]Al Bundy'!$M$5:$M$14971,"2015",'[1]Al Bundy'!$N$5:$N$14971,'Tasks 1,2'!G$10,'[1]Al Bundy'!$D$5:$D$14971,"United States")</f>
        <v>0</v>
      </c>
      <c r="H14" s="1">
        <f>COUNTIFS('[1]Al Bundy'!$G$5:$G$14971,"Male",'[1]Al Bundy'!$H$5:$H$14971,'Tasks 1,2'!$B14,'[1]Al Bundy'!$M$5:$M$14971,"2015",'[1]Al Bundy'!$N$5:$N$14971,'Tasks 1,2'!H$10,'[1]Al Bundy'!$D$5:$D$14971,"United States")</f>
        <v>0</v>
      </c>
      <c r="I14" s="1">
        <f>COUNTIFS('[1]Al Bundy'!$G$5:$G$14971,"Male",'[1]Al Bundy'!$H$5:$H$14971,'Tasks 1,2'!$B14,'[1]Al Bundy'!$M$5:$M$14971,"2015",'[1]Al Bundy'!$N$5:$N$14971,'Tasks 1,2'!I$10,'[1]Al Bundy'!$D$5:$D$14971,"United States")</f>
        <v>3</v>
      </c>
      <c r="J14" s="1">
        <f>COUNTIFS('[1]Al Bundy'!$G$5:$G$14971,"Male",'[1]Al Bundy'!$H$5:$H$14971,'Tasks 1,2'!$B14,'[1]Al Bundy'!$M$5:$M$14971,"2015",'[1]Al Bundy'!$N$5:$N$14971,'Tasks 1,2'!J$10,'[1]Al Bundy'!$D$5:$D$14971,"United States")</f>
        <v>2</v>
      </c>
      <c r="K14" s="1">
        <f>COUNTIFS('[1]Al Bundy'!$G$5:$G$14971,"Male",'[1]Al Bundy'!$H$5:$H$14971,'Tasks 1,2'!$B14,'[1]Al Bundy'!$M$5:$M$14971,"2015",'[1]Al Bundy'!$N$5:$N$14971,'Tasks 1,2'!K$10,'[1]Al Bundy'!$D$5:$D$14971,"United States")</f>
        <v>3</v>
      </c>
      <c r="L14" s="1">
        <f>COUNTIFS('[1]Al Bundy'!$G$5:$G$14971,"Male",'[1]Al Bundy'!$H$5:$H$14971,'Tasks 1,2'!$B14,'[1]Al Bundy'!$M$5:$M$14971,"2015",'[1]Al Bundy'!$N$5:$N$14971,'Tasks 1,2'!L$10,'[1]Al Bundy'!$D$5:$D$14971,"United States")</f>
        <v>2</v>
      </c>
      <c r="M14" s="1">
        <f>COUNTIFS('[1]Al Bundy'!$G$5:$G$14971,"Male",'[1]Al Bundy'!$H$5:$H$14971,'Tasks 1,2'!$B14,'[1]Al Bundy'!$M$5:$M$14971,"2015",'[1]Al Bundy'!$N$5:$N$14971,'Tasks 1,2'!M$10,'[1]Al Bundy'!$D$5:$D$14971,"United States")</f>
        <v>2</v>
      </c>
      <c r="N14" s="1">
        <f>COUNTIFS('[1]Al Bundy'!$G$5:$G$14971,"Male",'[1]Al Bundy'!$H$5:$H$14971,'Tasks 1,2'!$B14,'[1]Al Bundy'!$M$5:$M$14971,"2015",'[1]Al Bundy'!$N$5:$N$14971,'Tasks 1,2'!N$10,'[1]Al Bundy'!$D$5:$D$14971,"United States")</f>
        <v>2</v>
      </c>
      <c r="P14" s="1">
        <f>COUNTIFS('[1]Al Bundy'!$G$5:$G$14971,"Male",'[1]Al Bundy'!$H$5:$H$14971,'Tasks 1,2'!$B14,'[1]Al Bundy'!$M$5:$M$14971,"2016",'[1]Al Bundy'!$N$5:$N$14971,'Tasks 1,2'!P$10,'[1]Al Bundy'!$D$5:$D$14971,"United States")</f>
        <v>3</v>
      </c>
      <c r="Q14" s="1">
        <f>COUNTIFS('[1]Al Bundy'!$G$5:$G$14971,"Male",'[1]Al Bundy'!$H$5:$H$14971,'Tasks 1,2'!$B14,'[1]Al Bundy'!$M$5:$M$14971,"2016",'[1]Al Bundy'!$N$5:$N$14971,'Tasks 1,2'!Q$10,'[1]Al Bundy'!$D$5:$D$14971,"United States")</f>
        <v>2</v>
      </c>
      <c r="R14" s="1">
        <f>COUNTIFS('[1]Al Bundy'!$G$5:$G$14971,"Male",'[1]Al Bundy'!$H$5:$H$14971,'Tasks 1,2'!$B14,'[1]Al Bundy'!$M$5:$M$14971,"2016",'[1]Al Bundy'!$N$5:$N$14971,'Tasks 1,2'!R$10,'[1]Al Bundy'!$D$5:$D$14971,"United States")</f>
        <v>3</v>
      </c>
      <c r="S14" s="1">
        <f>COUNTIFS('[1]Al Bundy'!$G$5:$G$14971,"Male",'[1]Al Bundy'!$H$5:$H$14971,'Tasks 1,2'!$B14,'[1]Al Bundy'!$M$5:$M$14971,"2016",'[1]Al Bundy'!$N$5:$N$14971,'Tasks 1,2'!S$10,'[1]Al Bundy'!$D$5:$D$14971,"United States")</f>
        <v>1</v>
      </c>
      <c r="T14" s="1">
        <f>COUNTIFS('[1]Al Bundy'!$G$5:$G$14971,"Male",'[1]Al Bundy'!$H$5:$H$14971,'Tasks 1,2'!$B14,'[1]Al Bundy'!$M$5:$M$14971,"2016",'[1]Al Bundy'!$N$5:$N$14971,'Tasks 1,2'!T$10,'[1]Al Bundy'!$D$5:$D$14971,"United States")</f>
        <v>7</v>
      </c>
      <c r="U14" s="1">
        <f>COUNTIFS('[1]Al Bundy'!$G$5:$G$14971,"Male",'[1]Al Bundy'!$H$5:$H$14971,'Tasks 1,2'!$B14,'[1]Al Bundy'!$M$5:$M$14971,"2016",'[1]Al Bundy'!$N$5:$N$14971,'Tasks 1,2'!U$10,'[1]Al Bundy'!$D$5:$D$14971,"United States")</f>
        <v>0</v>
      </c>
      <c r="V14" s="1">
        <f>COUNTIFS('[1]Al Bundy'!$G$5:$G$14971,"Male",'[1]Al Bundy'!$H$5:$H$14971,'Tasks 1,2'!$B14,'[1]Al Bundy'!$M$5:$M$14971,"2016",'[1]Al Bundy'!$N$5:$N$14971,'Tasks 1,2'!V$10,'[1]Al Bundy'!$D$5:$D$14971,"United States")</f>
        <v>7</v>
      </c>
      <c r="W14" s="1">
        <f>COUNTIFS('[1]Al Bundy'!$G$5:$G$14971,"Male",'[1]Al Bundy'!$H$5:$H$14971,'Tasks 1,2'!$B14,'[1]Al Bundy'!$M$5:$M$14971,"2016",'[1]Al Bundy'!$N$5:$N$14971,'Tasks 1,2'!W$10,'[1]Al Bundy'!$D$5:$D$14971,"United States")</f>
        <v>3</v>
      </c>
      <c r="X14" s="1">
        <f>COUNTIFS('[1]Al Bundy'!$G$5:$G$14971,"Male",'[1]Al Bundy'!$H$5:$H$14971,'Tasks 1,2'!$B14,'[1]Al Bundy'!$M$5:$M$14971,"2016",'[1]Al Bundy'!$N$5:$N$14971,'Tasks 1,2'!X$10,'[1]Al Bundy'!$D$5:$D$14971,"United States")</f>
        <v>4</v>
      </c>
      <c r="Y14" s="1">
        <f>COUNTIFS('[1]Al Bundy'!$G$5:$G$14971,"Male",'[1]Al Bundy'!$H$5:$H$14971,'Tasks 1,2'!$B14,'[1]Al Bundy'!$M$5:$M$14971,"2016",'[1]Al Bundy'!$N$5:$N$14971,'Tasks 1,2'!Y$10,'[1]Al Bundy'!$D$5:$D$14971,"United States")</f>
        <v>6</v>
      </c>
      <c r="Z14" s="1">
        <f>COUNTIFS('[1]Al Bundy'!$G$5:$G$14971,"Male",'[1]Al Bundy'!$H$5:$H$14971,'Tasks 1,2'!$B14,'[1]Al Bundy'!$M$5:$M$14971,"2016",'[1]Al Bundy'!$N$5:$N$14971,'Tasks 1,2'!Z$10,'[1]Al Bundy'!$D$5:$D$14971,"United States")</f>
        <v>1</v>
      </c>
      <c r="AA14" s="1">
        <f>COUNTIFS('[1]Al Bundy'!$G$5:$G$14971,"Male",'[1]Al Bundy'!$H$5:$H$14971,'Tasks 1,2'!$B14,'[1]Al Bundy'!$M$5:$M$14971,"2016",'[1]Al Bundy'!$N$5:$N$14971,'Tasks 1,2'!AA$10,'[1]Al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0.85076446157683716</v>
      </c>
      <c r="AH14" s="24"/>
      <c r="AI14" s="6">
        <f t="shared" si="3"/>
        <v>1.4825688717564964</v>
      </c>
      <c r="AJ14" s="28">
        <f t="shared" si="4"/>
        <v>3.1840977949101705</v>
      </c>
      <c r="AL14" s="61">
        <f t="shared" si="5"/>
        <v>3</v>
      </c>
      <c r="AN14" s="45">
        <f t="shared" si="6"/>
        <v>4</v>
      </c>
      <c r="AP14" s="45">
        <v>4.6799711576146157</v>
      </c>
      <c r="AR14" s="45">
        <f t="shared" si="7"/>
        <v>1.6799711576146157</v>
      </c>
    </row>
    <row r="15" spans="2:48" x14ac:dyDescent="0.15">
      <c r="B15" s="16">
        <v>8</v>
      </c>
      <c r="C15" s="1">
        <f>COUNTIFS('[1]Al Bundy'!$G$5:$G$14971,"Male",'[1]Al Bundy'!$H$5:$H$14971,'Tasks 1,2'!$B15,'[1]Al Bundy'!$M$5:$M$14971,"2015",'[1]Al Bundy'!$N$5:$N$14971,'Tasks 1,2'!C$10,'[1]Al Bundy'!$D$5:$D$14971,"United States")</f>
        <v>5</v>
      </c>
      <c r="D15" s="1">
        <f>COUNTIFS('[1]Al Bundy'!$G$5:$G$14971,"Male",'[1]Al Bundy'!$H$5:$H$14971,'Tasks 1,2'!$B15,'[1]Al Bundy'!$M$5:$M$14971,"2015",'[1]Al Bundy'!$N$5:$N$14971,'Tasks 1,2'!D$10,'[1]Al Bundy'!$D$5:$D$14971,"United States")</f>
        <v>3</v>
      </c>
      <c r="E15" s="1">
        <f>COUNTIFS('[1]Al Bundy'!$G$5:$G$14971,"Male",'[1]Al Bundy'!$H$5:$H$14971,'Tasks 1,2'!$B15,'[1]Al Bundy'!$M$5:$M$14971,"2015",'[1]Al Bundy'!$N$5:$N$14971,'Tasks 1,2'!E$10,'[1]Al Bundy'!$D$5:$D$14971,"United States")</f>
        <v>1</v>
      </c>
      <c r="F15" s="1">
        <f>COUNTIFS('[1]Al Bundy'!$G$5:$G$14971,"Male",'[1]Al Bundy'!$H$5:$H$14971,'Tasks 1,2'!$B15,'[1]Al Bundy'!$M$5:$M$14971,"2015",'[1]Al Bundy'!$N$5:$N$14971,'Tasks 1,2'!F$10,'[1]Al Bundy'!$D$5:$D$14971,"United States")</f>
        <v>0</v>
      </c>
      <c r="G15" s="1">
        <f>COUNTIFS('[1]Al Bundy'!$G$5:$G$14971,"Male",'[1]Al Bundy'!$H$5:$H$14971,'Tasks 1,2'!$B15,'[1]Al Bundy'!$M$5:$M$14971,"2015",'[1]Al Bundy'!$N$5:$N$14971,'Tasks 1,2'!G$10,'[1]Al Bundy'!$D$5:$D$14971,"United States")</f>
        <v>6</v>
      </c>
      <c r="H15" s="1">
        <f>COUNTIFS('[1]Al Bundy'!$G$5:$G$14971,"Male",'[1]Al Bundy'!$H$5:$H$14971,'Tasks 1,2'!$B15,'[1]Al Bundy'!$M$5:$M$14971,"2015",'[1]Al Bundy'!$N$5:$N$14971,'Tasks 1,2'!H$10,'[1]Al Bundy'!$D$5:$D$14971,"United States")</f>
        <v>6</v>
      </c>
      <c r="I15" s="1">
        <f>COUNTIFS('[1]Al Bundy'!$G$5:$G$14971,"Male",'[1]Al Bundy'!$H$5:$H$14971,'Tasks 1,2'!$B15,'[1]Al Bundy'!$M$5:$M$14971,"2015",'[1]Al Bundy'!$N$5:$N$14971,'Tasks 1,2'!I$10,'[1]Al Bundy'!$D$5:$D$14971,"United States")</f>
        <v>4</v>
      </c>
      <c r="J15" s="1">
        <f>COUNTIFS('[1]Al Bundy'!$G$5:$G$14971,"Male",'[1]Al Bundy'!$H$5:$H$14971,'Tasks 1,2'!$B15,'[1]Al Bundy'!$M$5:$M$14971,"2015",'[1]Al Bundy'!$N$5:$N$14971,'Tasks 1,2'!J$10,'[1]Al Bundy'!$D$5:$D$14971,"United States")</f>
        <v>0</v>
      </c>
      <c r="K15" s="1">
        <f>COUNTIFS('[1]Al Bundy'!$G$5:$G$14971,"Male",'[1]Al Bundy'!$H$5:$H$14971,'Tasks 1,2'!$B15,'[1]Al Bundy'!$M$5:$M$14971,"2015",'[1]Al Bundy'!$N$5:$N$14971,'Tasks 1,2'!K$10,'[1]Al Bundy'!$D$5:$D$14971,"United States")</f>
        <v>5</v>
      </c>
      <c r="L15" s="1">
        <f>COUNTIFS('[1]Al Bundy'!$G$5:$G$14971,"Male",'[1]Al Bundy'!$H$5:$H$14971,'Tasks 1,2'!$B15,'[1]Al Bundy'!$M$5:$M$14971,"2015",'[1]Al Bundy'!$N$5:$N$14971,'Tasks 1,2'!L$10,'[1]Al Bundy'!$D$5:$D$14971,"United States")</f>
        <v>6</v>
      </c>
      <c r="M15" s="1">
        <f>COUNTIFS('[1]Al Bundy'!$G$5:$G$14971,"Male",'[1]Al Bundy'!$H$5:$H$14971,'Tasks 1,2'!$B15,'[1]Al Bundy'!$M$5:$M$14971,"2015",'[1]Al Bundy'!$N$5:$N$14971,'Tasks 1,2'!M$10,'[1]Al Bundy'!$D$5:$D$14971,"United States")</f>
        <v>3</v>
      </c>
      <c r="N15" s="1">
        <f>COUNTIFS('[1]Al Bundy'!$G$5:$G$14971,"Male",'[1]Al Bundy'!$H$5:$H$14971,'Tasks 1,2'!$B15,'[1]Al Bundy'!$M$5:$M$14971,"2015",'[1]Al Bundy'!$N$5:$N$14971,'Tasks 1,2'!N$10,'[1]Al Bundy'!$D$5:$D$14971,"United States")</f>
        <v>3</v>
      </c>
      <c r="P15" s="1">
        <f>COUNTIFS('[1]Al Bundy'!$G$5:$G$14971,"Male",'[1]Al Bundy'!$H$5:$H$14971,'Tasks 1,2'!$B15,'[1]Al Bundy'!$M$5:$M$14971,"2016",'[1]Al Bundy'!$N$5:$N$14971,'Tasks 1,2'!P$10,'[1]Al Bundy'!$D$5:$D$14971,"United States")</f>
        <v>7</v>
      </c>
      <c r="Q15" s="1">
        <f>COUNTIFS('[1]Al Bundy'!$G$5:$G$14971,"Male",'[1]Al Bundy'!$H$5:$H$14971,'Tasks 1,2'!$B15,'[1]Al Bundy'!$M$5:$M$14971,"2016",'[1]Al Bundy'!$N$5:$N$14971,'Tasks 1,2'!Q$10,'[1]Al Bundy'!$D$5:$D$14971,"United States")</f>
        <v>9</v>
      </c>
      <c r="R15" s="1">
        <f>COUNTIFS('[1]Al Bundy'!$G$5:$G$14971,"Male",'[1]Al Bundy'!$H$5:$H$14971,'Tasks 1,2'!$B15,'[1]Al Bundy'!$M$5:$M$14971,"2016",'[1]Al Bundy'!$N$5:$N$14971,'Tasks 1,2'!R$10,'[1]Al Bundy'!$D$5:$D$14971,"United States")</f>
        <v>7</v>
      </c>
      <c r="S15" s="1">
        <f>COUNTIFS('[1]Al Bundy'!$G$5:$G$14971,"Male",'[1]Al Bundy'!$H$5:$H$14971,'Tasks 1,2'!$B15,'[1]Al Bundy'!$M$5:$M$14971,"2016",'[1]Al Bundy'!$N$5:$N$14971,'Tasks 1,2'!S$10,'[1]Al Bundy'!$D$5:$D$14971,"United States")</f>
        <v>3</v>
      </c>
      <c r="T15" s="1">
        <f>COUNTIFS('[1]Al Bundy'!$G$5:$G$14971,"Male",'[1]Al Bundy'!$H$5:$H$14971,'Tasks 1,2'!$B15,'[1]Al Bundy'!$M$5:$M$14971,"2016",'[1]Al Bundy'!$N$5:$N$14971,'Tasks 1,2'!T$10,'[1]Al Bundy'!$D$5:$D$14971,"United States")</f>
        <v>12</v>
      </c>
      <c r="U15" s="1">
        <f>COUNTIFS('[1]Al Bundy'!$G$5:$G$14971,"Male",'[1]Al Bundy'!$H$5:$H$14971,'Tasks 1,2'!$B15,'[1]Al Bundy'!$M$5:$M$14971,"2016",'[1]Al Bundy'!$N$5:$N$14971,'Tasks 1,2'!U$10,'[1]Al Bundy'!$D$5:$D$14971,"United States")</f>
        <v>2</v>
      </c>
      <c r="V15" s="1">
        <f>COUNTIFS('[1]Al Bundy'!$G$5:$G$14971,"Male",'[1]Al Bundy'!$H$5:$H$14971,'Tasks 1,2'!$B15,'[1]Al Bundy'!$M$5:$M$14971,"2016",'[1]Al Bundy'!$N$5:$N$14971,'Tasks 1,2'!V$10,'[1]Al Bundy'!$D$5:$D$14971,"United States")</f>
        <v>9</v>
      </c>
      <c r="W15" s="1">
        <f>COUNTIFS('[1]Al Bundy'!$G$5:$G$14971,"Male",'[1]Al Bundy'!$H$5:$H$14971,'Tasks 1,2'!$B15,'[1]Al Bundy'!$M$5:$M$14971,"2016",'[1]Al Bundy'!$N$5:$N$14971,'Tasks 1,2'!W$10,'[1]Al Bundy'!$D$5:$D$14971,"United States")</f>
        <v>4</v>
      </c>
      <c r="X15" s="1">
        <f>COUNTIFS('[1]Al Bundy'!$G$5:$G$14971,"Male",'[1]Al Bundy'!$H$5:$H$14971,'Tasks 1,2'!$B15,'[1]Al Bundy'!$M$5:$M$14971,"2016",'[1]Al Bundy'!$N$5:$N$14971,'Tasks 1,2'!X$10,'[1]Al Bundy'!$D$5:$D$14971,"United States")</f>
        <v>7</v>
      </c>
      <c r="Y15" s="1">
        <f>COUNTIFS('[1]Al Bundy'!$G$5:$G$14971,"Male",'[1]Al Bundy'!$H$5:$H$14971,'Tasks 1,2'!$B15,'[1]Al Bundy'!$M$5:$M$14971,"2016",'[1]Al Bundy'!$N$5:$N$14971,'Tasks 1,2'!Y$10,'[1]Al Bundy'!$D$5:$D$14971,"United States")</f>
        <v>5</v>
      </c>
      <c r="Z15" s="1">
        <f>COUNTIFS('[1]Al Bundy'!$G$5:$G$14971,"Male",'[1]Al Bundy'!$H$5:$H$14971,'Tasks 1,2'!$B15,'[1]Al Bundy'!$M$5:$M$14971,"2016",'[1]Al Bundy'!$N$5:$N$14971,'Tasks 1,2'!Z$10,'[1]Al Bundy'!$D$5:$D$14971,"United States")</f>
        <v>2</v>
      </c>
      <c r="AA15" s="1">
        <f>COUNTIFS('[1]Al Bundy'!$G$5:$G$14971,"Male",'[1]Al Bundy'!$H$5:$H$14971,'Tasks 1,2'!$B15,'[1]Al Bundy'!$M$5:$M$14971,"2016",'[1]Al Bundy'!$N$5:$N$14971,'Tasks 1,2'!AA$10,'[1]Al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1.239018657494781</v>
      </c>
      <c r="AH15" s="24"/>
      <c r="AI15" s="6">
        <f t="shared" si="3"/>
        <v>3.5526480091718859</v>
      </c>
      <c r="AJ15" s="28">
        <f t="shared" si="4"/>
        <v>6.030685324161448</v>
      </c>
      <c r="AL15" s="61">
        <f t="shared" si="5"/>
        <v>6</v>
      </c>
      <c r="AN15" s="45">
        <f t="shared" si="6"/>
        <v>7</v>
      </c>
      <c r="AP15" s="45">
        <v>8.0073690085929456</v>
      </c>
      <c r="AR15" s="45">
        <f t="shared" si="7"/>
        <v>2.0073690085929456</v>
      </c>
    </row>
    <row r="16" spans="2:48" x14ac:dyDescent="0.15">
      <c r="B16" s="16">
        <v>8.5</v>
      </c>
      <c r="C16" s="1">
        <f>COUNTIFS('[1]Al Bundy'!$G$5:$G$14971,"Male",'[1]Al Bundy'!$H$5:$H$14971,'Tasks 1,2'!$B16,'[1]Al Bundy'!$M$5:$M$14971,"2015",'[1]Al Bundy'!$N$5:$N$14971,'Tasks 1,2'!C$10,'[1]Al Bundy'!$D$5:$D$14971,"United States")</f>
        <v>4</v>
      </c>
      <c r="D16" s="1">
        <f>COUNTIFS('[1]Al Bundy'!$G$5:$G$14971,"Male",'[1]Al Bundy'!$H$5:$H$14971,'Tasks 1,2'!$B16,'[1]Al Bundy'!$M$5:$M$14971,"2015",'[1]Al Bundy'!$N$5:$N$14971,'Tasks 1,2'!D$10,'[1]Al Bundy'!$D$5:$D$14971,"United States")</f>
        <v>5</v>
      </c>
      <c r="E16" s="1">
        <f>COUNTIFS('[1]Al Bundy'!$G$5:$G$14971,"Male",'[1]Al Bundy'!$H$5:$H$14971,'Tasks 1,2'!$B16,'[1]Al Bundy'!$M$5:$M$14971,"2015",'[1]Al Bundy'!$N$5:$N$14971,'Tasks 1,2'!E$10,'[1]Al Bundy'!$D$5:$D$14971,"United States")</f>
        <v>3</v>
      </c>
      <c r="F16" s="1">
        <f>COUNTIFS('[1]Al Bundy'!$G$5:$G$14971,"Male",'[1]Al Bundy'!$H$5:$H$14971,'Tasks 1,2'!$B16,'[1]Al Bundy'!$M$5:$M$14971,"2015",'[1]Al Bundy'!$N$5:$N$14971,'Tasks 1,2'!F$10,'[1]Al Bundy'!$D$5:$D$14971,"United States")</f>
        <v>1</v>
      </c>
      <c r="G16" s="1">
        <f>COUNTIFS('[1]Al Bundy'!$G$5:$G$14971,"Male",'[1]Al Bundy'!$H$5:$H$14971,'Tasks 1,2'!$B16,'[1]Al Bundy'!$M$5:$M$14971,"2015",'[1]Al Bundy'!$N$5:$N$14971,'Tasks 1,2'!G$10,'[1]Al Bundy'!$D$5:$D$14971,"United States")</f>
        <v>2</v>
      </c>
      <c r="H16" s="1">
        <f>COUNTIFS('[1]Al Bundy'!$G$5:$G$14971,"Male",'[1]Al Bundy'!$H$5:$H$14971,'Tasks 1,2'!$B16,'[1]Al Bundy'!$M$5:$M$14971,"2015",'[1]Al Bundy'!$N$5:$N$14971,'Tasks 1,2'!H$10,'[1]Al Bundy'!$D$5:$D$14971,"United States")</f>
        <v>11</v>
      </c>
      <c r="I16" s="1">
        <f>COUNTIFS('[1]Al Bundy'!$G$5:$G$14971,"Male",'[1]Al Bundy'!$H$5:$H$14971,'Tasks 1,2'!$B16,'[1]Al Bundy'!$M$5:$M$14971,"2015",'[1]Al Bundy'!$N$5:$N$14971,'Tasks 1,2'!I$10,'[1]Al Bundy'!$D$5:$D$14971,"United States")</f>
        <v>6</v>
      </c>
      <c r="J16" s="1">
        <f>COUNTIFS('[1]Al Bundy'!$G$5:$G$14971,"Male",'[1]Al Bundy'!$H$5:$H$14971,'Tasks 1,2'!$B16,'[1]Al Bundy'!$M$5:$M$14971,"2015",'[1]Al Bundy'!$N$5:$N$14971,'Tasks 1,2'!J$10,'[1]Al Bundy'!$D$5:$D$14971,"United States")</f>
        <v>6</v>
      </c>
      <c r="K16" s="1">
        <f>COUNTIFS('[1]Al Bundy'!$G$5:$G$14971,"Male",'[1]Al Bundy'!$H$5:$H$14971,'Tasks 1,2'!$B16,'[1]Al Bundy'!$M$5:$M$14971,"2015",'[1]Al Bundy'!$N$5:$N$14971,'Tasks 1,2'!K$10,'[1]Al Bundy'!$D$5:$D$14971,"United States")</f>
        <v>4</v>
      </c>
      <c r="L16" s="1">
        <f>COUNTIFS('[1]Al Bundy'!$G$5:$G$14971,"Male",'[1]Al Bundy'!$H$5:$H$14971,'Tasks 1,2'!$B16,'[1]Al Bundy'!$M$5:$M$14971,"2015",'[1]Al Bundy'!$N$5:$N$14971,'Tasks 1,2'!L$10,'[1]Al Bundy'!$D$5:$D$14971,"United States")</f>
        <v>12</v>
      </c>
      <c r="M16" s="1">
        <f>COUNTIFS('[1]Al Bundy'!$G$5:$G$14971,"Male",'[1]Al Bundy'!$H$5:$H$14971,'Tasks 1,2'!$B16,'[1]Al Bundy'!$M$5:$M$14971,"2015",'[1]Al Bundy'!$N$5:$N$14971,'Tasks 1,2'!M$10,'[1]Al Bundy'!$D$5:$D$14971,"United States")</f>
        <v>4</v>
      </c>
      <c r="N16" s="1">
        <f>COUNTIFS('[1]Al Bundy'!$G$5:$G$14971,"Male",'[1]Al Bundy'!$H$5:$H$14971,'Tasks 1,2'!$B16,'[1]Al Bundy'!$M$5:$M$14971,"2015",'[1]Al Bundy'!$N$5:$N$14971,'Tasks 1,2'!N$10,'[1]Al Bundy'!$D$5:$D$14971,"United States")</f>
        <v>2</v>
      </c>
      <c r="P16" s="1">
        <f>COUNTIFS('[1]Al Bundy'!$G$5:$G$14971,"Male",'[1]Al Bundy'!$H$5:$H$14971,'Tasks 1,2'!$B16,'[1]Al Bundy'!$M$5:$M$14971,"2016",'[1]Al Bundy'!$N$5:$N$14971,'Tasks 1,2'!P$10,'[1]Al Bundy'!$D$5:$D$14971,"United States")</f>
        <v>12</v>
      </c>
      <c r="Q16" s="1">
        <f>COUNTIFS('[1]Al Bundy'!$G$5:$G$14971,"Male",'[1]Al Bundy'!$H$5:$H$14971,'Tasks 1,2'!$B16,'[1]Al Bundy'!$M$5:$M$14971,"2016",'[1]Al Bundy'!$N$5:$N$14971,'Tasks 1,2'!Q$10,'[1]Al Bundy'!$D$5:$D$14971,"United States")</f>
        <v>12</v>
      </c>
      <c r="R16" s="1">
        <f>COUNTIFS('[1]Al Bundy'!$G$5:$G$14971,"Male",'[1]Al Bundy'!$H$5:$H$14971,'Tasks 1,2'!$B16,'[1]Al Bundy'!$M$5:$M$14971,"2016",'[1]Al Bundy'!$N$5:$N$14971,'Tasks 1,2'!R$10,'[1]Al Bundy'!$D$5:$D$14971,"United States")</f>
        <v>8</v>
      </c>
      <c r="S16" s="1">
        <f>COUNTIFS('[1]Al Bundy'!$G$5:$G$14971,"Male",'[1]Al Bundy'!$H$5:$H$14971,'Tasks 1,2'!$B16,'[1]Al Bundy'!$M$5:$M$14971,"2016",'[1]Al Bundy'!$N$5:$N$14971,'Tasks 1,2'!S$10,'[1]Al Bundy'!$D$5:$D$14971,"United States")</f>
        <v>8</v>
      </c>
      <c r="T16" s="1">
        <f>COUNTIFS('[1]Al Bundy'!$G$5:$G$14971,"Male",'[1]Al Bundy'!$H$5:$H$14971,'Tasks 1,2'!$B16,'[1]Al Bundy'!$M$5:$M$14971,"2016",'[1]Al Bundy'!$N$5:$N$14971,'Tasks 1,2'!T$10,'[1]Al Bundy'!$D$5:$D$14971,"United States")</f>
        <v>15</v>
      </c>
      <c r="U16" s="1">
        <f>COUNTIFS('[1]Al Bundy'!$G$5:$G$14971,"Male",'[1]Al Bundy'!$H$5:$H$14971,'Tasks 1,2'!$B16,'[1]Al Bundy'!$M$5:$M$14971,"2016",'[1]Al Bundy'!$N$5:$N$14971,'Tasks 1,2'!U$10,'[1]Al Bundy'!$D$5:$D$14971,"United States")</f>
        <v>9</v>
      </c>
      <c r="V16" s="1">
        <f>COUNTIFS('[1]Al Bundy'!$G$5:$G$14971,"Male",'[1]Al Bundy'!$H$5:$H$14971,'Tasks 1,2'!$B16,'[1]Al Bundy'!$M$5:$M$14971,"2016",'[1]Al Bundy'!$N$5:$N$14971,'Tasks 1,2'!V$10,'[1]Al Bundy'!$D$5:$D$14971,"United States")</f>
        <v>17</v>
      </c>
      <c r="W16" s="1">
        <f>COUNTIFS('[1]Al Bundy'!$G$5:$G$14971,"Male",'[1]Al Bundy'!$H$5:$H$14971,'Tasks 1,2'!$B16,'[1]Al Bundy'!$M$5:$M$14971,"2016",'[1]Al Bundy'!$N$5:$N$14971,'Tasks 1,2'!W$10,'[1]Al Bundy'!$D$5:$D$14971,"United States")</f>
        <v>17</v>
      </c>
      <c r="X16" s="1">
        <f>COUNTIFS('[1]Al Bundy'!$G$5:$G$14971,"Male",'[1]Al Bundy'!$H$5:$H$14971,'Tasks 1,2'!$B16,'[1]Al Bundy'!$M$5:$M$14971,"2016",'[1]Al Bundy'!$N$5:$N$14971,'Tasks 1,2'!X$10,'[1]Al Bundy'!$D$5:$D$14971,"United States")</f>
        <v>6</v>
      </c>
      <c r="Y16" s="1">
        <f>COUNTIFS('[1]Al Bundy'!$G$5:$G$14971,"Male",'[1]Al Bundy'!$H$5:$H$14971,'Tasks 1,2'!$B16,'[1]Al Bundy'!$M$5:$M$14971,"2016",'[1]Al Bundy'!$N$5:$N$14971,'Tasks 1,2'!Y$10,'[1]Al Bundy'!$D$5:$D$14971,"United States")</f>
        <v>9</v>
      </c>
      <c r="Z16" s="1">
        <f>COUNTIFS('[1]Al Bundy'!$G$5:$G$14971,"Male",'[1]Al Bundy'!$H$5:$H$14971,'Tasks 1,2'!$B16,'[1]Al Bundy'!$M$5:$M$14971,"2016",'[1]Al Bundy'!$N$5:$N$14971,'Tasks 1,2'!Z$10,'[1]Al Bundy'!$D$5:$D$14971,"United States")</f>
        <v>10</v>
      </c>
      <c r="AA16" s="1">
        <f>COUNTIFS('[1]Al Bundy'!$G$5:$G$14971,"Male",'[1]Al Bundy'!$H$5:$H$14971,'Tasks 1,2'!$B16,'[1]Al Bundy'!$M$5:$M$14971,"2016",'[1]Al Bundy'!$N$5:$N$14971,'Tasks 1,2'!AA$10,'[1]Al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1.9545607607430868</v>
      </c>
      <c r="AH16" s="24"/>
      <c r="AI16" s="6">
        <f t="shared" si="3"/>
        <v>5.920439239256913</v>
      </c>
      <c r="AJ16" s="28">
        <f t="shared" si="4"/>
        <v>9.829560760743087</v>
      </c>
      <c r="AL16" s="61">
        <f t="shared" si="5"/>
        <v>10</v>
      </c>
      <c r="AN16" s="45">
        <f t="shared" si="6"/>
        <v>10</v>
      </c>
      <c r="AP16" s="45">
        <v>13.195406665458671</v>
      </c>
      <c r="AR16" s="45">
        <f t="shared" si="7"/>
        <v>3.1954066654586715</v>
      </c>
    </row>
    <row r="17" spans="2:44" x14ac:dyDescent="0.15">
      <c r="B17" s="16">
        <v>9</v>
      </c>
      <c r="C17" s="1">
        <f>COUNTIFS('[1]Al Bundy'!$G$5:$G$14971,"Male",'[1]Al Bundy'!$H$5:$H$14971,'Tasks 1,2'!$B17,'[1]Al Bundy'!$M$5:$M$14971,"2015",'[1]Al Bundy'!$N$5:$N$14971,'Tasks 1,2'!C$10,'[1]Al Bundy'!$D$5:$D$14971,"United States")</f>
        <v>10</v>
      </c>
      <c r="D17" s="1">
        <f>COUNTIFS('[1]Al Bundy'!$G$5:$G$14971,"Male",'[1]Al Bundy'!$H$5:$H$14971,'Tasks 1,2'!$B17,'[1]Al Bundy'!$M$5:$M$14971,"2015",'[1]Al Bundy'!$N$5:$N$14971,'Tasks 1,2'!D$10,'[1]Al Bundy'!$D$5:$D$14971,"United States")</f>
        <v>14</v>
      </c>
      <c r="E17" s="1">
        <f>COUNTIFS('[1]Al Bundy'!$G$5:$G$14971,"Male",'[1]Al Bundy'!$H$5:$H$14971,'Tasks 1,2'!$B17,'[1]Al Bundy'!$M$5:$M$14971,"2015",'[1]Al Bundy'!$N$5:$N$14971,'Tasks 1,2'!E$10,'[1]Al Bundy'!$D$5:$D$14971,"United States")</f>
        <v>7</v>
      </c>
      <c r="F17" s="1">
        <f>COUNTIFS('[1]Al Bundy'!$G$5:$G$14971,"Male",'[1]Al Bundy'!$H$5:$H$14971,'Tasks 1,2'!$B17,'[1]Al Bundy'!$M$5:$M$14971,"2015",'[1]Al Bundy'!$N$5:$N$14971,'Tasks 1,2'!F$10,'[1]Al Bundy'!$D$5:$D$14971,"United States")</f>
        <v>9</v>
      </c>
      <c r="G17" s="1">
        <f>COUNTIFS('[1]Al Bundy'!$G$5:$G$14971,"Male",'[1]Al Bundy'!$H$5:$H$14971,'Tasks 1,2'!$B17,'[1]Al Bundy'!$M$5:$M$14971,"2015",'[1]Al Bundy'!$N$5:$N$14971,'Tasks 1,2'!G$10,'[1]Al Bundy'!$D$5:$D$14971,"United States")</f>
        <v>17</v>
      </c>
      <c r="H17" s="1">
        <f>COUNTIFS('[1]Al Bundy'!$G$5:$G$14971,"Male",'[1]Al Bundy'!$H$5:$H$14971,'Tasks 1,2'!$B17,'[1]Al Bundy'!$M$5:$M$14971,"2015",'[1]Al Bundy'!$N$5:$N$14971,'Tasks 1,2'!H$10,'[1]Al Bundy'!$D$5:$D$14971,"United States")</f>
        <v>16</v>
      </c>
      <c r="I17" s="1">
        <f>COUNTIFS('[1]Al Bundy'!$G$5:$G$14971,"Male",'[1]Al Bundy'!$H$5:$H$14971,'Tasks 1,2'!$B17,'[1]Al Bundy'!$M$5:$M$14971,"2015",'[1]Al Bundy'!$N$5:$N$14971,'Tasks 1,2'!I$10,'[1]Al Bundy'!$D$5:$D$14971,"United States")</f>
        <v>20</v>
      </c>
      <c r="J17" s="1">
        <f>COUNTIFS('[1]Al Bundy'!$G$5:$G$14971,"Male",'[1]Al Bundy'!$H$5:$H$14971,'Tasks 1,2'!$B17,'[1]Al Bundy'!$M$5:$M$14971,"2015",'[1]Al Bundy'!$N$5:$N$14971,'Tasks 1,2'!J$10,'[1]Al Bundy'!$D$5:$D$14971,"United States")</f>
        <v>21</v>
      </c>
      <c r="K17" s="1">
        <f>COUNTIFS('[1]Al Bundy'!$G$5:$G$14971,"Male",'[1]Al Bundy'!$H$5:$H$14971,'Tasks 1,2'!$B17,'[1]Al Bundy'!$M$5:$M$14971,"2015",'[1]Al Bundy'!$N$5:$N$14971,'Tasks 1,2'!K$10,'[1]Al Bundy'!$D$5:$D$14971,"United States")</f>
        <v>13</v>
      </c>
      <c r="L17" s="1">
        <f>COUNTIFS('[1]Al Bundy'!$G$5:$G$14971,"Male",'[1]Al Bundy'!$H$5:$H$14971,'Tasks 1,2'!$B17,'[1]Al Bundy'!$M$5:$M$14971,"2015",'[1]Al Bundy'!$N$5:$N$14971,'Tasks 1,2'!L$10,'[1]Al Bundy'!$D$5:$D$14971,"United States")</f>
        <v>17</v>
      </c>
      <c r="M17" s="1">
        <f>COUNTIFS('[1]Al Bundy'!$G$5:$G$14971,"Male",'[1]Al Bundy'!$H$5:$H$14971,'Tasks 1,2'!$B17,'[1]Al Bundy'!$M$5:$M$14971,"2015",'[1]Al Bundy'!$N$5:$N$14971,'Tasks 1,2'!M$10,'[1]Al Bundy'!$D$5:$D$14971,"United States")</f>
        <v>10</v>
      </c>
      <c r="N17" s="1">
        <f>COUNTIFS('[1]Al Bundy'!$G$5:$G$14971,"Male",'[1]Al Bundy'!$H$5:$H$14971,'Tasks 1,2'!$B17,'[1]Al Bundy'!$M$5:$M$14971,"2015",'[1]Al Bundy'!$N$5:$N$14971,'Tasks 1,2'!N$10,'[1]Al Bundy'!$D$5:$D$14971,"United States")</f>
        <v>12</v>
      </c>
      <c r="P17" s="1">
        <f>COUNTIFS('[1]Al Bundy'!$G$5:$G$14971,"Male",'[1]Al Bundy'!$H$5:$H$14971,'Tasks 1,2'!$B17,'[1]Al Bundy'!$M$5:$M$14971,"2016",'[1]Al Bundy'!$N$5:$N$14971,'Tasks 1,2'!P$10,'[1]Al Bundy'!$D$5:$D$14971,"United States")</f>
        <v>17</v>
      </c>
      <c r="Q17" s="1">
        <f>COUNTIFS('[1]Al Bundy'!$G$5:$G$14971,"Male",'[1]Al Bundy'!$H$5:$H$14971,'Tasks 1,2'!$B17,'[1]Al Bundy'!$M$5:$M$14971,"2016",'[1]Al Bundy'!$N$5:$N$14971,'Tasks 1,2'!Q$10,'[1]Al Bundy'!$D$5:$D$14971,"United States")</f>
        <v>13</v>
      </c>
      <c r="R17" s="1">
        <f>COUNTIFS('[1]Al Bundy'!$G$5:$G$14971,"Male",'[1]Al Bundy'!$H$5:$H$14971,'Tasks 1,2'!$B17,'[1]Al Bundy'!$M$5:$M$14971,"2016",'[1]Al Bundy'!$N$5:$N$14971,'Tasks 1,2'!R$10,'[1]Al Bundy'!$D$5:$D$14971,"United States")</f>
        <v>13</v>
      </c>
      <c r="S17" s="1">
        <f>COUNTIFS('[1]Al Bundy'!$G$5:$G$14971,"Male",'[1]Al Bundy'!$H$5:$H$14971,'Tasks 1,2'!$B17,'[1]Al Bundy'!$M$5:$M$14971,"2016",'[1]Al Bundy'!$N$5:$N$14971,'Tasks 1,2'!S$10,'[1]Al Bundy'!$D$5:$D$14971,"United States")</f>
        <v>11</v>
      </c>
      <c r="T17" s="1">
        <f>COUNTIFS('[1]Al Bundy'!$G$5:$G$14971,"Male",'[1]Al Bundy'!$H$5:$H$14971,'Tasks 1,2'!$B17,'[1]Al Bundy'!$M$5:$M$14971,"2016",'[1]Al Bundy'!$N$5:$N$14971,'Tasks 1,2'!T$10,'[1]Al Bundy'!$D$5:$D$14971,"United States")</f>
        <v>21</v>
      </c>
      <c r="U17" s="1">
        <f>COUNTIFS('[1]Al Bundy'!$G$5:$G$14971,"Male",'[1]Al Bundy'!$H$5:$H$14971,'Tasks 1,2'!$B17,'[1]Al Bundy'!$M$5:$M$14971,"2016",'[1]Al Bundy'!$N$5:$N$14971,'Tasks 1,2'!U$10,'[1]Al Bundy'!$D$5:$D$14971,"United States")</f>
        <v>22</v>
      </c>
      <c r="V17" s="1">
        <f>COUNTIFS('[1]Al Bundy'!$G$5:$G$14971,"Male",'[1]Al Bundy'!$H$5:$H$14971,'Tasks 1,2'!$B17,'[1]Al Bundy'!$M$5:$M$14971,"2016",'[1]Al Bundy'!$N$5:$N$14971,'Tasks 1,2'!V$10,'[1]Al Bundy'!$D$5:$D$14971,"United States")</f>
        <v>25</v>
      </c>
      <c r="W17" s="1">
        <f>COUNTIFS('[1]Al Bundy'!$G$5:$G$14971,"Male",'[1]Al Bundy'!$H$5:$H$14971,'Tasks 1,2'!$B17,'[1]Al Bundy'!$M$5:$M$14971,"2016",'[1]Al Bundy'!$N$5:$N$14971,'Tasks 1,2'!W$10,'[1]Al Bundy'!$D$5:$D$14971,"United States")</f>
        <v>30</v>
      </c>
      <c r="X17" s="1">
        <f>COUNTIFS('[1]Al Bundy'!$G$5:$G$14971,"Male",'[1]Al Bundy'!$H$5:$H$14971,'Tasks 1,2'!$B17,'[1]Al Bundy'!$M$5:$M$14971,"2016",'[1]Al Bundy'!$N$5:$N$14971,'Tasks 1,2'!X$10,'[1]Al Bundy'!$D$5:$D$14971,"United States")</f>
        <v>26</v>
      </c>
      <c r="Y17" s="1">
        <f>COUNTIFS('[1]Al Bundy'!$G$5:$G$14971,"Male",'[1]Al Bundy'!$H$5:$H$14971,'Tasks 1,2'!$B17,'[1]Al Bundy'!$M$5:$M$14971,"2016",'[1]Al Bundy'!$N$5:$N$14971,'Tasks 1,2'!Y$10,'[1]Al Bundy'!$D$5:$D$14971,"United States")</f>
        <v>25</v>
      </c>
      <c r="Z17" s="1">
        <f>COUNTIFS('[1]Al Bundy'!$G$5:$G$14971,"Male",'[1]Al Bundy'!$H$5:$H$14971,'Tasks 1,2'!$B17,'[1]Al Bundy'!$M$5:$M$14971,"2016",'[1]Al Bundy'!$N$5:$N$14971,'Tasks 1,2'!Z$10,'[1]Al Bundy'!$D$5:$D$14971,"United States")</f>
        <v>13</v>
      </c>
      <c r="AA17" s="1">
        <f>COUNTIFS('[1]Al Bundy'!$G$5:$G$14971,"Male",'[1]Al Bundy'!$H$5:$H$14971,'Tasks 1,2'!$B17,'[1]Al Bundy'!$M$5:$M$14971,"2016",'[1]Al Bundy'!$N$5:$N$14971,'Tasks 1,2'!AA$10,'[1]Al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2.6113658481712529</v>
      </c>
      <c r="AH17" s="24"/>
      <c r="AI17" s="6">
        <f t="shared" si="3"/>
        <v>13.721967485162079</v>
      </c>
      <c r="AJ17" s="28">
        <f t="shared" si="4"/>
        <v>18.944699181504586</v>
      </c>
      <c r="AL17" s="61">
        <f t="shared" si="5"/>
        <v>19</v>
      </c>
      <c r="AN17" s="45">
        <f t="shared" si="6"/>
        <v>19</v>
      </c>
      <c r="AP17" s="45">
        <v>23.12339788719061</v>
      </c>
      <c r="AR17" s="45">
        <f t="shared" si="7"/>
        <v>4.1233978871906096</v>
      </c>
    </row>
    <row r="18" spans="2:44" x14ac:dyDescent="0.15">
      <c r="B18" s="16">
        <v>9.5</v>
      </c>
      <c r="C18" s="1">
        <f>COUNTIFS('[1]Al Bundy'!$G$5:$G$14971,"Male",'[1]Al Bundy'!$H$5:$H$14971,'Tasks 1,2'!$B18,'[1]Al Bundy'!$M$5:$M$14971,"2015",'[1]Al Bundy'!$N$5:$N$14971,'Tasks 1,2'!C$10,'[1]Al Bundy'!$D$5:$D$14971,"United States")</f>
        <v>18</v>
      </c>
      <c r="D18" s="1">
        <f>COUNTIFS('[1]Al Bundy'!$G$5:$G$14971,"Male",'[1]Al Bundy'!$H$5:$H$14971,'Tasks 1,2'!$B18,'[1]Al Bundy'!$M$5:$M$14971,"2015",'[1]Al Bundy'!$N$5:$N$14971,'Tasks 1,2'!D$10,'[1]Al Bundy'!$D$5:$D$14971,"United States")</f>
        <v>16</v>
      </c>
      <c r="E18" s="1">
        <f>COUNTIFS('[1]Al Bundy'!$G$5:$G$14971,"Male",'[1]Al Bundy'!$H$5:$H$14971,'Tasks 1,2'!$B18,'[1]Al Bundy'!$M$5:$M$14971,"2015",'[1]Al Bundy'!$N$5:$N$14971,'Tasks 1,2'!E$10,'[1]Al Bundy'!$D$5:$D$14971,"United States")</f>
        <v>23</v>
      </c>
      <c r="F18" s="1">
        <f>COUNTIFS('[1]Al Bundy'!$G$5:$G$14971,"Male",'[1]Al Bundy'!$H$5:$H$14971,'Tasks 1,2'!$B18,'[1]Al Bundy'!$M$5:$M$14971,"2015",'[1]Al Bundy'!$N$5:$N$14971,'Tasks 1,2'!F$10,'[1]Al Bundy'!$D$5:$D$14971,"United States")</f>
        <v>15</v>
      </c>
      <c r="G18" s="1">
        <f>COUNTIFS('[1]Al Bundy'!$G$5:$G$14971,"Male",'[1]Al Bundy'!$H$5:$H$14971,'Tasks 1,2'!$B18,'[1]Al Bundy'!$M$5:$M$14971,"2015",'[1]Al Bundy'!$N$5:$N$14971,'Tasks 1,2'!G$10,'[1]Al Bundy'!$D$5:$D$14971,"United States")</f>
        <v>16</v>
      </c>
      <c r="H18" s="1">
        <f>COUNTIFS('[1]Al Bundy'!$G$5:$G$14971,"Male",'[1]Al Bundy'!$H$5:$H$14971,'Tasks 1,2'!$B18,'[1]Al Bundy'!$M$5:$M$14971,"2015",'[1]Al Bundy'!$N$5:$N$14971,'Tasks 1,2'!H$10,'[1]Al Bundy'!$D$5:$D$14971,"United States")</f>
        <v>16</v>
      </c>
      <c r="I18" s="1">
        <f>COUNTIFS('[1]Al Bundy'!$G$5:$G$14971,"Male",'[1]Al Bundy'!$H$5:$H$14971,'Tasks 1,2'!$B18,'[1]Al Bundy'!$M$5:$M$14971,"2015",'[1]Al Bundy'!$N$5:$N$14971,'Tasks 1,2'!I$10,'[1]Al Bundy'!$D$5:$D$14971,"United States")</f>
        <v>19</v>
      </c>
      <c r="J18" s="1">
        <f>COUNTIFS('[1]Al Bundy'!$G$5:$G$14971,"Male",'[1]Al Bundy'!$H$5:$H$14971,'Tasks 1,2'!$B18,'[1]Al Bundy'!$M$5:$M$14971,"2015",'[1]Al Bundy'!$N$5:$N$14971,'Tasks 1,2'!J$10,'[1]Al Bundy'!$D$5:$D$14971,"United States")</f>
        <v>26</v>
      </c>
      <c r="K18" s="1">
        <f>COUNTIFS('[1]Al Bundy'!$G$5:$G$14971,"Male",'[1]Al Bundy'!$H$5:$H$14971,'Tasks 1,2'!$B18,'[1]Al Bundy'!$M$5:$M$14971,"2015",'[1]Al Bundy'!$N$5:$N$14971,'Tasks 1,2'!K$10,'[1]Al Bundy'!$D$5:$D$14971,"United States")</f>
        <v>25</v>
      </c>
      <c r="L18" s="1">
        <f>COUNTIFS('[1]Al Bundy'!$G$5:$G$14971,"Male",'[1]Al Bundy'!$H$5:$H$14971,'Tasks 1,2'!$B18,'[1]Al Bundy'!$M$5:$M$14971,"2015",'[1]Al Bundy'!$N$5:$N$14971,'Tasks 1,2'!L$10,'[1]Al Bundy'!$D$5:$D$14971,"United States")</f>
        <v>17</v>
      </c>
      <c r="M18" s="1">
        <f>COUNTIFS('[1]Al Bundy'!$G$5:$G$14971,"Male",'[1]Al Bundy'!$H$5:$H$14971,'Tasks 1,2'!$B18,'[1]Al Bundy'!$M$5:$M$14971,"2015",'[1]Al Bundy'!$N$5:$N$14971,'Tasks 1,2'!M$10,'[1]Al Bundy'!$D$5:$D$14971,"United States")</f>
        <v>35</v>
      </c>
      <c r="N18" s="1">
        <f>COUNTIFS('[1]Al Bundy'!$G$5:$G$14971,"Male",'[1]Al Bundy'!$H$5:$H$14971,'Tasks 1,2'!$B18,'[1]Al Bundy'!$M$5:$M$14971,"2015",'[1]Al Bundy'!$N$5:$N$14971,'Tasks 1,2'!N$10,'[1]Al Bundy'!$D$5:$D$14971,"United States")</f>
        <v>24</v>
      </c>
      <c r="P18" s="1">
        <f>COUNTIFS('[1]Al Bundy'!$G$5:$G$14971,"Male",'[1]Al Bundy'!$H$5:$H$14971,'Tasks 1,2'!$B18,'[1]Al Bundy'!$M$5:$M$14971,"2016",'[1]Al Bundy'!$N$5:$N$14971,'Tasks 1,2'!P$10,'[1]Al Bundy'!$D$5:$D$14971,"United States")</f>
        <v>19</v>
      </c>
      <c r="Q18" s="1">
        <f>COUNTIFS('[1]Al Bundy'!$G$5:$G$14971,"Male",'[1]Al Bundy'!$H$5:$H$14971,'Tasks 1,2'!$B18,'[1]Al Bundy'!$M$5:$M$14971,"2016",'[1]Al Bundy'!$N$5:$N$14971,'Tasks 1,2'!Q$10,'[1]Al Bundy'!$D$5:$D$14971,"United States")</f>
        <v>25</v>
      </c>
      <c r="R18" s="1">
        <f>COUNTIFS('[1]Al Bundy'!$G$5:$G$14971,"Male",'[1]Al Bundy'!$H$5:$H$14971,'Tasks 1,2'!$B18,'[1]Al Bundy'!$M$5:$M$14971,"2016",'[1]Al Bundy'!$N$5:$N$14971,'Tasks 1,2'!R$10,'[1]Al Bundy'!$D$5:$D$14971,"United States")</f>
        <v>27</v>
      </c>
      <c r="S18" s="1">
        <f>COUNTIFS('[1]Al Bundy'!$G$5:$G$14971,"Male",'[1]Al Bundy'!$H$5:$H$14971,'Tasks 1,2'!$B18,'[1]Al Bundy'!$M$5:$M$14971,"2016",'[1]Al Bundy'!$N$5:$N$14971,'Tasks 1,2'!S$10,'[1]Al Bundy'!$D$5:$D$14971,"United States")</f>
        <v>24</v>
      </c>
      <c r="T18" s="1">
        <f>COUNTIFS('[1]Al Bundy'!$G$5:$G$14971,"Male",'[1]Al Bundy'!$H$5:$H$14971,'Tasks 1,2'!$B18,'[1]Al Bundy'!$M$5:$M$14971,"2016",'[1]Al Bundy'!$N$5:$N$14971,'Tasks 1,2'!T$10,'[1]Al Bundy'!$D$5:$D$14971,"United States")</f>
        <v>26</v>
      </c>
      <c r="U18" s="1">
        <f>COUNTIFS('[1]Al Bundy'!$G$5:$G$14971,"Male",'[1]Al Bundy'!$H$5:$H$14971,'Tasks 1,2'!$B18,'[1]Al Bundy'!$M$5:$M$14971,"2016",'[1]Al Bundy'!$N$5:$N$14971,'Tasks 1,2'!U$10,'[1]Al Bundy'!$D$5:$D$14971,"United States")</f>
        <v>33</v>
      </c>
      <c r="V18" s="1">
        <f>COUNTIFS('[1]Al Bundy'!$G$5:$G$14971,"Male",'[1]Al Bundy'!$H$5:$H$14971,'Tasks 1,2'!$B18,'[1]Al Bundy'!$M$5:$M$14971,"2016",'[1]Al Bundy'!$N$5:$N$14971,'Tasks 1,2'!V$10,'[1]Al Bundy'!$D$5:$D$14971,"United States")</f>
        <v>25</v>
      </c>
      <c r="W18" s="1">
        <f>COUNTIFS('[1]Al Bundy'!$G$5:$G$14971,"Male",'[1]Al Bundy'!$H$5:$H$14971,'Tasks 1,2'!$B18,'[1]Al Bundy'!$M$5:$M$14971,"2016",'[1]Al Bundy'!$N$5:$N$14971,'Tasks 1,2'!W$10,'[1]Al Bundy'!$D$5:$D$14971,"United States")</f>
        <v>47</v>
      </c>
      <c r="X18" s="1">
        <f>COUNTIFS('[1]Al Bundy'!$G$5:$G$14971,"Male",'[1]Al Bundy'!$H$5:$H$14971,'Tasks 1,2'!$B18,'[1]Al Bundy'!$M$5:$M$14971,"2016",'[1]Al Bundy'!$N$5:$N$14971,'Tasks 1,2'!X$10,'[1]Al Bundy'!$D$5:$D$14971,"United States")</f>
        <v>31</v>
      </c>
      <c r="Y18" s="1">
        <f>COUNTIFS('[1]Al Bundy'!$G$5:$G$14971,"Male",'[1]Al Bundy'!$H$5:$H$14971,'Tasks 1,2'!$B18,'[1]Al Bundy'!$M$5:$M$14971,"2016",'[1]Al Bundy'!$N$5:$N$14971,'Tasks 1,2'!Y$10,'[1]Al Bundy'!$D$5:$D$14971,"United States")</f>
        <v>44</v>
      </c>
      <c r="Z18" s="1">
        <f>COUNTIFS('[1]Al Bundy'!$G$5:$G$14971,"Male",'[1]Al Bundy'!$H$5:$H$14971,'Tasks 1,2'!$B18,'[1]Al Bundy'!$M$5:$M$14971,"2016",'[1]Al Bundy'!$N$5:$N$14971,'Tasks 1,2'!Z$10,'[1]Al Bundy'!$D$5:$D$14971,"United States")</f>
        <v>37</v>
      </c>
      <c r="AA18" s="1">
        <f>COUNTIFS('[1]Al Bundy'!$G$5:$G$14971,"Male",'[1]Al Bundy'!$H$5:$H$14971,'Tasks 1,2'!$B18,'[1]Al Bundy'!$M$5:$M$14971,"2016",'[1]Al Bundy'!$N$5:$N$14971,'Tasks 1,2'!AA$10,'[1]Al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3.6541511489350427</v>
      </c>
      <c r="AH18" s="24"/>
      <c r="AI18" s="6">
        <f t="shared" si="3"/>
        <v>21.929182184398289</v>
      </c>
      <c r="AJ18" s="28">
        <f t="shared" si="4"/>
        <v>29.237484482268375</v>
      </c>
      <c r="AL18" s="61">
        <f t="shared" si="5"/>
        <v>29</v>
      </c>
      <c r="AN18" s="45">
        <f t="shared" si="6"/>
        <v>30</v>
      </c>
      <c r="AP18" s="45">
        <v>35.666276797303205</v>
      </c>
      <c r="AR18" s="45">
        <f t="shared" si="7"/>
        <v>6.6662767973032047</v>
      </c>
    </row>
    <row r="19" spans="2:44" x14ac:dyDescent="0.15">
      <c r="B19" s="16">
        <v>10</v>
      </c>
      <c r="C19" s="1">
        <f>COUNTIFS('[1]Al Bundy'!$G$5:$G$14971,"Male",'[1]Al Bundy'!$H$5:$H$14971,'Tasks 1,2'!$B19,'[1]Al Bundy'!$M$5:$M$14971,"2015",'[1]Al Bundy'!$N$5:$N$14971,'Tasks 1,2'!C$10,'[1]Al Bundy'!$D$5:$D$14971,"United States")</f>
        <v>8</v>
      </c>
      <c r="D19" s="1">
        <f>COUNTIFS('[1]Al Bundy'!$G$5:$G$14971,"Male",'[1]Al Bundy'!$H$5:$H$14971,'Tasks 1,2'!$B19,'[1]Al Bundy'!$M$5:$M$14971,"2015",'[1]Al Bundy'!$N$5:$N$14971,'Tasks 1,2'!D$10,'[1]Al Bundy'!$D$5:$D$14971,"United States")</f>
        <v>13</v>
      </c>
      <c r="E19" s="1">
        <f>COUNTIFS('[1]Al Bundy'!$G$5:$G$14971,"Male",'[1]Al Bundy'!$H$5:$H$14971,'Tasks 1,2'!$B19,'[1]Al Bundy'!$M$5:$M$14971,"2015",'[1]Al Bundy'!$N$5:$N$14971,'Tasks 1,2'!E$10,'[1]Al Bundy'!$D$5:$D$14971,"United States")</f>
        <v>13</v>
      </c>
      <c r="F19" s="1">
        <f>COUNTIFS('[1]Al Bundy'!$G$5:$G$14971,"Male",'[1]Al Bundy'!$H$5:$H$14971,'Tasks 1,2'!$B19,'[1]Al Bundy'!$M$5:$M$14971,"2015",'[1]Al Bundy'!$N$5:$N$14971,'Tasks 1,2'!F$10,'[1]Al Bundy'!$D$5:$D$14971,"United States")</f>
        <v>15</v>
      </c>
      <c r="G19" s="1">
        <f>COUNTIFS('[1]Al Bundy'!$G$5:$G$14971,"Male",'[1]Al Bundy'!$H$5:$H$14971,'Tasks 1,2'!$B19,'[1]Al Bundy'!$M$5:$M$14971,"2015",'[1]Al Bundy'!$N$5:$N$14971,'Tasks 1,2'!G$10,'[1]Al Bundy'!$D$5:$D$14971,"United States")</f>
        <v>7</v>
      </c>
      <c r="H19" s="1">
        <f>COUNTIFS('[1]Al Bundy'!$G$5:$G$14971,"Male",'[1]Al Bundy'!$H$5:$H$14971,'Tasks 1,2'!$B19,'[1]Al Bundy'!$M$5:$M$14971,"2015",'[1]Al Bundy'!$N$5:$N$14971,'Tasks 1,2'!H$10,'[1]Al Bundy'!$D$5:$D$14971,"United States")</f>
        <v>20</v>
      </c>
      <c r="I19" s="1">
        <f>COUNTIFS('[1]Al Bundy'!$G$5:$G$14971,"Male",'[1]Al Bundy'!$H$5:$H$14971,'Tasks 1,2'!$B19,'[1]Al Bundy'!$M$5:$M$14971,"2015",'[1]Al Bundy'!$N$5:$N$14971,'Tasks 1,2'!I$10,'[1]Al Bundy'!$D$5:$D$14971,"United States")</f>
        <v>22</v>
      </c>
      <c r="J19" s="1">
        <f>COUNTIFS('[1]Al Bundy'!$G$5:$G$14971,"Male",'[1]Al Bundy'!$H$5:$H$14971,'Tasks 1,2'!$B19,'[1]Al Bundy'!$M$5:$M$14971,"2015",'[1]Al Bundy'!$N$5:$N$14971,'Tasks 1,2'!J$10,'[1]Al Bundy'!$D$5:$D$14971,"United States")</f>
        <v>18</v>
      </c>
      <c r="K19" s="1">
        <f>COUNTIFS('[1]Al Bundy'!$G$5:$G$14971,"Male",'[1]Al Bundy'!$H$5:$H$14971,'Tasks 1,2'!$B19,'[1]Al Bundy'!$M$5:$M$14971,"2015",'[1]Al Bundy'!$N$5:$N$14971,'Tasks 1,2'!K$10,'[1]Al Bundy'!$D$5:$D$14971,"United States")</f>
        <v>22</v>
      </c>
      <c r="L19" s="1">
        <f>COUNTIFS('[1]Al Bundy'!$G$5:$G$14971,"Male",'[1]Al Bundy'!$H$5:$H$14971,'Tasks 1,2'!$B19,'[1]Al Bundy'!$M$5:$M$14971,"2015",'[1]Al Bundy'!$N$5:$N$14971,'Tasks 1,2'!L$10,'[1]Al Bundy'!$D$5:$D$14971,"United States")</f>
        <v>15</v>
      </c>
      <c r="M19" s="1">
        <f>COUNTIFS('[1]Al Bundy'!$G$5:$G$14971,"Male",'[1]Al Bundy'!$H$5:$H$14971,'Tasks 1,2'!$B19,'[1]Al Bundy'!$M$5:$M$14971,"2015",'[1]Al Bundy'!$N$5:$N$14971,'Tasks 1,2'!M$10,'[1]Al Bundy'!$D$5:$D$14971,"United States")</f>
        <v>11</v>
      </c>
      <c r="N19" s="1">
        <f>COUNTIFS('[1]Al Bundy'!$G$5:$G$14971,"Male",'[1]Al Bundy'!$H$5:$H$14971,'Tasks 1,2'!$B19,'[1]Al Bundy'!$M$5:$M$14971,"2015",'[1]Al Bundy'!$N$5:$N$14971,'Tasks 1,2'!N$10,'[1]Al Bundy'!$D$5:$D$14971,"United States")</f>
        <v>14</v>
      </c>
      <c r="P19" s="1">
        <f>COUNTIFS('[1]Al Bundy'!$G$5:$G$14971,"Male",'[1]Al Bundy'!$H$5:$H$14971,'Tasks 1,2'!$B19,'[1]Al Bundy'!$M$5:$M$14971,"2016",'[1]Al Bundy'!$N$5:$N$14971,'Tasks 1,2'!P$10,'[1]Al Bundy'!$D$5:$D$14971,"United States")</f>
        <v>17</v>
      </c>
      <c r="Q19" s="1">
        <f>COUNTIFS('[1]Al Bundy'!$G$5:$G$14971,"Male",'[1]Al Bundy'!$H$5:$H$14971,'Tasks 1,2'!$B19,'[1]Al Bundy'!$M$5:$M$14971,"2016",'[1]Al Bundy'!$N$5:$N$14971,'Tasks 1,2'!Q$10,'[1]Al Bundy'!$D$5:$D$14971,"United States")</f>
        <v>26</v>
      </c>
      <c r="R19" s="1">
        <f>COUNTIFS('[1]Al Bundy'!$G$5:$G$14971,"Male",'[1]Al Bundy'!$H$5:$H$14971,'Tasks 1,2'!$B19,'[1]Al Bundy'!$M$5:$M$14971,"2016",'[1]Al Bundy'!$N$5:$N$14971,'Tasks 1,2'!R$10,'[1]Al Bundy'!$D$5:$D$14971,"United States")</f>
        <v>26</v>
      </c>
      <c r="S19" s="1">
        <f>COUNTIFS('[1]Al Bundy'!$G$5:$G$14971,"Male",'[1]Al Bundy'!$H$5:$H$14971,'Tasks 1,2'!$B19,'[1]Al Bundy'!$M$5:$M$14971,"2016",'[1]Al Bundy'!$N$5:$N$14971,'Tasks 1,2'!S$10,'[1]Al Bundy'!$D$5:$D$14971,"United States")</f>
        <v>19</v>
      </c>
      <c r="T19" s="1">
        <f>COUNTIFS('[1]Al Bundy'!$G$5:$G$14971,"Male",'[1]Al Bundy'!$H$5:$H$14971,'Tasks 1,2'!$B19,'[1]Al Bundy'!$M$5:$M$14971,"2016",'[1]Al Bundy'!$N$5:$N$14971,'Tasks 1,2'!T$10,'[1]Al Bundy'!$D$5:$D$14971,"United States")</f>
        <v>16</v>
      </c>
      <c r="U19" s="1">
        <f>COUNTIFS('[1]Al Bundy'!$G$5:$G$14971,"Male",'[1]Al Bundy'!$H$5:$H$14971,'Tasks 1,2'!$B19,'[1]Al Bundy'!$M$5:$M$14971,"2016",'[1]Al Bundy'!$N$5:$N$14971,'Tasks 1,2'!U$10,'[1]Al Bundy'!$D$5:$D$14971,"United States")</f>
        <v>31</v>
      </c>
      <c r="V19" s="1">
        <f>COUNTIFS('[1]Al Bundy'!$G$5:$G$14971,"Male",'[1]Al Bundy'!$H$5:$H$14971,'Tasks 1,2'!$B19,'[1]Al Bundy'!$M$5:$M$14971,"2016",'[1]Al Bundy'!$N$5:$N$14971,'Tasks 1,2'!V$10,'[1]Al Bundy'!$D$5:$D$14971,"United States")</f>
        <v>25</v>
      </c>
      <c r="W19" s="1">
        <f>COUNTIFS('[1]Al Bundy'!$G$5:$G$14971,"Male",'[1]Al Bundy'!$H$5:$H$14971,'Tasks 1,2'!$B19,'[1]Al Bundy'!$M$5:$M$14971,"2016",'[1]Al Bundy'!$N$5:$N$14971,'Tasks 1,2'!W$10,'[1]Al Bundy'!$D$5:$D$14971,"United States")</f>
        <v>24</v>
      </c>
      <c r="X19" s="1">
        <f>COUNTIFS('[1]Al Bundy'!$G$5:$G$14971,"Male",'[1]Al Bundy'!$H$5:$H$14971,'Tasks 1,2'!$B19,'[1]Al Bundy'!$M$5:$M$14971,"2016",'[1]Al Bundy'!$N$5:$N$14971,'Tasks 1,2'!X$10,'[1]Al Bundy'!$D$5:$D$14971,"United States")</f>
        <v>23</v>
      </c>
      <c r="Y19" s="1">
        <f>COUNTIFS('[1]Al Bundy'!$G$5:$G$14971,"Male",'[1]Al Bundy'!$H$5:$H$14971,'Tasks 1,2'!$B19,'[1]Al Bundy'!$M$5:$M$14971,"2016",'[1]Al Bundy'!$N$5:$N$14971,'Tasks 1,2'!Y$10,'[1]Al Bundy'!$D$5:$D$14971,"United States")</f>
        <v>31</v>
      </c>
      <c r="Z19" s="1">
        <f>COUNTIFS('[1]Al Bundy'!$G$5:$G$14971,"Male",'[1]Al Bundy'!$H$5:$H$14971,'Tasks 1,2'!$B19,'[1]Al Bundy'!$M$5:$M$14971,"2016",'[1]Al Bundy'!$N$5:$N$14971,'Tasks 1,2'!Z$10,'[1]Al Bundy'!$D$5:$D$14971,"United States")</f>
        <v>15</v>
      </c>
      <c r="AA19" s="1">
        <f>COUNTIFS('[1]Al Bundy'!$G$5:$G$14971,"Male",'[1]Al Bundy'!$H$5:$H$14971,'Tasks 1,2'!$B19,'[1]Al Bundy'!$M$5:$M$14971,"2016",'[1]Al Bundy'!$N$5:$N$14971,'Tasks 1,2'!AA$10,'[1]Al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2.7426316982363672</v>
      </c>
      <c r="AH19" s="24"/>
      <c r="AI19" s="6">
        <f t="shared" si="3"/>
        <v>16.049034968430302</v>
      </c>
      <c r="AJ19" s="28">
        <f t="shared" si="4"/>
        <v>21.534298364903034</v>
      </c>
      <c r="AL19" s="61">
        <f t="shared" si="5"/>
        <v>22</v>
      </c>
      <c r="AN19" s="45">
        <f t="shared" si="6"/>
        <v>22</v>
      </c>
      <c r="AP19" s="45">
        <v>26.165153723690839</v>
      </c>
      <c r="AR19" s="45">
        <f t="shared" si="7"/>
        <v>4.1651537236908389</v>
      </c>
    </row>
    <row r="20" spans="2:44" x14ac:dyDescent="0.15">
      <c r="B20" s="16">
        <v>10.5</v>
      </c>
      <c r="C20" s="1">
        <f>COUNTIFS('[1]Al Bundy'!$G$5:$G$14971,"Male",'[1]Al Bundy'!$H$5:$H$14971,'Tasks 1,2'!$B20,'[1]Al Bundy'!$M$5:$M$14971,"2015",'[1]Al Bundy'!$N$5:$N$14971,'Tasks 1,2'!C$10,'[1]Al Bundy'!$D$5:$D$14971,"United States")</f>
        <v>7</v>
      </c>
      <c r="D20" s="1">
        <f>COUNTIFS('[1]Al Bundy'!$G$5:$G$14971,"Male",'[1]Al Bundy'!$H$5:$H$14971,'Tasks 1,2'!$B20,'[1]Al Bundy'!$M$5:$M$14971,"2015",'[1]Al Bundy'!$N$5:$N$14971,'Tasks 1,2'!D$10,'[1]Al Bundy'!$D$5:$D$14971,"United States")</f>
        <v>13</v>
      </c>
      <c r="E20" s="1">
        <f>COUNTIFS('[1]Al Bundy'!$G$5:$G$14971,"Male",'[1]Al Bundy'!$H$5:$H$14971,'Tasks 1,2'!$B20,'[1]Al Bundy'!$M$5:$M$14971,"2015",'[1]Al Bundy'!$N$5:$N$14971,'Tasks 1,2'!E$10,'[1]Al Bundy'!$D$5:$D$14971,"United States")</f>
        <v>8</v>
      </c>
      <c r="F20" s="1">
        <f>COUNTIFS('[1]Al Bundy'!$G$5:$G$14971,"Male",'[1]Al Bundy'!$H$5:$H$14971,'Tasks 1,2'!$B20,'[1]Al Bundy'!$M$5:$M$14971,"2015",'[1]Al Bundy'!$N$5:$N$14971,'Tasks 1,2'!F$10,'[1]Al Bundy'!$D$5:$D$14971,"United States")</f>
        <v>8</v>
      </c>
      <c r="G20" s="1">
        <f>COUNTIFS('[1]Al Bundy'!$G$5:$G$14971,"Male",'[1]Al Bundy'!$H$5:$H$14971,'Tasks 1,2'!$B20,'[1]Al Bundy'!$M$5:$M$14971,"2015",'[1]Al Bundy'!$N$5:$N$14971,'Tasks 1,2'!G$10,'[1]Al Bundy'!$D$5:$D$14971,"United States")</f>
        <v>15</v>
      </c>
      <c r="H20" s="1">
        <f>COUNTIFS('[1]Al Bundy'!$G$5:$G$14971,"Male",'[1]Al Bundy'!$H$5:$H$14971,'Tasks 1,2'!$B20,'[1]Al Bundy'!$M$5:$M$14971,"2015",'[1]Al Bundy'!$N$5:$N$14971,'Tasks 1,2'!H$10,'[1]Al Bundy'!$D$5:$D$14971,"United States")</f>
        <v>10</v>
      </c>
      <c r="I20" s="1">
        <f>COUNTIFS('[1]Al Bundy'!$G$5:$G$14971,"Male",'[1]Al Bundy'!$H$5:$H$14971,'Tasks 1,2'!$B20,'[1]Al Bundy'!$M$5:$M$14971,"2015",'[1]Al Bundy'!$N$5:$N$14971,'Tasks 1,2'!I$10,'[1]Al Bundy'!$D$5:$D$14971,"United States")</f>
        <v>16</v>
      </c>
      <c r="J20" s="1">
        <f>COUNTIFS('[1]Al Bundy'!$G$5:$G$14971,"Male",'[1]Al Bundy'!$H$5:$H$14971,'Tasks 1,2'!$B20,'[1]Al Bundy'!$M$5:$M$14971,"2015",'[1]Al Bundy'!$N$5:$N$14971,'Tasks 1,2'!J$10,'[1]Al Bundy'!$D$5:$D$14971,"United States")</f>
        <v>8</v>
      </c>
      <c r="K20" s="1">
        <f>COUNTIFS('[1]Al Bundy'!$G$5:$G$14971,"Male",'[1]Al Bundy'!$H$5:$H$14971,'Tasks 1,2'!$B20,'[1]Al Bundy'!$M$5:$M$14971,"2015",'[1]Al Bundy'!$N$5:$N$14971,'Tasks 1,2'!K$10,'[1]Al Bundy'!$D$5:$D$14971,"United States")</f>
        <v>16</v>
      </c>
      <c r="L20" s="1">
        <f>COUNTIFS('[1]Al Bundy'!$G$5:$G$14971,"Male",'[1]Al Bundy'!$H$5:$H$14971,'Tasks 1,2'!$B20,'[1]Al Bundy'!$M$5:$M$14971,"2015",'[1]Al Bundy'!$N$5:$N$14971,'Tasks 1,2'!L$10,'[1]Al Bundy'!$D$5:$D$14971,"United States")</f>
        <v>16</v>
      </c>
      <c r="M20" s="1">
        <f>COUNTIFS('[1]Al Bundy'!$G$5:$G$14971,"Male",'[1]Al Bundy'!$H$5:$H$14971,'Tasks 1,2'!$B20,'[1]Al Bundy'!$M$5:$M$14971,"2015",'[1]Al Bundy'!$N$5:$N$14971,'Tasks 1,2'!M$10,'[1]Al Bundy'!$D$5:$D$14971,"United States")</f>
        <v>17</v>
      </c>
      <c r="N20" s="1">
        <f>COUNTIFS('[1]Al Bundy'!$G$5:$G$14971,"Male",'[1]Al Bundy'!$H$5:$H$14971,'Tasks 1,2'!$B20,'[1]Al Bundy'!$M$5:$M$14971,"2015",'[1]Al Bundy'!$N$5:$N$14971,'Tasks 1,2'!N$10,'[1]Al Bundy'!$D$5:$D$14971,"United States")</f>
        <v>14</v>
      </c>
      <c r="P20" s="1">
        <f>COUNTIFS('[1]Al Bundy'!$G$5:$G$14971,"Male",'[1]Al Bundy'!$H$5:$H$14971,'Tasks 1,2'!$B20,'[1]Al Bundy'!$M$5:$M$14971,"2016",'[1]Al Bundy'!$N$5:$N$14971,'Tasks 1,2'!P$10,'[1]Al Bundy'!$D$5:$D$14971,"United States")</f>
        <v>13</v>
      </c>
      <c r="Q20" s="1">
        <f>COUNTIFS('[1]Al Bundy'!$G$5:$G$14971,"Male",'[1]Al Bundy'!$H$5:$H$14971,'Tasks 1,2'!$B20,'[1]Al Bundy'!$M$5:$M$14971,"2016",'[1]Al Bundy'!$N$5:$N$14971,'Tasks 1,2'!Q$10,'[1]Al Bundy'!$D$5:$D$14971,"United States")</f>
        <v>16</v>
      </c>
      <c r="R20" s="1">
        <f>COUNTIFS('[1]Al Bundy'!$G$5:$G$14971,"Male",'[1]Al Bundy'!$H$5:$H$14971,'Tasks 1,2'!$B20,'[1]Al Bundy'!$M$5:$M$14971,"2016",'[1]Al Bundy'!$N$5:$N$14971,'Tasks 1,2'!R$10,'[1]Al Bundy'!$D$5:$D$14971,"United States")</f>
        <v>22</v>
      </c>
      <c r="S20" s="1">
        <f>COUNTIFS('[1]Al Bundy'!$G$5:$G$14971,"Male",'[1]Al Bundy'!$H$5:$H$14971,'Tasks 1,2'!$B20,'[1]Al Bundy'!$M$5:$M$14971,"2016",'[1]Al Bundy'!$N$5:$N$14971,'Tasks 1,2'!S$10,'[1]Al Bundy'!$D$5:$D$14971,"United States")</f>
        <v>14</v>
      </c>
      <c r="T20" s="1">
        <f>COUNTIFS('[1]Al Bundy'!$G$5:$G$14971,"Male",'[1]Al Bundy'!$H$5:$H$14971,'Tasks 1,2'!$B20,'[1]Al Bundy'!$M$5:$M$14971,"2016",'[1]Al Bundy'!$N$5:$N$14971,'Tasks 1,2'!T$10,'[1]Al Bundy'!$D$5:$D$14971,"United States")</f>
        <v>28</v>
      </c>
      <c r="U20" s="1">
        <f>COUNTIFS('[1]Al Bundy'!$G$5:$G$14971,"Male",'[1]Al Bundy'!$H$5:$H$14971,'Tasks 1,2'!$B20,'[1]Al Bundy'!$M$5:$M$14971,"2016",'[1]Al Bundy'!$N$5:$N$14971,'Tasks 1,2'!U$10,'[1]Al Bundy'!$D$5:$D$14971,"United States")</f>
        <v>19</v>
      </c>
      <c r="V20" s="1">
        <f>COUNTIFS('[1]Al Bundy'!$G$5:$G$14971,"Male",'[1]Al Bundy'!$H$5:$H$14971,'Tasks 1,2'!$B20,'[1]Al Bundy'!$M$5:$M$14971,"2016",'[1]Al Bundy'!$N$5:$N$14971,'Tasks 1,2'!V$10,'[1]Al Bundy'!$D$5:$D$14971,"United States")</f>
        <v>18</v>
      </c>
      <c r="W20" s="1">
        <f>COUNTIFS('[1]Al Bundy'!$G$5:$G$14971,"Male",'[1]Al Bundy'!$H$5:$H$14971,'Tasks 1,2'!$B20,'[1]Al Bundy'!$M$5:$M$14971,"2016",'[1]Al Bundy'!$N$5:$N$14971,'Tasks 1,2'!W$10,'[1]Al Bundy'!$D$5:$D$14971,"United States")</f>
        <v>15</v>
      </c>
      <c r="X20" s="1">
        <f>COUNTIFS('[1]Al Bundy'!$G$5:$G$14971,"Male",'[1]Al Bundy'!$H$5:$H$14971,'Tasks 1,2'!$B20,'[1]Al Bundy'!$M$5:$M$14971,"2016",'[1]Al Bundy'!$N$5:$N$14971,'Tasks 1,2'!X$10,'[1]Al Bundy'!$D$5:$D$14971,"United States")</f>
        <v>19</v>
      </c>
      <c r="Y20" s="1">
        <f>COUNTIFS('[1]Al Bundy'!$G$5:$G$14971,"Male",'[1]Al Bundy'!$H$5:$H$14971,'Tasks 1,2'!$B20,'[1]Al Bundy'!$M$5:$M$14971,"2016",'[1]Al Bundy'!$N$5:$N$14971,'Tasks 1,2'!Y$10,'[1]Al Bundy'!$D$5:$D$14971,"United States")</f>
        <v>21</v>
      </c>
      <c r="Z20" s="1">
        <f>COUNTIFS('[1]Al Bundy'!$G$5:$G$14971,"Male",'[1]Al Bundy'!$H$5:$H$14971,'Tasks 1,2'!$B20,'[1]Al Bundy'!$M$5:$M$14971,"2016",'[1]Al Bundy'!$N$5:$N$14971,'Tasks 1,2'!Z$10,'[1]Al Bundy'!$D$5:$D$14971,"United States")</f>
        <v>16</v>
      </c>
      <c r="AA20" s="1">
        <f>COUNTIFS('[1]Al Bundy'!$G$5:$G$14971,"Male",'[1]Al Bundy'!$H$5:$H$14971,'Tasks 1,2'!$B20,'[1]Al Bundy'!$M$5:$M$14971,"2016",'[1]Al Bundy'!$N$5:$N$14971,'Tasks 1,2'!AA$10,'[1]Al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2.1115877714627875</v>
      </c>
      <c r="AH20" s="24"/>
      <c r="AI20" s="6">
        <f t="shared" si="3"/>
        <v>12.846745561870547</v>
      </c>
      <c r="AJ20" s="28">
        <f t="shared" si="4"/>
        <v>17.069921104796123</v>
      </c>
      <c r="AL20" s="61">
        <f t="shared" si="5"/>
        <v>17</v>
      </c>
      <c r="AN20" s="45">
        <f t="shared" si="6"/>
        <v>18</v>
      </c>
      <c r="AP20" s="45">
        <v>20.563533724344111</v>
      </c>
      <c r="AR20" s="45">
        <f t="shared" si="7"/>
        <v>3.5635337243441114</v>
      </c>
    </row>
    <row r="21" spans="2:44" x14ac:dyDescent="0.15">
      <c r="B21" s="16">
        <v>11</v>
      </c>
      <c r="C21" s="1">
        <f>COUNTIFS('[1]Al Bundy'!$G$5:$G$14971,"Male",'[1]Al Bundy'!$H$5:$H$14971,'Tasks 1,2'!$B21,'[1]Al Bundy'!$M$5:$M$14971,"2015",'[1]Al Bundy'!$N$5:$N$14971,'Tasks 1,2'!C$10,'[1]Al Bundy'!$D$5:$D$14971,"United States")</f>
        <v>5</v>
      </c>
      <c r="D21" s="1">
        <f>COUNTIFS('[1]Al Bundy'!$G$5:$G$14971,"Male",'[1]Al Bundy'!$H$5:$H$14971,'Tasks 1,2'!$B21,'[1]Al Bundy'!$M$5:$M$14971,"2015",'[1]Al Bundy'!$N$5:$N$14971,'Tasks 1,2'!D$10,'[1]Al Bundy'!$D$5:$D$14971,"United States")</f>
        <v>5</v>
      </c>
      <c r="E21" s="1">
        <f>COUNTIFS('[1]Al Bundy'!$G$5:$G$14971,"Male",'[1]Al Bundy'!$H$5:$H$14971,'Tasks 1,2'!$B21,'[1]Al Bundy'!$M$5:$M$14971,"2015",'[1]Al Bundy'!$N$5:$N$14971,'Tasks 1,2'!E$10,'[1]Al Bundy'!$D$5:$D$14971,"United States")</f>
        <v>4</v>
      </c>
      <c r="F21" s="1">
        <f>COUNTIFS('[1]Al Bundy'!$G$5:$G$14971,"Male",'[1]Al Bundy'!$H$5:$H$14971,'Tasks 1,2'!$B21,'[1]Al Bundy'!$M$5:$M$14971,"2015",'[1]Al Bundy'!$N$5:$N$14971,'Tasks 1,2'!F$10,'[1]Al Bundy'!$D$5:$D$14971,"United States")</f>
        <v>7</v>
      </c>
      <c r="G21" s="1">
        <f>COUNTIFS('[1]Al Bundy'!$G$5:$G$14971,"Male",'[1]Al Bundy'!$H$5:$H$14971,'Tasks 1,2'!$B21,'[1]Al Bundy'!$M$5:$M$14971,"2015",'[1]Al Bundy'!$N$5:$N$14971,'Tasks 1,2'!G$10,'[1]Al Bundy'!$D$5:$D$14971,"United States")</f>
        <v>5</v>
      </c>
      <c r="H21" s="1">
        <f>COUNTIFS('[1]Al Bundy'!$G$5:$G$14971,"Male",'[1]Al Bundy'!$H$5:$H$14971,'Tasks 1,2'!$B21,'[1]Al Bundy'!$M$5:$M$14971,"2015",'[1]Al Bundy'!$N$5:$N$14971,'Tasks 1,2'!H$10,'[1]Al Bundy'!$D$5:$D$14971,"United States")</f>
        <v>5</v>
      </c>
      <c r="I21" s="1">
        <f>COUNTIFS('[1]Al Bundy'!$G$5:$G$14971,"Male",'[1]Al Bundy'!$H$5:$H$14971,'Tasks 1,2'!$B21,'[1]Al Bundy'!$M$5:$M$14971,"2015",'[1]Al Bundy'!$N$5:$N$14971,'Tasks 1,2'!I$10,'[1]Al Bundy'!$D$5:$D$14971,"United States")</f>
        <v>4</v>
      </c>
      <c r="J21" s="1">
        <f>COUNTIFS('[1]Al Bundy'!$G$5:$G$14971,"Male",'[1]Al Bundy'!$H$5:$H$14971,'Tasks 1,2'!$B21,'[1]Al Bundy'!$M$5:$M$14971,"2015",'[1]Al Bundy'!$N$5:$N$14971,'Tasks 1,2'!J$10,'[1]Al Bundy'!$D$5:$D$14971,"United States")</f>
        <v>6</v>
      </c>
      <c r="K21" s="1">
        <f>COUNTIFS('[1]Al Bundy'!$G$5:$G$14971,"Male",'[1]Al Bundy'!$H$5:$H$14971,'Tasks 1,2'!$B21,'[1]Al Bundy'!$M$5:$M$14971,"2015",'[1]Al Bundy'!$N$5:$N$14971,'Tasks 1,2'!K$10,'[1]Al Bundy'!$D$5:$D$14971,"United States")</f>
        <v>3</v>
      </c>
      <c r="L21" s="1">
        <f>COUNTIFS('[1]Al Bundy'!$G$5:$G$14971,"Male",'[1]Al Bundy'!$H$5:$H$14971,'Tasks 1,2'!$B21,'[1]Al Bundy'!$M$5:$M$14971,"2015",'[1]Al Bundy'!$N$5:$N$14971,'Tasks 1,2'!L$10,'[1]Al Bundy'!$D$5:$D$14971,"United States")</f>
        <v>5</v>
      </c>
      <c r="M21" s="1">
        <f>COUNTIFS('[1]Al Bundy'!$G$5:$G$14971,"Male",'[1]Al Bundy'!$H$5:$H$14971,'Tasks 1,2'!$B21,'[1]Al Bundy'!$M$5:$M$14971,"2015",'[1]Al Bundy'!$N$5:$N$14971,'Tasks 1,2'!M$10,'[1]Al Bundy'!$D$5:$D$14971,"United States")</f>
        <v>5</v>
      </c>
      <c r="N21" s="1">
        <f>COUNTIFS('[1]Al Bundy'!$G$5:$G$14971,"Male",'[1]Al Bundy'!$H$5:$H$14971,'Tasks 1,2'!$B21,'[1]Al Bundy'!$M$5:$M$14971,"2015",'[1]Al Bundy'!$N$5:$N$14971,'Tasks 1,2'!N$10,'[1]Al Bundy'!$D$5:$D$14971,"United States")</f>
        <v>10</v>
      </c>
      <c r="P21" s="1">
        <f>COUNTIFS('[1]Al Bundy'!$G$5:$G$14971,"Male",'[1]Al Bundy'!$H$5:$H$14971,'Tasks 1,2'!$B21,'[1]Al Bundy'!$M$5:$M$14971,"2016",'[1]Al Bundy'!$N$5:$N$14971,'Tasks 1,2'!P$10,'[1]Al Bundy'!$D$5:$D$14971,"United States")</f>
        <v>5</v>
      </c>
      <c r="Q21" s="1">
        <f>COUNTIFS('[1]Al Bundy'!$G$5:$G$14971,"Male",'[1]Al Bundy'!$H$5:$H$14971,'Tasks 1,2'!$B21,'[1]Al Bundy'!$M$5:$M$14971,"2016",'[1]Al Bundy'!$N$5:$N$14971,'Tasks 1,2'!Q$10,'[1]Al Bundy'!$D$5:$D$14971,"United States")</f>
        <v>16</v>
      </c>
      <c r="R21" s="1">
        <f>COUNTIFS('[1]Al Bundy'!$G$5:$G$14971,"Male",'[1]Al Bundy'!$H$5:$H$14971,'Tasks 1,2'!$B21,'[1]Al Bundy'!$M$5:$M$14971,"2016",'[1]Al Bundy'!$N$5:$N$14971,'Tasks 1,2'!R$10,'[1]Al Bundy'!$D$5:$D$14971,"United States")</f>
        <v>13</v>
      </c>
      <c r="S21" s="1">
        <f>COUNTIFS('[1]Al Bundy'!$G$5:$G$14971,"Male",'[1]Al Bundy'!$H$5:$H$14971,'Tasks 1,2'!$B21,'[1]Al Bundy'!$M$5:$M$14971,"2016",'[1]Al Bundy'!$N$5:$N$14971,'Tasks 1,2'!S$10,'[1]Al Bundy'!$D$5:$D$14971,"United States")</f>
        <v>10</v>
      </c>
      <c r="T21" s="1">
        <f>COUNTIFS('[1]Al Bundy'!$G$5:$G$14971,"Male",'[1]Al Bundy'!$H$5:$H$14971,'Tasks 1,2'!$B21,'[1]Al Bundy'!$M$5:$M$14971,"2016",'[1]Al Bundy'!$N$5:$N$14971,'Tasks 1,2'!T$10,'[1]Al Bundy'!$D$5:$D$14971,"United States")</f>
        <v>10</v>
      </c>
      <c r="U21" s="1">
        <f>COUNTIFS('[1]Al Bundy'!$G$5:$G$14971,"Male",'[1]Al Bundy'!$H$5:$H$14971,'Tasks 1,2'!$B21,'[1]Al Bundy'!$M$5:$M$14971,"2016",'[1]Al Bundy'!$N$5:$N$14971,'Tasks 1,2'!U$10,'[1]Al Bundy'!$D$5:$D$14971,"United States")</f>
        <v>11</v>
      </c>
      <c r="V21" s="1">
        <f>COUNTIFS('[1]Al Bundy'!$G$5:$G$14971,"Male",'[1]Al Bundy'!$H$5:$H$14971,'Tasks 1,2'!$B21,'[1]Al Bundy'!$M$5:$M$14971,"2016",'[1]Al Bundy'!$N$5:$N$14971,'Tasks 1,2'!V$10,'[1]Al Bundy'!$D$5:$D$14971,"United States")</f>
        <v>15</v>
      </c>
      <c r="W21" s="1">
        <f>COUNTIFS('[1]Al Bundy'!$G$5:$G$14971,"Male",'[1]Al Bundy'!$H$5:$H$14971,'Tasks 1,2'!$B21,'[1]Al Bundy'!$M$5:$M$14971,"2016",'[1]Al Bundy'!$N$5:$N$14971,'Tasks 1,2'!W$10,'[1]Al Bundy'!$D$5:$D$14971,"United States")</f>
        <v>8</v>
      </c>
      <c r="X21" s="1">
        <f>COUNTIFS('[1]Al Bundy'!$G$5:$G$14971,"Male",'[1]Al Bundy'!$H$5:$H$14971,'Tasks 1,2'!$B21,'[1]Al Bundy'!$M$5:$M$14971,"2016",'[1]Al Bundy'!$N$5:$N$14971,'Tasks 1,2'!X$10,'[1]Al Bundy'!$D$5:$D$14971,"United States")</f>
        <v>9</v>
      </c>
      <c r="Y21" s="1">
        <f>COUNTIFS('[1]Al Bundy'!$G$5:$G$14971,"Male",'[1]Al Bundy'!$H$5:$H$14971,'Tasks 1,2'!$B21,'[1]Al Bundy'!$M$5:$M$14971,"2016",'[1]Al Bundy'!$N$5:$N$14971,'Tasks 1,2'!Y$10,'[1]Al Bundy'!$D$5:$D$14971,"United States")</f>
        <v>7</v>
      </c>
      <c r="Z21" s="1">
        <f>COUNTIFS('[1]Al Bundy'!$G$5:$G$14971,"Male",'[1]Al Bundy'!$H$5:$H$14971,'Tasks 1,2'!$B21,'[1]Al Bundy'!$M$5:$M$14971,"2016",'[1]Al Bundy'!$N$5:$N$14971,'Tasks 1,2'!Z$10,'[1]Al Bundy'!$D$5:$D$14971,"United States")</f>
        <v>6</v>
      </c>
      <c r="AA21" s="1">
        <f>COUNTIFS('[1]Al Bundy'!$G$5:$G$14971,"Male",'[1]Al Bundy'!$H$5:$H$14971,'Tasks 1,2'!$B21,'[1]Al Bundy'!$M$5:$M$14971,"2016",'[1]Al Bundy'!$N$5:$N$14971,'Tasks 1,2'!AA$10,'[1]Al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1.4891633198009071</v>
      </c>
      <c r="AH21" s="24"/>
      <c r="AI21" s="6">
        <f t="shared" si="3"/>
        <v>6.0525033468657599</v>
      </c>
      <c r="AJ21" s="28">
        <f t="shared" si="4"/>
        <v>9.0308299864675732</v>
      </c>
      <c r="AL21" s="61">
        <f t="shared" si="5"/>
        <v>9</v>
      </c>
      <c r="AN21" s="45">
        <f t="shared" si="6"/>
        <v>10</v>
      </c>
      <c r="AP21" s="45">
        <v>11.947492552216151</v>
      </c>
      <c r="AR21" s="45">
        <f t="shared" si="7"/>
        <v>2.9474925522161506</v>
      </c>
    </row>
    <row r="22" spans="2:44" x14ac:dyDescent="0.15">
      <c r="B22" s="16">
        <v>11.5</v>
      </c>
      <c r="C22" s="1">
        <f>COUNTIFS('[1]Al Bundy'!$G$5:$G$14971,"Male",'[1]Al Bundy'!$H$5:$H$14971,'Tasks 1,2'!$B22,'[1]Al Bundy'!$M$5:$M$14971,"2015",'[1]Al Bundy'!$N$5:$N$14971,'Tasks 1,2'!C$10,'[1]Al Bundy'!$D$5:$D$14971,"United States")</f>
        <v>3</v>
      </c>
      <c r="D22" s="1">
        <f>COUNTIFS('[1]Al Bundy'!$G$5:$G$14971,"Male",'[1]Al Bundy'!$H$5:$H$14971,'Tasks 1,2'!$B22,'[1]Al Bundy'!$M$5:$M$14971,"2015",'[1]Al Bundy'!$N$5:$N$14971,'Tasks 1,2'!D$10,'[1]Al Bundy'!$D$5:$D$14971,"United States")</f>
        <v>3</v>
      </c>
      <c r="E22" s="1">
        <f>COUNTIFS('[1]Al Bundy'!$G$5:$G$14971,"Male",'[1]Al Bundy'!$H$5:$H$14971,'Tasks 1,2'!$B22,'[1]Al Bundy'!$M$5:$M$14971,"2015",'[1]Al Bundy'!$N$5:$N$14971,'Tasks 1,2'!E$10,'[1]Al Bundy'!$D$5:$D$14971,"United States")</f>
        <v>2</v>
      </c>
      <c r="F22" s="1">
        <f>COUNTIFS('[1]Al Bundy'!$G$5:$G$14971,"Male",'[1]Al Bundy'!$H$5:$H$14971,'Tasks 1,2'!$B22,'[1]Al Bundy'!$M$5:$M$14971,"2015",'[1]Al Bundy'!$N$5:$N$14971,'Tasks 1,2'!F$10,'[1]Al Bundy'!$D$5:$D$14971,"United States")</f>
        <v>3</v>
      </c>
      <c r="G22" s="1">
        <f>COUNTIFS('[1]Al Bundy'!$G$5:$G$14971,"Male",'[1]Al Bundy'!$H$5:$H$14971,'Tasks 1,2'!$B22,'[1]Al Bundy'!$M$5:$M$14971,"2015",'[1]Al Bundy'!$N$5:$N$14971,'Tasks 1,2'!G$10,'[1]Al Bundy'!$D$5:$D$14971,"United States")</f>
        <v>6</v>
      </c>
      <c r="H22" s="1">
        <f>COUNTIFS('[1]Al Bundy'!$G$5:$G$14971,"Male",'[1]Al Bundy'!$H$5:$H$14971,'Tasks 1,2'!$B22,'[1]Al Bundy'!$M$5:$M$14971,"2015",'[1]Al Bundy'!$N$5:$N$14971,'Tasks 1,2'!H$10,'[1]Al Bundy'!$D$5:$D$14971,"United States")</f>
        <v>9</v>
      </c>
      <c r="I22" s="1">
        <f>COUNTIFS('[1]Al Bundy'!$G$5:$G$14971,"Male",'[1]Al Bundy'!$H$5:$H$14971,'Tasks 1,2'!$B22,'[1]Al Bundy'!$M$5:$M$14971,"2015",'[1]Al Bundy'!$N$5:$N$14971,'Tasks 1,2'!I$10,'[1]Al Bundy'!$D$5:$D$14971,"United States")</f>
        <v>6</v>
      </c>
      <c r="J22" s="1">
        <f>COUNTIFS('[1]Al Bundy'!$G$5:$G$14971,"Male",'[1]Al Bundy'!$H$5:$H$14971,'Tasks 1,2'!$B22,'[1]Al Bundy'!$M$5:$M$14971,"2015",'[1]Al Bundy'!$N$5:$N$14971,'Tasks 1,2'!J$10,'[1]Al Bundy'!$D$5:$D$14971,"United States")</f>
        <v>6</v>
      </c>
      <c r="K22" s="1">
        <f>COUNTIFS('[1]Al Bundy'!$G$5:$G$14971,"Male",'[1]Al Bundy'!$H$5:$H$14971,'Tasks 1,2'!$B22,'[1]Al Bundy'!$M$5:$M$14971,"2015",'[1]Al Bundy'!$N$5:$N$14971,'Tasks 1,2'!K$10,'[1]Al Bundy'!$D$5:$D$14971,"United States")</f>
        <v>3</v>
      </c>
      <c r="L22" s="1">
        <f>COUNTIFS('[1]Al Bundy'!$G$5:$G$14971,"Male",'[1]Al Bundy'!$H$5:$H$14971,'Tasks 1,2'!$B22,'[1]Al Bundy'!$M$5:$M$14971,"2015",'[1]Al Bundy'!$N$5:$N$14971,'Tasks 1,2'!L$10,'[1]Al Bundy'!$D$5:$D$14971,"United States")</f>
        <v>8</v>
      </c>
      <c r="M22" s="1">
        <f>COUNTIFS('[1]Al Bundy'!$G$5:$G$14971,"Male",'[1]Al Bundy'!$H$5:$H$14971,'Tasks 1,2'!$B22,'[1]Al Bundy'!$M$5:$M$14971,"2015",'[1]Al Bundy'!$N$5:$N$14971,'Tasks 1,2'!M$10,'[1]Al Bundy'!$D$5:$D$14971,"United States")</f>
        <v>3</v>
      </c>
      <c r="N22" s="1">
        <f>COUNTIFS('[1]Al Bundy'!$G$5:$G$14971,"Male",'[1]Al Bundy'!$H$5:$H$14971,'Tasks 1,2'!$B22,'[1]Al Bundy'!$M$5:$M$14971,"2015",'[1]Al Bundy'!$N$5:$N$14971,'Tasks 1,2'!N$10,'[1]Al Bundy'!$D$5:$D$14971,"United States")</f>
        <v>7</v>
      </c>
      <c r="P22" s="1">
        <f>COUNTIFS('[1]Al Bundy'!$G$5:$G$14971,"Male",'[1]Al Bundy'!$H$5:$H$14971,'Tasks 1,2'!$B22,'[1]Al Bundy'!$M$5:$M$14971,"2016",'[1]Al Bundy'!$N$5:$N$14971,'Tasks 1,2'!P$10,'[1]Al Bundy'!$D$5:$D$14971,"United States")</f>
        <v>4</v>
      </c>
      <c r="Q22" s="1">
        <f>COUNTIFS('[1]Al Bundy'!$G$5:$G$14971,"Male",'[1]Al Bundy'!$H$5:$H$14971,'Tasks 1,2'!$B22,'[1]Al Bundy'!$M$5:$M$14971,"2016",'[1]Al Bundy'!$N$5:$N$14971,'Tasks 1,2'!Q$10,'[1]Al Bundy'!$D$5:$D$14971,"United States")</f>
        <v>3</v>
      </c>
      <c r="R22" s="1">
        <f>COUNTIFS('[1]Al Bundy'!$G$5:$G$14971,"Male",'[1]Al Bundy'!$H$5:$H$14971,'Tasks 1,2'!$B22,'[1]Al Bundy'!$M$5:$M$14971,"2016",'[1]Al Bundy'!$N$5:$N$14971,'Tasks 1,2'!R$10,'[1]Al Bundy'!$D$5:$D$14971,"United States")</f>
        <v>6</v>
      </c>
      <c r="S22" s="1">
        <f>COUNTIFS('[1]Al Bundy'!$G$5:$G$14971,"Male",'[1]Al Bundy'!$H$5:$H$14971,'Tasks 1,2'!$B22,'[1]Al Bundy'!$M$5:$M$14971,"2016",'[1]Al Bundy'!$N$5:$N$14971,'Tasks 1,2'!S$10,'[1]Al Bundy'!$D$5:$D$14971,"United States")</f>
        <v>3</v>
      </c>
      <c r="T22" s="1">
        <f>COUNTIFS('[1]Al Bundy'!$G$5:$G$14971,"Male",'[1]Al Bundy'!$H$5:$H$14971,'Tasks 1,2'!$B22,'[1]Al Bundy'!$M$5:$M$14971,"2016",'[1]Al Bundy'!$N$5:$N$14971,'Tasks 1,2'!T$10,'[1]Al Bundy'!$D$5:$D$14971,"United States")</f>
        <v>3</v>
      </c>
      <c r="U22" s="1">
        <f>COUNTIFS('[1]Al Bundy'!$G$5:$G$14971,"Male",'[1]Al Bundy'!$H$5:$H$14971,'Tasks 1,2'!$B22,'[1]Al Bundy'!$M$5:$M$14971,"2016",'[1]Al Bundy'!$N$5:$N$14971,'Tasks 1,2'!U$10,'[1]Al Bundy'!$D$5:$D$14971,"United States")</f>
        <v>5</v>
      </c>
      <c r="V22" s="1">
        <f>COUNTIFS('[1]Al Bundy'!$G$5:$G$14971,"Male",'[1]Al Bundy'!$H$5:$H$14971,'Tasks 1,2'!$B22,'[1]Al Bundy'!$M$5:$M$14971,"2016",'[1]Al Bundy'!$N$5:$N$14971,'Tasks 1,2'!V$10,'[1]Al Bundy'!$D$5:$D$14971,"United States")</f>
        <v>6</v>
      </c>
      <c r="W22" s="1">
        <f>COUNTIFS('[1]Al Bundy'!$G$5:$G$14971,"Male",'[1]Al Bundy'!$H$5:$H$14971,'Tasks 1,2'!$B22,'[1]Al Bundy'!$M$5:$M$14971,"2016",'[1]Al Bundy'!$N$5:$N$14971,'Tasks 1,2'!W$10,'[1]Al Bundy'!$D$5:$D$14971,"United States")</f>
        <v>4</v>
      </c>
      <c r="X22" s="1">
        <f>COUNTIFS('[1]Al Bundy'!$G$5:$G$14971,"Male",'[1]Al Bundy'!$H$5:$H$14971,'Tasks 1,2'!$B22,'[1]Al Bundy'!$M$5:$M$14971,"2016",'[1]Al Bundy'!$N$5:$N$14971,'Tasks 1,2'!X$10,'[1]Al Bundy'!$D$5:$D$14971,"United States")</f>
        <v>5</v>
      </c>
      <c r="Y22" s="1">
        <f>COUNTIFS('[1]Al Bundy'!$G$5:$G$14971,"Male",'[1]Al Bundy'!$H$5:$H$14971,'Tasks 1,2'!$B22,'[1]Al Bundy'!$M$5:$M$14971,"2016",'[1]Al Bundy'!$N$5:$N$14971,'Tasks 1,2'!Y$10,'[1]Al Bundy'!$D$5:$D$14971,"United States")</f>
        <v>12</v>
      </c>
      <c r="Z22" s="1">
        <f>COUNTIFS('[1]Al Bundy'!$G$5:$G$14971,"Male",'[1]Al Bundy'!$H$5:$H$14971,'Tasks 1,2'!$B22,'[1]Al Bundy'!$M$5:$M$14971,"2016",'[1]Al Bundy'!$N$5:$N$14971,'Tasks 1,2'!Z$10,'[1]Al Bundy'!$D$5:$D$14971,"United States")</f>
        <v>13</v>
      </c>
      <c r="AA22" s="1">
        <f>COUNTIFS('[1]Al Bundy'!$G$5:$G$14971,"Male",'[1]Al Bundy'!$H$5:$H$14971,'Tasks 1,2'!$B22,'[1]Al Bundy'!$M$5:$M$14971,"2016",'[1]Al Bundy'!$N$5:$N$14971,'Tasks 1,2'!AA$10,'[1]Al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1.2053092297713401</v>
      </c>
      <c r="AH22" s="24"/>
      <c r="AI22" s="6">
        <f t="shared" si="3"/>
        <v>4.1280241035619927</v>
      </c>
      <c r="AJ22" s="28">
        <f t="shared" si="4"/>
        <v>6.5386425631046734</v>
      </c>
      <c r="AL22" s="61">
        <f t="shared" si="5"/>
        <v>7</v>
      </c>
      <c r="AN22" s="45">
        <f t="shared" si="6"/>
        <v>7</v>
      </c>
      <c r="AP22" s="45">
        <v>7.8469819804033518</v>
      </c>
      <c r="AR22" s="45">
        <f t="shared" si="7"/>
        <v>0.84698198040335182</v>
      </c>
    </row>
    <row r="23" spans="2:44" x14ac:dyDescent="0.15">
      <c r="B23" s="16">
        <v>12</v>
      </c>
      <c r="C23" s="1">
        <f>COUNTIFS('[1]Al Bundy'!$G$5:$G$14971,"Male",'[1]Al Bundy'!$H$5:$H$14971,'Tasks 1,2'!$B23,'[1]Al Bundy'!$M$5:$M$14971,"2015",'[1]Al Bundy'!$N$5:$N$14971,'Tasks 1,2'!C$10,'[1]Al Bundy'!$D$5:$D$14971,"United States")</f>
        <v>1</v>
      </c>
      <c r="D23" s="1">
        <f>COUNTIFS('[1]Al Bundy'!$G$5:$G$14971,"Male",'[1]Al Bundy'!$H$5:$H$14971,'Tasks 1,2'!$B23,'[1]Al Bundy'!$M$5:$M$14971,"2015",'[1]Al Bundy'!$N$5:$N$14971,'Tasks 1,2'!D$10,'[1]Al Bundy'!$D$5:$D$14971,"United States")</f>
        <v>0</v>
      </c>
      <c r="E23" s="1">
        <f>COUNTIFS('[1]Al Bundy'!$G$5:$G$14971,"Male",'[1]Al Bundy'!$H$5:$H$14971,'Tasks 1,2'!$B23,'[1]Al Bundy'!$M$5:$M$14971,"2015",'[1]Al Bundy'!$N$5:$N$14971,'Tasks 1,2'!E$10,'[1]Al Bundy'!$D$5:$D$14971,"United States")</f>
        <v>0</v>
      </c>
      <c r="F23" s="1">
        <f>COUNTIFS('[1]Al Bundy'!$G$5:$G$14971,"Male",'[1]Al Bundy'!$H$5:$H$14971,'Tasks 1,2'!$B23,'[1]Al Bundy'!$M$5:$M$14971,"2015",'[1]Al Bundy'!$N$5:$N$14971,'Tasks 1,2'!F$10,'[1]Al Bundy'!$D$5:$D$14971,"United States")</f>
        <v>3</v>
      </c>
      <c r="G23" s="1">
        <f>COUNTIFS('[1]Al Bundy'!$G$5:$G$14971,"Male",'[1]Al Bundy'!$H$5:$H$14971,'Tasks 1,2'!$B23,'[1]Al Bundy'!$M$5:$M$14971,"2015",'[1]Al Bundy'!$N$5:$N$14971,'Tasks 1,2'!G$10,'[1]Al Bundy'!$D$5:$D$14971,"United States")</f>
        <v>1</v>
      </c>
      <c r="H23" s="1">
        <f>COUNTIFS('[1]Al Bundy'!$G$5:$G$14971,"Male",'[1]Al Bundy'!$H$5:$H$14971,'Tasks 1,2'!$B23,'[1]Al Bundy'!$M$5:$M$14971,"2015",'[1]Al Bundy'!$N$5:$N$14971,'Tasks 1,2'!H$10,'[1]Al Bundy'!$D$5:$D$14971,"United States")</f>
        <v>4</v>
      </c>
      <c r="I23" s="1">
        <f>COUNTIFS('[1]Al Bundy'!$G$5:$G$14971,"Male",'[1]Al Bundy'!$H$5:$H$14971,'Tasks 1,2'!$B23,'[1]Al Bundy'!$M$5:$M$14971,"2015",'[1]Al Bundy'!$N$5:$N$14971,'Tasks 1,2'!I$10,'[1]Al Bundy'!$D$5:$D$14971,"United States")</f>
        <v>1</v>
      </c>
      <c r="J23" s="1">
        <f>COUNTIFS('[1]Al Bundy'!$G$5:$G$14971,"Male",'[1]Al Bundy'!$H$5:$H$14971,'Tasks 1,2'!$B23,'[1]Al Bundy'!$M$5:$M$14971,"2015",'[1]Al Bundy'!$N$5:$N$14971,'Tasks 1,2'!J$10,'[1]Al Bundy'!$D$5:$D$14971,"United States")</f>
        <v>2</v>
      </c>
      <c r="K23" s="1">
        <f>COUNTIFS('[1]Al Bundy'!$G$5:$G$14971,"Male",'[1]Al Bundy'!$H$5:$H$14971,'Tasks 1,2'!$B23,'[1]Al Bundy'!$M$5:$M$14971,"2015",'[1]Al Bundy'!$N$5:$N$14971,'Tasks 1,2'!K$10,'[1]Al Bundy'!$D$5:$D$14971,"United States")</f>
        <v>4</v>
      </c>
      <c r="L23" s="1">
        <f>COUNTIFS('[1]Al Bundy'!$G$5:$G$14971,"Male",'[1]Al Bundy'!$H$5:$H$14971,'Tasks 1,2'!$B23,'[1]Al Bundy'!$M$5:$M$14971,"2015",'[1]Al Bundy'!$N$5:$N$14971,'Tasks 1,2'!L$10,'[1]Al Bundy'!$D$5:$D$14971,"United States")</f>
        <v>3</v>
      </c>
      <c r="M23" s="1">
        <f>COUNTIFS('[1]Al Bundy'!$G$5:$G$14971,"Male",'[1]Al Bundy'!$H$5:$H$14971,'Tasks 1,2'!$B23,'[1]Al Bundy'!$M$5:$M$14971,"2015",'[1]Al Bundy'!$N$5:$N$14971,'Tasks 1,2'!M$10,'[1]Al Bundy'!$D$5:$D$14971,"United States")</f>
        <v>6</v>
      </c>
      <c r="N23" s="1">
        <f>COUNTIFS('[1]Al Bundy'!$G$5:$G$14971,"Male",'[1]Al Bundy'!$H$5:$H$14971,'Tasks 1,2'!$B23,'[1]Al Bundy'!$M$5:$M$14971,"2015",'[1]Al Bundy'!$N$5:$N$14971,'Tasks 1,2'!N$10,'[1]Al Bundy'!$D$5:$D$14971,"United States")</f>
        <v>3</v>
      </c>
      <c r="P23" s="1">
        <f>COUNTIFS('[1]Al Bundy'!$G$5:$G$14971,"Male",'[1]Al Bundy'!$H$5:$H$14971,'Tasks 1,2'!$B23,'[1]Al Bundy'!$M$5:$M$14971,"2016",'[1]Al Bundy'!$N$5:$N$14971,'Tasks 1,2'!P$10,'[1]Al Bundy'!$D$5:$D$14971,"United States")</f>
        <v>3</v>
      </c>
      <c r="Q23" s="1">
        <f>COUNTIFS('[1]Al Bundy'!$G$5:$G$14971,"Male",'[1]Al Bundy'!$H$5:$H$14971,'Tasks 1,2'!$B23,'[1]Al Bundy'!$M$5:$M$14971,"2016",'[1]Al Bundy'!$N$5:$N$14971,'Tasks 1,2'!Q$10,'[1]Al Bundy'!$D$5:$D$14971,"United States")</f>
        <v>0</v>
      </c>
      <c r="R23" s="1">
        <f>COUNTIFS('[1]Al Bundy'!$G$5:$G$14971,"Male",'[1]Al Bundy'!$H$5:$H$14971,'Tasks 1,2'!$B23,'[1]Al Bundy'!$M$5:$M$14971,"2016",'[1]Al Bundy'!$N$5:$N$14971,'Tasks 1,2'!R$10,'[1]Al Bundy'!$D$5:$D$14971,"United States")</f>
        <v>0</v>
      </c>
      <c r="S23" s="1">
        <f>COUNTIFS('[1]Al Bundy'!$G$5:$G$14971,"Male",'[1]Al Bundy'!$H$5:$H$14971,'Tasks 1,2'!$B23,'[1]Al Bundy'!$M$5:$M$14971,"2016",'[1]Al Bundy'!$N$5:$N$14971,'Tasks 1,2'!S$10,'[1]Al Bundy'!$D$5:$D$14971,"United States")</f>
        <v>4</v>
      </c>
      <c r="T23" s="1">
        <f>COUNTIFS('[1]Al Bundy'!$G$5:$G$14971,"Male",'[1]Al Bundy'!$H$5:$H$14971,'Tasks 1,2'!$B23,'[1]Al Bundy'!$M$5:$M$14971,"2016",'[1]Al Bundy'!$N$5:$N$14971,'Tasks 1,2'!T$10,'[1]Al Bundy'!$D$5:$D$14971,"United States")</f>
        <v>4</v>
      </c>
      <c r="U23" s="1">
        <f>COUNTIFS('[1]Al Bundy'!$G$5:$G$14971,"Male",'[1]Al Bundy'!$H$5:$H$14971,'Tasks 1,2'!$B23,'[1]Al Bundy'!$M$5:$M$14971,"2016",'[1]Al Bundy'!$N$5:$N$14971,'Tasks 1,2'!U$10,'[1]Al Bundy'!$D$5:$D$14971,"United States")</f>
        <v>4</v>
      </c>
      <c r="V23" s="1">
        <f>COUNTIFS('[1]Al Bundy'!$G$5:$G$14971,"Male",'[1]Al Bundy'!$H$5:$H$14971,'Tasks 1,2'!$B23,'[1]Al Bundy'!$M$5:$M$14971,"2016",'[1]Al Bundy'!$N$5:$N$14971,'Tasks 1,2'!V$10,'[1]Al Bundy'!$D$5:$D$14971,"United States")</f>
        <v>3</v>
      </c>
      <c r="W23" s="1">
        <f>COUNTIFS('[1]Al Bundy'!$G$5:$G$14971,"Male",'[1]Al Bundy'!$H$5:$H$14971,'Tasks 1,2'!$B23,'[1]Al Bundy'!$M$5:$M$14971,"2016",'[1]Al Bundy'!$N$5:$N$14971,'Tasks 1,2'!W$10,'[1]Al Bundy'!$D$5:$D$14971,"United States")</f>
        <v>12</v>
      </c>
      <c r="X23" s="1">
        <f>COUNTIFS('[1]Al Bundy'!$G$5:$G$14971,"Male",'[1]Al Bundy'!$H$5:$H$14971,'Tasks 1,2'!$B23,'[1]Al Bundy'!$M$5:$M$14971,"2016",'[1]Al Bundy'!$N$5:$N$14971,'Tasks 1,2'!X$10,'[1]Al Bundy'!$D$5:$D$14971,"United States")</f>
        <v>4</v>
      </c>
      <c r="Y23" s="1">
        <f>COUNTIFS('[1]Al Bundy'!$G$5:$G$14971,"Male",'[1]Al Bundy'!$H$5:$H$14971,'Tasks 1,2'!$B23,'[1]Al Bundy'!$M$5:$M$14971,"2016",'[1]Al Bundy'!$N$5:$N$14971,'Tasks 1,2'!Y$10,'[1]Al Bundy'!$D$5:$D$14971,"United States")</f>
        <v>9</v>
      </c>
      <c r="Z23" s="1">
        <f>COUNTIFS('[1]Al Bundy'!$G$5:$G$14971,"Male",'[1]Al Bundy'!$H$5:$H$14971,'Tasks 1,2'!$B23,'[1]Al Bundy'!$M$5:$M$14971,"2016",'[1]Al Bundy'!$N$5:$N$14971,'Tasks 1,2'!Z$10,'[1]Al Bundy'!$D$5:$D$14971,"United States")</f>
        <v>2</v>
      </c>
      <c r="AA23" s="1">
        <f>COUNTIFS('[1]Al Bundy'!$G$5:$G$14971,"Male",'[1]Al Bundy'!$H$5:$H$14971,'Tasks 1,2'!$B23,'[1]Al Bundy'!$M$5:$M$14971,"2016",'[1]Al Bundy'!$N$5:$N$14971,'Tasks 1,2'!AA$10,'[1]Al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1.2004740049891083</v>
      </c>
      <c r="AH23" s="24"/>
      <c r="AI23" s="6">
        <f t="shared" si="3"/>
        <v>1.8828593283442252</v>
      </c>
      <c r="AJ23" s="28">
        <f t="shared" si="4"/>
        <v>4.2838073383224415</v>
      </c>
      <c r="AL23" s="61">
        <f t="shared" si="5"/>
        <v>4</v>
      </c>
      <c r="AN23" s="45">
        <f t="shared" si="6"/>
        <v>5</v>
      </c>
      <c r="AP23" s="45">
        <v>6.0423899255866367</v>
      </c>
      <c r="AR23" s="45">
        <f t="shared" si="7"/>
        <v>2.0423899255866367</v>
      </c>
    </row>
    <row r="24" spans="2:44" x14ac:dyDescent="0.15">
      <c r="B24" s="16">
        <v>13</v>
      </c>
      <c r="C24" s="1">
        <f>COUNTIFS('[1]Al Bundy'!$G$5:$G$14971,"Male",'[1]Al Bundy'!$H$5:$H$14971,'Tasks 1,2'!$B24,'[1]Al Bundy'!$M$5:$M$14971,"2015",'[1]Al Bundy'!$N$5:$N$14971,'Tasks 1,2'!C$10,'[1]Al Bundy'!$D$5:$D$14971,"United States")</f>
        <v>0</v>
      </c>
      <c r="D24" s="1">
        <f>COUNTIFS('[1]Al Bundy'!$G$5:$G$14971,"Male",'[1]Al Bundy'!$H$5:$H$14971,'Tasks 1,2'!$B24,'[1]Al Bundy'!$M$5:$M$14971,"2015",'[1]Al Bundy'!$N$5:$N$14971,'Tasks 1,2'!D$10,'[1]Al Bundy'!$D$5:$D$14971,"United States")</f>
        <v>0</v>
      </c>
      <c r="E24" s="1">
        <f>COUNTIFS('[1]Al Bundy'!$G$5:$G$14971,"Male",'[1]Al Bundy'!$H$5:$H$14971,'Tasks 1,2'!$B24,'[1]Al Bundy'!$M$5:$M$14971,"2015",'[1]Al Bundy'!$N$5:$N$14971,'Tasks 1,2'!E$10,'[1]Al Bundy'!$D$5:$D$14971,"United States")</f>
        <v>1</v>
      </c>
      <c r="F24" s="1">
        <f>COUNTIFS('[1]Al Bundy'!$G$5:$G$14971,"Male",'[1]Al Bundy'!$H$5:$H$14971,'Tasks 1,2'!$B24,'[1]Al Bundy'!$M$5:$M$14971,"2015",'[1]Al Bundy'!$N$5:$N$14971,'Tasks 1,2'!F$10,'[1]Al Bundy'!$D$5:$D$14971,"United States")</f>
        <v>0</v>
      </c>
      <c r="G24" s="1">
        <f>COUNTIFS('[1]Al Bundy'!$G$5:$G$14971,"Male",'[1]Al Bundy'!$H$5:$H$14971,'Tasks 1,2'!$B24,'[1]Al Bundy'!$M$5:$M$14971,"2015",'[1]Al Bundy'!$N$5:$N$14971,'Tasks 1,2'!G$10,'[1]Al Bundy'!$D$5:$D$14971,"United States")</f>
        <v>1</v>
      </c>
      <c r="H24" s="1">
        <f>COUNTIFS('[1]Al Bundy'!$G$5:$G$14971,"Male",'[1]Al Bundy'!$H$5:$H$14971,'Tasks 1,2'!$B24,'[1]Al Bundy'!$M$5:$M$14971,"2015",'[1]Al Bundy'!$N$5:$N$14971,'Tasks 1,2'!H$10,'[1]Al Bundy'!$D$5:$D$14971,"United States")</f>
        <v>3</v>
      </c>
      <c r="I24" s="1">
        <f>COUNTIFS('[1]Al Bundy'!$G$5:$G$14971,"Male",'[1]Al Bundy'!$H$5:$H$14971,'Tasks 1,2'!$B24,'[1]Al Bundy'!$M$5:$M$14971,"2015",'[1]Al Bundy'!$N$5:$N$14971,'Tasks 1,2'!I$10,'[1]Al Bundy'!$D$5:$D$14971,"United States")</f>
        <v>1</v>
      </c>
      <c r="J24" s="1">
        <f>COUNTIFS('[1]Al Bundy'!$G$5:$G$14971,"Male",'[1]Al Bundy'!$H$5:$H$14971,'Tasks 1,2'!$B24,'[1]Al Bundy'!$M$5:$M$14971,"2015",'[1]Al Bundy'!$N$5:$N$14971,'Tasks 1,2'!J$10,'[1]Al Bundy'!$D$5:$D$14971,"United States")</f>
        <v>0</v>
      </c>
      <c r="K24" s="1">
        <f>COUNTIFS('[1]Al Bundy'!$G$5:$G$14971,"Male",'[1]Al Bundy'!$H$5:$H$14971,'Tasks 1,2'!$B24,'[1]Al Bundy'!$M$5:$M$14971,"2015",'[1]Al Bundy'!$N$5:$N$14971,'Tasks 1,2'!K$10,'[1]Al Bundy'!$D$5:$D$14971,"United States")</f>
        <v>0</v>
      </c>
      <c r="L24" s="1">
        <f>COUNTIFS('[1]Al Bundy'!$G$5:$G$14971,"Male",'[1]Al Bundy'!$H$5:$H$14971,'Tasks 1,2'!$B24,'[1]Al Bundy'!$M$5:$M$14971,"2015",'[1]Al Bundy'!$N$5:$N$14971,'Tasks 1,2'!L$10,'[1]Al Bundy'!$D$5:$D$14971,"United States")</f>
        <v>3</v>
      </c>
      <c r="M24" s="1">
        <f>COUNTIFS('[1]Al Bundy'!$G$5:$G$14971,"Male",'[1]Al Bundy'!$H$5:$H$14971,'Tasks 1,2'!$B24,'[1]Al Bundy'!$M$5:$M$14971,"2015",'[1]Al Bundy'!$N$5:$N$14971,'Tasks 1,2'!M$10,'[1]Al Bundy'!$D$5:$D$14971,"United States")</f>
        <v>0</v>
      </c>
      <c r="N24" s="1">
        <f>COUNTIFS('[1]Al Bundy'!$G$5:$G$14971,"Male",'[1]Al Bundy'!$H$5:$H$14971,'Tasks 1,2'!$B24,'[1]Al Bundy'!$M$5:$M$14971,"2015",'[1]Al Bundy'!$N$5:$N$14971,'Tasks 1,2'!N$10,'[1]Al Bundy'!$D$5:$D$14971,"United States")</f>
        <v>1</v>
      </c>
      <c r="P24" s="1">
        <f>COUNTIFS('[1]Al Bundy'!$G$5:$G$14971,"Male",'[1]Al Bundy'!$H$5:$H$14971,'Tasks 1,2'!$B24,'[1]Al Bundy'!$M$5:$M$14971,"2016",'[1]Al Bundy'!$N$5:$N$14971,'Tasks 1,2'!P$10,'[1]Al Bundy'!$D$5:$D$14971,"United States")</f>
        <v>1</v>
      </c>
      <c r="Q24" s="1">
        <f>COUNTIFS('[1]Al Bundy'!$G$5:$G$14971,"Male",'[1]Al Bundy'!$H$5:$H$14971,'Tasks 1,2'!$B24,'[1]Al Bundy'!$M$5:$M$14971,"2016",'[1]Al Bundy'!$N$5:$N$14971,'Tasks 1,2'!Q$10,'[1]Al Bundy'!$D$5:$D$14971,"United States")</f>
        <v>1</v>
      </c>
      <c r="R24" s="1">
        <f>COUNTIFS('[1]Al Bundy'!$G$5:$G$14971,"Male",'[1]Al Bundy'!$H$5:$H$14971,'Tasks 1,2'!$B24,'[1]Al Bundy'!$M$5:$M$14971,"2016",'[1]Al Bundy'!$N$5:$N$14971,'Tasks 1,2'!R$10,'[1]Al Bundy'!$D$5:$D$14971,"United States")</f>
        <v>2</v>
      </c>
      <c r="S24" s="1">
        <f>COUNTIFS('[1]Al Bundy'!$G$5:$G$14971,"Male",'[1]Al Bundy'!$H$5:$H$14971,'Tasks 1,2'!$B24,'[1]Al Bundy'!$M$5:$M$14971,"2016",'[1]Al Bundy'!$N$5:$N$14971,'Tasks 1,2'!S$10,'[1]Al Bundy'!$D$5:$D$14971,"United States")</f>
        <v>0</v>
      </c>
      <c r="T24" s="1">
        <f>COUNTIFS('[1]Al Bundy'!$G$5:$G$14971,"Male",'[1]Al Bundy'!$H$5:$H$14971,'Tasks 1,2'!$B24,'[1]Al Bundy'!$M$5:$M$14971,"2016",'[1]Al Bundy'!$N$5:$N$14971,'Tasks 1,2'!T$10,'[1]Al Bundy'!$D$5:$D$14971,"United States")</f>
        <v>3</v>
      </c>
      <c r="U24" s="1">
        <f>COUNTIFS('[1]Al Bundy'!$G$5:$G$14971,"Male",'[1]Al Bundy'!$H$5:$H$14971,'Tasks 1,2'!$B24,'[1]Al Bundy'!$M$5:$M$14971,"2016",'[1]Al Bundy'!$N$5:$N$14971,'Tasks 1,2'!U$10,'[1]Al Bundy'!$D$5:$D$14971,"United States")</f>
        <v>2</v>
      </c>
      <c r="V24" s="1">
        <f>COUNTIFS('[1]Al Bundy'!$G$5:$G$14971,"Male",'[1]Al Bundy'!$H$5:$H$14971,'Tasks 1,2'!$B24,'[1]Al Bundy'!$M$5:$M$14971,"2016",'[1]Al Bundy'!$N$5:$N$14971,'Tasks 1,2'!V$10,'[1]Al Bundy'!$D$5:$D$14971,"United States")</f>
        <v>1</v>
      </c>
      <c r="W24" s="1">
        <f>COUNTIFS('[1]Al Bundy'!$G$5:$G$14971,"Male",'[1]Al Bundy'!$H$5:$H$14971,'Tasks 1,2'!$B24,'[1]Al Bundy'!$M$5:$M$14971,"2016",'[1]Al Bundy'!$N$5:$N$14971,'Tasks 1,2'!W$10,'[1]Al Bundy'!$D$5:$D$14971,"United States")</f>
        <v>0</v>
      </c>
      <c r="X24" s="1">
        <f>COUNTIFS('[1]Al Bundy'!$G$5:$G$14971,"Male",'[1]Al Bundy'!$H$5:$H$14971,'Tasks 1,2'!$B24,'[1]Al Bundy'!$M$5:$M$14971,"2016",'[1]Al Bundy'!$N$5:$N$14971,'Tasks 1,2'!X$10,'[1]Al Bundy'!$D$5:$D$14971,"United States")</f>
        <v>0</v>
      </c>
      <c r="Y24" s="1">
        <f>COUNTIFS('[1]Al Bundy'!$G$5:$G$14971,"Male",'[1]Al Bundy'!$H$5:$H$14971,'Tasks 1,2'!$B24,'[1]Al Bundy'!$M$5:$M$14971,"2016",'[1]Al Bundy'!$N$5:$N$14971,'Tasks 1,2'!Y$10,'[1]Al Bundy'!$D$5:$D$14971,"United States")</f>
        <v>4</v>
      </c>
      <c r="Z24" s="1">
        <f>COUNTIFS('[1]Al Bundy'!$G$5:$G$14971,"Male",'[1]Al Bundy'!$H$5:$H$14971,'Tasks 1,2'!$B24,'[1]Al Bundy'!$M$5:$M$14971,"2016",'[1]Al Bundy'!$N$5:$N$14971,'Tasks 1,2'!Z$10,'[1]Al Bundy'!$D$5:$D$14971,"United States")</f>
        <v>3</v>
      </c>
      <c r="AA24" s="1">
        <f>COUNTIFS('[1]Al Bundy'!$G$5:$G$14971,"Male",'[1]Al Bundy'!$H$5:$H$14971,'Tasks 1,2'!$B24,'[1]Al Bundy'!$M$5:$M$14971,"2016",'[1]Al Bundy'!$N$5:$N$14971,'Tasks 1,2'!AA$10,'[1]Al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0.52806906758672034</v>
      </c>
      <c r="AH24" s="24"/>
      <c r="AI24" s="6">
        <f t="shared" si="3"/>
        <v>0.68026426574661292</v>
      </c>
      <c r="AJ24" s="28">
        <f t="shared" si="4"/>
        <v>1.7364024009200536</v>
      </c>
      <c r="AL24" s="61">
        <f t="shared" si="5"/>
        <v>2</v>
      </c>
      <c r="AN24" s="45">
        <f t="shared" si="6"/>
        <v>2</v>
      </c>
      <c r="AP24" s="45">
        <v>2.4082167452820045</v>
      </c>
      <c r="AR24" s="45">
        <f t="shared" si="7"/>
        <v>0.40821674528200447</v>
      </c>
    </row>
    <row r="25" spans="2:44" x14ac:dyDescent="0.15">
      <c r="B25" s="16">
        <v>14</v>
      </c>
      <c r="C25" s="1">
        <f>COUNTIFS('[1]Al Bundy'!$G$5:$G$14971,"Male",'[1]Al Bundy'!$H$5:$H$14971,'Tasks 1,2'!$B25,'[1]Al Bundy'!$M$5:$M$14971,"2015",'[1]Al Bundy'!$N$5:$N$14971,'Tasks 1,2'!C$10,'[1]Al Bundy'!$D$5:$D$14971,"United States")</f>
        <v>1</v>
      </c>
      <c r="D25" s="1">
        <f>COUNTIFS('[1]Al Bundy'!$G$5:$G$14971,"Male",'[1]Al Bundy'!$H$5:$H$14971,'Tasks 1,2'!$B25,'[1]Al Bundy'!$M$5:$M$14971,"2015",'[1]Al Bundy'!$N$5:$N$14971,'Tasks 1,2'!D$10,'[1]Al Bundy'!$D$5:$D$14971,"United States")</f>
        <v>2</v>
      </c>
      <c r="E25" s="1">
        <f>COUNTIFS('[1]Al Bundy'!$G$5:$G$14971,"Male",'[1]Al Bundy'!$H$5:$H$14971,'Tasks 1,2'!$B25,'[1]Al Bundy'!$M$5:$M$14971,"2015",'[1]Al Bundy'!$N$5:$N$14971,'Tasks 1,2'!E$10,'[1]Al Bundy'!$D$5:$D$14971,"United States")</f>
        <v>1</v>
      </c>
      <c r="F25" s="1">
        <f>COUNTIFS('[1]Al Bundy'!$G$5:$G$14971,"Male",'[1]Al Bundy'!$H$5:$H$14971,'Tasks 1,2'!$B25,'[1]Al Bundy'!$M$5:$M$14971,"2015",'[1]Al Bundy'!$N$5:$N$14971,'Tasks 1,2'!F$10,'[1]Al Bundy'!$D$5:$D$14971,"United States")</f>
        <v>2</v>
      </c>
      <c r="G25" s="1">
        <f>COUNTIFS('[1]Al Bundy'!$G$5:$G$14971,"Male",'[1]Al Bundy'!$H$5:$H$14971,'Tasks 1,2'!$B25,'[1]Al Bundy'!$M$5:$M$14971,"2015",'[1]Al Bundy'!$N$5:$N$14971,'Tasks 1,2'!G$10,'[1]Al Bundy'!$D$5:$D$14971,"United States")</f>
        <v>1</v>
      </c>
      <c r="H25" s="1">
        <f>COUNTIFS('[1]Al Bundy'!$G$5:$G$14971,"Male",'[1]Al Bundy'!$H$5:$H$14971,'Tasks 1,2'!$B25,'[1]Al Bundy'!$M$5:$M$14971,"2015",'[1]Al Bundy'!$N$5:$N$14971,'Tasks 1,2'!H$10,'[1]Al Bundy'!$D$5:$D$14971,"United States")</f>
        <v>0</v>
      </c>
      <c r="I25" s="1">
        <f>COUNTIFS('[1]Al Bundy'!$G$5:$G$14971,"Male",'[1]Al Bundy'!$H$5:$H$14971,'Tasks 1,2'!$B25,'[1]Al Bundy'!$M$5:$M$14971,"2015",'[1]Al Bundy'!$N$5:$N$14971,'Tasks 1,2'!I$10,'[1]Al Bundy'!$D$5:$D$14971,"United States")</f>
        <v>3</v>
      </c>
      <c r="J25" s="1">
        <f>COUNTIFS('[1]Al Bundy'!$G$5:$G$14971,"Male",'[1]Al Bundy'!$H$5:$H$14971,'Tasks 1,2'!$B25,'[1]Al Bundy'!$M$5:$M$14971,"2015",'[1]Al Bundy'!$N$5:$N$14971,'Tasks 1,2'!J$10,'[1]Al Bundy'!$D$5:$D$14971,"United States")</f>
        <v>3</v>
      </c>
      <c r="K25" s="1">
        <f>COUNTIFS('[1]Al Bundy'!$G$5:$G$14971,"Male",'[1]Al Bundy'!$H$5:$H$14971,'Tasks 1,2'!$B25,'[1]Al Bundy'!$M$5:$M$14971,"2015",'[1]Al Bundy'!$N$5:$N$14971,'Tasks 1,2'!K$10,'[1]Al Bundy'!$D$5:$D$14971,"United States")</f>
        <v>0</v>
      </c>
      <c r="L25" s="1">
        <f>COUNTIFS('[1]Al Bundy'!$G$5:$G$14971,"Male",'[1]Al Bundy'!$H$5:$H$14971,'Tasks 1,2'!$B25,'[1]Al Bundy'!$M$5:$M$14971,"2015",'[1]Al Bundy'!$N$5:$N$14971,'Tasks 1,2'!L$10,'[1]Al Bundy'!$D$5:$D$14971,"United States")</f>
        <v>1</v>
      </c>
      <c r="M25" s="1">
        <f>COUNTIFS('[1]Al Bundy'!$G$5:$G$14971,"Male",'[1]Al Bundy'!$H$5:$H$14971,'Tasks 1,2'!$B25,'[1]Al Bundy'!$M$5:$M$14971,"2015",'[1]Al Bundy'!$N$5:$N$14971,'Tasks 1,2'!M$10,'[1]Al Bundy'!$D$5:$D$14971,"United States")</f>
        <v>2</v>
      </c>
      <c r="N25" s="1">
        <f>COUNTIFS('[1]Al Bundy'!$G$5:$G$14971,"Male",'[1]Al Bundy'!$H$5:$H$14971,'Tasks 1,2'!$B25,'[1]Al Bundy'!$M$5:$M$14971,"2015",'[1]Al Bundy'!$N$5:$N$14971,'Tasks 1,2'!N$10,'[1]Al Bundy'!$D$5:$D$14971,"United States")</f>
        <v>2</v>
      </c>
      <c r="P25" s="1">
        <f>COUNTIFS('[1]Al Bundy'!$G$5:$G$14971,"Male",'[1]Al Bundy'!$H$5:$H$14971,'Tasks 1,2'!$B25,'[1]Al Bundy'!$M$5:$M$14971,"2016",'[1]Al Bundy'!$N$5:$N$14971,'Tasks 1,2'!P$10,'[1]Al Bundy'!$D$5:$D$14971,"United States")</f>
        <v>2</v>
      </c>
      <c r="Q25" s="1">
        <f>COUNTIFS('[1]Al Bundy'!$G$5:$G$14971,"Male",'[1]Al Bundy'!$H$5:$H$14971,'Tasks 1,2'!$B25,'[1]Al Bundy'!$M$5:$M$14971,"2016",'[1]Al Bundy'!$N$5:$N$14971,'Tasks 1,2'!Q$10,'[1]Al Bundy'!$D$5:$D$14971,"United States")</f>
        <v>6</v>
      </c>
      <c r="R25" s="1">
        <f>COUNTIFS('[1]Al Bundy'!$G$5:$G$14971,"Male",'[1]Al Bundy'!$H$5:$H$14971,'Tasks 1,2'!$B25,'[1]Al Bundy'!$M$5:$M$14971,"2016",'[1]Al Bundy'!$N$5:$N$14971,'Tasks 1,2'!R$10,'[1]Al Bundy'!$D$5:$D$14971,"United States")</f>
        <v>3</v>
      </c>
      <c r="S25" s="1">
        <f>COUNTIFS('[1]Al Bundy'!$G$5:$G$14971,"Male",'[1]Al Bundy'!$H$5:$H$14971,'Tasks 1,2'!$B25,'[1]Al Bundy'!$M$5:$M$14971,"2016",'[1]Al Bundy'!$N$5:$N$14971,'Tasks 1,2'!S$10,'[1]Al Bundy'!$D$5:$D$14971,"United States")</f>
        <v>3</v>
      </c>
      <c r="T25" s="1">
        <f>COUNTIFS('[1]Al Bundy'!$G$5:$G$14971,"Male",'[1]Al Bundy'!$H$5:$H$14971,'Tasks 1,2'!$B25,'[1]Al Bundy'!$M$5:$M$14971,"2016",'[1]Al Bundy'!$N$5:$N$14971,'Tasks 1,2'!T$10,'[1]Al Bundy'!$D$5:$D$14971,"United States")</f>
        <v>5</v>
      </c>
      <c r="U25" s="1">
        <f>COUNTIFS('[1]Al Bundy'!$G$5:$G$14971,"Male",'[1]Al Bundy'!$H$5:$H$14971,'Tasks 1,2'!$B25,'[1]Al Bundy'!$M$5:$M$14971,"2016",'[1]Al Bundy'!$N$5:$N$14971,'Tasks 1,2'!U$10,'[1]Al Bundy'!$D$5:$D$14971,"United States")</f>
        <v>3</v>
      </c>
      <c r="V25" s="1">
        <f>COUNTIFS('[1]Al Bundy'!$G$5:$G$14971,"Male",'[1]Al Bundy'!$H$5:$H$14971,'Tasks 1,2'!$B25,'[1]Al Bundy'!$M$5:$M$14971,"2016",'[1]Al Bundy'!$N$5:$N$14971,'Tasks 1,2'!V$10,'[1]Al Bundy'!$D$5:$D$14971,"United States")</f>
        <v>2</v>
      </c>
      <c r="W25" s="1">
        <f>COUNTIFS('[1]Al Bundy'!$G$5:$G$14971,"Male",'[1]Al Bundy'!$H$5:$H$14971,'Tasks 1,2'!$B25,'[1]Al Bundy'!$M$5:$M$14971,"2016",'[1]Al Bundy'!$N$5:$N$14971,'Tasks 1,2'!W$10,'[1]Al Bundy'!$D$5:$D$14971,"United States")</f>
        <v>1</v>
      </c>
      <c r="X25" s="1">
        <f>COUNTIFS('[1]Al Bundy'!$G$5:$G$14971,"Male",'[1]Al Bundy'!$H$5:$H$14971,'Tasks 1,2'!$B25,'[1]Al Bundy'!$M$5:$M$14971,"2016",'[1]Al Bundy'!$N$5:$N$14971,'Tasks 1,2'!X$10,'[1]Al Bundy'!$D$5:$D$14971,"United States")</f>
        <v>0</v>
      </c>
      <c r="Y25" s="1">
        <f>COUNTIFS('[1]Al Bundy'!$G$5:$G$14971,"Male",'[1]Al Bundy'!$H$5:$H$14971,'Tasks 1,2'!$B25,'[1]Al Bundy'!$M$5:$M$14971,"2016",'[1]Al Bundy'!$N$5:$N$14971,'Tasks 1,2'!Y$10,'[1]Al Bundy'!$D$5:$D$14971,"United States")</f>
        <v>1</v>
      </c>
      <c r="Z25" s="1">
        <f>COUNTIFS('[1]Al Bundy'!$G$5:$G$14971,"Male",'[1]Al Bundy'!$H$5:$H$14971,'Tasks 1,2'!$B25,'[1]Al Bundy'!$M$5:$M$14971,"2016",'[1]Al Bundy'!$N$5:$N$14971,'Tasks 1,2'!Z$10,'[1]Al Bundy'!$D$5:$D$14971,"United States")</f>
        <v>2</v>
      </c>
      <c r="AA25" s="1">
        <f>COUNTIFS('[1]Al Bundy'!$G$5:$G$14971,"Male",'[1]Al Bundy'!$H$5:$H$14971,'Tasks 1,2'!$B25,'[1]Al Bundy'!$M$5:$M$14971,"2016",'[1]Al Bundy'!$N$5:$N$14971,'Tasks 1,2'!AA$10,'[1]Al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0.61617527027026409</v>
      </c>
      <c r="AH25" s="24"/>
      <c r="AI25" s="6">
        <f t="shared" si="3"/>
        <v>1.3421580630630692</v>
      </c>
      <c r="AJ25" s="28">
        <f t="shared" si="4"/>
        <v>2.5745086036035971</v>
      </c>
      <c r="AL25" s="61">
        <f t="shared" si="5"/>
        <v>3</v>
      </c>
      <c r="AN25" s="45">
        <f t="shared" si="6"/>
        <v>3</v>
      </c>
      <c r="AP25" s="45">
        <v>3.5047901658011567</v>
      </c>
      <c r="AR25" s="45">
        <f t="shared" si="7"/>
        <v>0.50479016580115665</v>
      </c>
    </row>
    <row r="26" spans="2:44" x14ac:dyDescent="0.15">
      <c r="B26" s="16">
        <v>15</v>
      </c>
      <c r="C26" s="1">
        <f>COUNTIFS('[1]Al Bundy'!$G$5:$G$14971,"Male",'[1]Al Bundy'!$H$5:$H$14971,'Tasks 1,2'!$B26,'[1]Al Bundy'!$M$5:$M$14971,"2015",'[1]Al Bundy'!$N$5:$N$14971,'Tasks 1,2'!C$10,'[1]Al Bundy'!$D$5:$D$14971,"United States")</f>
        <v>0</v>
      </c>
      <c r="D26" s="1">
        <f>COUNTIFS('[1]Al Bundy'!$G$5:$G$14971,"Male",'[1]Al Bundy'!$H$5:$H$14971,'Tasks 1,2'!$B26,'[1]Al Bundy'!$M$5:$M$14971,"2015",'[1]Al Bundy'!$N$5:$N$14971,'Tasks 1,2'!D$10,'[1]Al Bundy'!$D$5:$D$14971,"United States")</f>
        <v>0</v>
      </c>
      <c r="E26" s="1">
        <f>COUNTIFS('[1]Al Bundy'!$G$5:$G$14971,"Male",'[1]Al Bundy'!$H$5:$H$14971,'Tasks 1,2'!$B26,'[1]Al Bundy'!$M$5:$M$14971,"2015",'[1]Al Bundy'!$N$5:$N$14971,'Tasks 1,2'!E$10,'[1]Al Bundy'!$D$5:$D$14971,"United States")</f>
        <v>0</v>
      </c>
      <c r="F26" s="1">
        <f>COUNTIFS('[1]Al Bundy'!$G$5:$G$14971,"Male",'[1]Al Bundy'!$H$5:$H$14971,'Tasks 1,2'!$B26,'[1]Al Bundy'!$M$5:$M$14971,"2015",'[1]Al Bundy'!$N$5:$N$14971,'Tasks 1,2'!F$10,'[1]Al Bundy'!$D$5:$D$14971,"United States")</f>
        <v>0</v>
      </c>
      <c r="G26" s="1">
        <f>COUNTIFS('[1]Al Bundy'!$G$5:$G$14971,"Male",'[1]Al Bundy'!$H$5:$H$14971,'Tasks 1,2'!$B26,'[1]Al Bundy'!$M$5:$M$14971,"2015",'[1]Al Bundy'!$N$5:$N$14971,'Tasks 1,2'!G$10,'[1]Al Bundy'!$D$5:$D$14971,"United States")</f>
        <v>1</v>
      </c>
      <c r="H26" s="1">
        <f>COUNTIFS('[1]Al Bundy'!$G$5:$G$14971,"Male",'[1]Al Bundy'!$H$5:$H$14971,'Tasks 1,2'!$B26,'[1]Al Bundy'!$M$5:$M$14971,"2015",'[1]Al Bundy'!$N$5:$N$14971,'Tasks 1,2'!H$10,'[1]Al Bundy'!$D$5:$D$14971,"United States")</f>
        <v>0</v>
      </c>
      <c r="I26" s="1">
        <f>COUNTIFS('[1]Al Bundy'!$G$5:$G$14971,"Male",'[1]Al Bundy'!$H$5:$H$14971,'Tasks 1,2'!$B26,'[1]Al Bundy'!$M$5:$M$14971,"2015",'[1]Al Bundy'!$N$5:$N$14971,'Tasks 1,2'!I$10,'[1]Al Bundy'!$D$5:$D$14971,"United States")</f>
        <v>0</v>
      </c>
      <c r="J26" s="1">
        <f>COUNTIFS('[1]Al Bundy'!$G$5:$G$14971,"Male",'[1]Al Bundy'!$H$5:$H$14971,'Tasks 1,2'!$B26,'[1]Al Bundy'!$M$5:$M$14971,"2015",'[1]Al Bundy'!$N$5:$N$14971,'Tasks 1,2'!J$10,'[1]Al Bundy'!$D$5:$D$14971,"United States")</f>
        <v>1</v>
      </c>
      <c r="K26" s="1">
        <f>COUNTIFS('[1]Al Bundy'!$G$5:$G$14971,"Male",'[1]Al Bundy'!$H$5:$H$14971,'Tasks 1,2'!$B26,'[1]Al Bundy'!$M$5:$M$14971,"2015",'[1]Al Bundy'!$N$5:$N$14971,'Tasks 1,2'!K$10,'[1]Al Bundy'!$D$5:$D$14971,"United States")</f>
        <v>1</v>
      </c>
      <c r="L26" s="1">
        <f>COUNTIFS('[1]Al Bundy'!$G$5:$G$14971,"Male",'[1]Al Bundy'!$H$5:$H$14971,'Tasks 1,2'!$B26,'[1]Al Bundy'!$M$5:$M$14971,"2015",'[1]Al Bundy'!$N$5:$N$14971,'Tasks 1,2'!L$10,'[1]Al Bundy'!$D$5:$D$14971,"United States")</f>
        <v>0</v>
      </c>
      <c r="M26" s="1">
        <f>COUNTIFS('[1]Al Bundy'!$G$5:$G$14971,"Male",'[1]Al Bundy'!$H$5:$H$14971,'Tasks 1,2'!$B26,'[1]Al Bundy'!$M$5:$M$14971,"2015",'[1]Al Bundy'!$N$5:$N$14971,'Tasks 1,2'!M$10,'[1]Al Bundy'!$D$5:$D$14971,"United States")</f>
        <v>1</v>
      </c>
      <c r="N26" s="1">
        <f>COUNTIFS('[1]Al Bundy'!$G$5:$G$14971,"Male",'[1]Al Bundy'!$H$5:$H$14971,'Tasks 1,2'!$B26,'[1]Al Bundy'!$M$5:$M$14971,"2015",'[1]Al Bundy'!$N$5:$N$14971,'Tasks 1,2'!N$10,'[1]Al Bundy'!$D$5:$D$14971,"United States")</f>
        <v>1</v>
      </c>
      <c r="P26" s="1">
        <f>COUNTIFS('[1]Al Bundy'!$G$5:$G$14971,"Male",'[1]Al Bundy'!$H$5:$H$14971,'Tasks 1,2'!$B26,'[1]Al Bundy'!$M$5:$M$14971,"2016",'[1]Al Bundy'!$N$5:$N$14971,'Tasks 1,2'!P$10,'[1]Al Bundy'!$D$5:$D$14971,"United States")</f>
        <v>0</v>
      </c>
      <c r="Q26" s="1">
        <f>COUNTIFS('[1]Al Bundy'!$G$5:$G$14971,"Male",'[1]Al Bundy'!$H$5:$H$14971,'Tasks 1,2'!$B26,'[1]Al Bundy'!$M$5:$M$14971,"2016",'[1]Al Bundy'!$N$5:$N$14971,'Tasks 1,2'!Q$10,'[1]Al Bundy'!$D$5:$D$14971,"United States")</f>
        <v>0</v>
      </c>
      <c r="R26" s="1">
        <f>COUNTIFS('[1]Al Bundy'!$G$5:$G$14971,"Male",'[1]Al Bundy'!$H$5:$H$14971,'Tasks 1,2'!$B26,'[1]Al Bundy'!$M$5:$M$14971,"2016",'[1]Al Bundy'!$N$5:$N$14971,'Tasks 1,2'!R$10,'[1]Al Bundy'!$D$5:$D$14971,"United States")</f>
        <v>0</v>
      </c>
      <c r="S26" s="1">
        <f>COUNTIFS('[1]Al Bundy'!$G$5:$G$14971,"Male",'[1]Al Bundy'!$H$5:$H$14971,'Tasks 1,2'!$B26,'[1]Al Bundy'!$M$5:$M$14971,"2016",'[1]Al Bundy'!$N$5:$N$14971,'Tasks 1,2'!S$10,'[1]Al Bundy'!$D$5:$D$14971,"United States")</f>
        <v>1</v>
      </c>
      <c r="T26" s="1">
        <f>COUNTIFS('[1]Al Bundy'!$G$5:$G$14971,"Male",'[1]Al Bundy'!$H$5:$H$14971,'Tasks 1,2'!$B26,'[1]Al Bundy'!$M$5:$M$14971,"2016",'[1]Al Bundy'!$N$5:$N$14971,'Tasks 1,2'!T$10,'[1]Al Bundy'!$D$5:$D$14971,"United States")</f>
        <v>1</v>
      </c>
      <c r="U26" s="1">
        <f>COUNTIFS('[1]Al Bundy'!$G$5:$G$14971,"Male",'[1]Al Bundy'!$H$5:$H$14971,'Tasks 1,2'!$B26,'[1]Al Bundy'!$M$5:$M$14971,"2016",'[1]Al Bundy'!$N$5:$N$14971,'Tasks 1,2'!U$10,'[1]Al Bundy'!$D$5:$D$14971,"United States")</f>
        <v>0</v>
      </c>
      <c r="V26" s="1">
        <f>COUNTIFS('[1]Al Bundy'!$G$5:$G$14971,"Male",'[1]Al Bundy'!$H$5:$H$14971,'Tasks 1,2'!$B26,'[1]Al Bundy'!$M$5:$M$14971,"2016",'[1]Al Bundy'!$N$5:$N$14971,'Tasks 1,2'!V$10,'[1]Al Bundy'!$D$5:$D$14971,"United States")</f>
        <v>4</v>
      </c>
      <c r="W26" s="1">
        <f>COUNTIFS('[1]Al Bundy'!$G$5:$G$14971,"Male",'[1]Al Bundy'!$H$5:$H$14971,'Tasks 1,2'!$B26,'[1]Al Bundy'!$M$5:$M$14971,"2016",'[1]Al Bundy'!$N$5:$N$14971,'Tasks 1,2'!W$10,'[1]Al Bundy'!$D$5:$D$14971,"United States")</f>
        <v>0</v>
      </c>
      <c r="X26" s="1">
        <f>COUNTIFS('[1]Al Bundy'!$G$5:$G$14971,"Male",'[1]Al Bundy'!$H$5:$H$14971,'Tasks 1,2'!$B26,'[1]Al Bundy'!$M$5:$M$14971,"2016",'[1]Al Bundy'!$N$5:$N$14971,'Tasks 1,2'!X$10,'[1]Al Bundy'!$D$5:$D$14971,"United States")</f>
        <v>0</v>
      </c>
      <c r="Y26" s="1">
        <f>COUNTIFS('[1]Al Bundy'!$G$5:$G$14971,"Male",'[1]Al Bundy'!$H$5:$H$14971,'Tasks 1,2'!$B26,'[1]Al Bundy'!$M$5:$M$14971,"2016",'[1]Al Bundy'!$N$5:$N$14971,'Tasks 1,2'!Y$10,'[1]Al Bundy'!$D$5:$D$14971,"United States")</f>
        <v>0</v>
      </c>
      <c r="Z26" s="1">
        <f>COUNTIFS('[1]Al Bundy'!$G$5:$G$14971,"Male",'[1]Al Bundy'!$H$5:$H$14971,'Tasks 1,2'!$B26,'[1]Al Bundy'!$M$5:$M$14971,"2016",'[1]Al Bundy'!$N$5:$N$14971,'Tasks 1,2'!Z$10,'[1]Al Bundy'!$D$5:$D$14971,"United States")</f>
        <v>0</v>
      </c>
      <c r="AA26" s="1">
        <f>COUNTIFS('[1]Al Bundy'!$G$5:$G$14971,"Male",'[1]Al Bundy'!$H$5:$H$14971,'Tasks 1,2'!$B26,'[1]Al Bundy'!$M$5:$M$14971,"2016",'[1]Al Bundy'!$N$5:$N$14971,'Tasks 1,2'!AA$10,'[1]Al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0.39341696856694047</v>
      </c>
      <c r="AH26" s="24"/>
      <c r="AI26" s="6">
        <f t="shared" si="3"/>
        <v>0.14824969809972616</v>
      </c>
      <c r="AJ26" s="28">
        <f t="shared" si="4"/>
        <v>0.93508363523360716</v>
      </c>
      <c r="AL26" s="61">
        <f t="shared" si="5"/>
        <v>1</v>
      </c>
      <c r="AN26" s="45">
        <f t="shared" si="6"/>
        <v>1</v>
      </c>
      <c r="AP26" s="45">
        <v>1.4409406015647919</v>
      </c>
      <c r="AR26" s="45">
        <f t="shared" si="7"/>
        <v>0.44094060156479187</v>
      </c>
    </row>
    <row r="27" spans="2:44" x14ac:dyDescent="0.15">
      <c r="B27" s="17">
        <v>16</v>
      </c>
      <c r="C27" s="1">
        <f>COUNTIFS('[1]Al Bundy'!$G$5:$G$14971,"Male",'[1]Al Bundy'!$H$5:$H$14971,'Tasks 1,2'!$B27,'[1]Al Bundy'!$M$5:$M$14971,"2015",'[1]Al Bundy'!$N$5:$N$14971,'Tasks 1,2'!C$10,'[1]Al Bundy'!$D$5:$D$14971,"United States")</f>
        <v>0</v>
      </c>
      <c r="D27" s="1">
        <f>COUNTIFS('[1]Al Bundy'!$G$5:$G$14971,"Male",'[1]Al Bundy'!$H$5:$H$14971,'Tasks 1,2'!$B27,'[1]Al Bundy'!$M$5:$M$14971,"2015",'[1]Al Bundy'!$N$5:$N$14971,'Tasks 1,2'!D$10,'[1]Al Bundy'!$D$5:$D$14971,"United States")</f>
        <v>0</v>
      </c>
      <c r="E27" s="1">
        <f>COUNTIFS('[1]Al Bundy'!$G$5:$G$14971,"Male",'[1]Al Bundy'!$H$5:$H$14971,'Tasks 1,2'!$B27,'[1]Al Bundy'!$M$5:$M$14971,"2015",'[1]Al Bundy'!$N$5:$N$14971,'Tasks 1,2'!E$10,'[1]Al Bundy'!$D$5:$D$14971,"United States")</f>
        <v>0</v>
      </c>
      <c r="F27" s="1">
        <f>COUNTIFS('[1]Al Bundy'!$G$5:$G$14971,"Male",'[1]Al Bundy'!$H$5:$H$14971,'Tasks 1,2'!$B27,'[1]Al Bundy'!$M$5:$M$14971,"2015",'[1]Al Bundy'!$N$5:$N$14971,'Tasks 1,2'!F$10,'[1]Al Bundy'!$D$5:$D$14971,"United States")</f>
        <v>0</v>
      </c>
      <c r="G27" s="1">
        <f>COUNTIFS('[1]Al Bundy'!$G$5:$G$14971,"Male",'[1]Al Bundy'!$H$5:$H$14971,'Tasks 1,2'!$B27,'[1]Al Bundy'!$M$5:$M$14971,"2015",'[1]Al Bundy'!$N$5:$N$14971,'Tasks 1,2'!G$10,'[1]Al Bundy'!$D$5:$D$14971,"United States")</f>
        <v>0</v>
      </c>
      <c r="H27" s="1">
        <f>COUNTIFS('[1]Al Bundy'!$G$5:$G$14971,"Male",'[1]Al Bundy'!$H$5:$H$14971,'Tasks 1,2'!$B27,'[1]Al Bundy'!$M$5:$M$14971,"2015",'[1]Al Bundy'!$N$5:$N$14971,'Tasks 1,2'!H$10,'[1]Al Bundy'!$D$5:$D$14971,"United States")</f>
        <v>0</v>
      </c>
      <c r="I27" s="1">
        <f>COUNTIFS('[1]Al Bundy'!$G$5:$G$14971,"Male",'[1]Al Bundy'!$H$5:$H$14971,'Tasks 1,2'!$B27,'[1]Al Bundy'!$M$5:$M$14971,"2015",'[1]Al Bundy'!$N$5:$N$14971,'Tasks 1,2'!I$10,'[1]Al Bundy'!$D$5:$D$14971,"United States")</f>
        <v>0</v>
      </c>
      <c r="J27" s="1">
        <f>COUNTIFS('[1]Al Bundy'!$G$5:$G$14971,"Male",'[1]Al Bundy'!$H$5:$H$14971,'Tasks 1,2'!$B27,'[1]Al Bundy'!$M$5:$M$14971,"2015",'[1]Al Bundy'!$N$5:$N$14971,'Tasks 1,2'!J$10,'[1]Al Bundy'!$D$5:$D$14971,"United States")</f>
        <v>0</v>
      </c>
      <c r="K27" s="1">
        <f>COUNTIFS('[1]Al Bundy'!$G$5:$G$14971,"Male",'[1]Al Bundy'!$H$5:$H$14971,'Tasks 1,2'!$B27,'[1]Al Bundy'!$M$5:$M$14971,"2015",'[1]Al Bundy'!$N$5:$N$14971,'Tasks 1,2'!K$10,'[1]Al Bundy'!$D$5:$D$14971,"United States")</f>
        <v>0</v>
      </c>
      <c r="L27" s="1">
        <f>COUNTIFS('[1]Al Bundy'!$G$5:$G$14971,"Male",'[1]Al Bundy'!$H$5:$H$14971,'Tasks 1,2'!$B27,'[1]Al Bundy'!$M$5:$M$14971,"2015",'[1]Al Bundy'!$N$5:$N$14971,'Tasks 1,2'!L$10,'[1]Al Bundy'!$D$5:$D$14971,"United States")</f>
        <v>0</v>
      </c>
      <c r="M27" s="1">
        <f>COUNTIFS('[1]Al Bundy'!$G$5:$G$14971,"Male",'[1]Al Bundy'!$H$5:$H$14971,'Tasks 1,2'!$B27,'[1]Al Bundy'!$M$5:$M$14971,"2015",'[1]Al Bundy'!$N$5:$N$14971,'Tasks 1,2'!M$10,'[1]Al Bundy'!$D$5:$D$14971,"United States")</f>
        <v>0</v>
      </c>
      <c r="N27" s="1">
        <f>COUNTIFS('[1]Al Bundy'!$G$5:$G$14971,"Male",'[1]Al Bundy'!$H$5:$H$14971,'Tasks 1,2'!$B27,'[1]Al Bundy'!$M$5:$M$14971,"2015",'[1]Al Bundy'!$N$5:$N$14971,'Tasks 1,2'!N$10,'[1]Al Bundy'!$D$5:$D$14971,"United States")</f>
        <v>0</v>
      </c>
      <c r="P27" s="1">
        <f>COUNTIFS('[1]Al Bundy'!$G$5:$G$14971,"Male",'[1]Al Bundy'!$H$5:$H$14971,'Tasks 1,2'!$B27,'[1]Al Bundy'!$M$5:$M$14971,"2016",'[1]Al Bundy'!$N$5:$N$14971,'Tasks 1,2'!P$10,'[1]Al Bundy'!$D$5:$D$14971,"United States")</f>
        <v>0</v>
      </c>
      <c r="Q27" s="1">
        <f>COUNTIFS('[1]Al Bundy'!$G$5:$G$14971,"Male",'[1]Al Bundy'!$H$5:$H$14971,'Tasks 1,2'!$B27,'[1]Al Bundy'!$M$5:$M$14971,"2016",'[1]Al Bundy'!$N$5:$N$14971,'Tasks 1,2'!Q$10,'[1]Al Bundy'!$D$5:$D$14971,"United States")</f>
        <v>0</v>
      </c>
      <c r="R27" s="1">
        <f>COUNTIFS('[1]Al Bundy'!$G$5:$G$14971,"Male",'[1]Al Bundy'!$H$5:$H$14971,'Tasks 1,2'!$B27,'[1]Al Bundy'!$M$5:$M$14971,"2016",'[1]Al Bundy'!$N$5:$N$14971,'Tasks 1,2'!R$10,'[1]Al Bundy'!$D$5:$D$14971,"United States")</f>
        <v>0</v>
      </c>
      <c r="S27" s="1">
        <f>COUNTIFS('[1]Al Bundy'!$G$5:$G$14971,"Male",'[1]Al Bundy'!$H$5:$H$14971,'Tasks 1,2'!$B27,'[1]Al Bundy'!$M$5:$M$14971,"2016",'[1]Al Bundy'!$N$5:$N$14971,'Tasks 1,2'!S$10,'[1]Al Bundy'!$D$5:$D$14971,"United States")</f>
        <v>0</v>
      </c>
      <c r="T27" s="1">
        <f>COUNTIFS('[1]Al Bundy'!$G$5:$G$14971,"Male",'[1]Al Bundy'!$H$5:$H$14971,'Tasks 1,2'!$B27,'[1]Al Bundy'!$M$5:$M$14971,"2016",'[1]Al Bundy'!$N$5:$N$14971,'Tasks 1,2'!T$10,'[1]Al Bundy'!$D$5:$D$14971,"United States")</f>
        <v>0</v>
      </c>
      <c r="U27" s="1">
        <f>COUNTIFS('[1]Al Bundy'!$G$5:$G$14971,"Male",'[1]Al Bundy'!$H$5:$H$14971,'Tasks 1,2'!$B27,'[1]Al Bundy'!$M$5:$M$14971,"2016",'[1]Al Bundy'!$N$5:$N$14971,'Tasks 1,2'!U$10,'[1]Al Bundy'!$D$5:$D$14971,"United States")</f>
        <v>0</v>
      </c>
      <c r="V27" s="1">
        <f>COUNTIFS('[1]Al Bundy'!$G$5:$G$14971,"Male",'[1]Al Bundy'!$H$5:$H$14971,'Tasks 1,2'!$B27,'[1]Al Bundy'!$M$5:$M$14971,"2016",'[1]Al Bundy'!$N$5:$N$14971,'Tasks 1,2'!V$10,'[1]Al Bundy'!$D$5:$D$14971,"United States")</f>
        <v>0</v>
      </c>
      <c r="W27" s="1">
        <f>COUNTIFS('[1]Al Bundy'!$G$5:$G$14971,"Male",'[1]Al Bundy'!$H$5:$H$14971,'Tasks 1,2'!$B27,'[1]Al Bundy'!$M$5:$M$14971,"2016",'[1]Al Bundy'!$N$5:$N$14971,'Tasks 1,2'!W$10,'[1]Al Bundy'!$D$5:$D$14971,"United States")</f>
        <v>0</v>
      </c>
      <c r="X27" s="1">
        <f>COUNTIFS('[1]Al Bundy'!$G$5:$G$14971,"Male",'[1]Al Bundy'!$H$5:$H$14971,'Tasks 1,2'!$B27,'[1]Al Bundy'!$M$5:$M$14971,"2016",'[1]Al Bundy'!$N$5:$N$14971,'Tasks 1,2'!X$10,'[1]Al Bundy'!$D$5:$D$14971,"United States")</f>
        <v>0</v>
      </c>
      <c r="Y27" s="1">
        <f>COUNTIFS('[1]Al Bundy'!$G$5:$G$14971,"Male",'[1]Al Bundy'!$H$5:$H$14971,'Tasks 1,2'!$B27,'[1]Al Bundy'!$M$5:$M$14971,"2016",'[1]Al Bundy'!$N$5:$N$14971,'Tasks 1,2'!Y$10,'[1]Al Bundy'!$D$5:$D$14971,"United States")</f>
        <v>0</v>
      </c>
      <c r="Z27" s="1">
        <f>COUNTIFS('[1]Al Bundy'!$G$5:$G$14971,"Male",'[1]Al Bundy'!$H$5:$H$14971,'Tasks 1,2'!$B27,'[1]Al Bundy'!$M$5:$M$14971,"2016",'[1]Al Bundy'!$N$5:$N$14971,'Tasks 1,2'!Z$10,'[1]Al Bundy'!$D$5:$D$14971,"United States")</f>
        <v>0</v>
      </c>
      <c r="AA27" s="1">
        <f>COUNTIFS('[1]Al Bundy'!$G$5:$G$14971,"Male",'[1]Al Bundy'!$H$5:$H$14971,'Tasks 1,2'!$B27,'[1]Al Bundy'!$M$5:$M$14971,"2016",'[1]Al Bundy'!$N$5:$N$14971,'Tasks 1,2'!AA$10,'[1]Al Bundy'!$D$5:$D$14971,"United States")</f>
        <v>0</v>
      </c>
      <c r="AC27" s="20">
        <f t="shared" si="0"/>
        <v>0</v>
      </c>
      <c r="AE27" s="20">
        <f t="shared" si="1"/>
        <v>0</v>
      </c>
      <c r="AG27" s="20">
        <f t="shared" si="2"/>
        <v>0</v>
      </c>
      <c r="AH27" s="24"/>
      <c r="AI27" s="20">
        <f t="shared" si="3"/>
        <v>0</v>
      </c>
      <c r="AJ27" s="29">
        <f t="shared" si="4"/>
        <v>0</v>
      </c>
      <c r="AL27" s="46">
        <f t="shared" si="5"/>
        <v>0</v>
      </c>
      <c r="AN27" s="46">
        <f t="shared" si="6"/>
        <v>0</v>
      </c>
      <c r="AP27" s="46">
        <v>0</v>
      </c>
      <c r="AR27" s="46">
        <f t="shared" si="7"/>
        <v>0</v>
      </c>
    </row>
    <row r="28" spans="2:44" ht="13" thickBot="1" x14ac:dyDescent="0.2">
      <c r="B28" s="22" t="s">
        <v>63</v>
      </c>
      <c r="C28" s="22">
        <f>SUM(C11:C27)</f>
        <v>66</v>
      </c>
      <c r="D28" s="22">
        <f t="shared" ref="D28:N28" si="8">SUM(D11:D27)</f>
        <v>76</v>
      </c>
      <c r="E28" s="22">
        <f t="shared" si="8"/>
        <v>65</v>
      </c>
      <c r="F28" s="22">
        <f t="shared" si="8"/>
        <v>65</v>
      </c>
      <c r="G28" s="22">
        <f t="shared" si="8"/>
        <v>82</v>
      </c>
      <c r="H28" s="22">
        <f t="shared" si="8"/>
        <v>103</v>
      </c>
      <c r="I28" s="22">
        <f t="shared" si="8"/>
        <v>109</v>
      </c>
      <c r="J28" s="22">
        <f t="shared" si="8"/>
        <v>105</v>
      </c>
      <c r="K28" s="22">
        <f t="shared" si="8"/>
        <v>105</v>
      </c>
      <c r="L28" s="22">
        <f t="shared" si="8"/>
        <v>112</v>
      </c>
      <c r="M28" s="22">
        <f t="shared" si="8"/>
        <v>104</v>
      </c>
      <c r="N28" s="22">
        <f t="shared" si="8"/>
        <v>101</v>
      </c>
      <c r="P28" s="22">
        <f>SUM(P11:P27)</f>
        <v>110</v>
      </c>
      <c r="Q28" s="22">
        <f t="shared" ref="Q28:AA28" si="9">SUM(Q11:Q27)</f>
        <v>132</v>
      </c>
      <c r="R28" s="22">
        <f t="shared" si="9"/>
        <v>134</v>
      </c>
      <c r="S28" s="22">
        <f t="shared" si="9"/>
        <v>103</v>
      </c>
      <c r="T28" s="22">
        <f t="shared" si="9"/>
        <v>160</v>
      </c>
      <c r="U28" s="22">
        <f t="shared" si="9"/>
        <v>148</v>
      </c>
      <c r="V28" s="22">
        <f t="shared" si="9"/>
        <v>165</v>
      </c>
      <c r="W28" s="22">
        <f t="shared" si="9"/>
        <v>178</v>
      </c>
      <c r="X28" s="22">
        <f t="shared" si="9"/>
        <v>142</v>
      </c>
      <c r="Y28" s="22">
        <f t="shared" si="9"/>
        <v>182</v>
      </c>
      <c r="Z28" s="22">
        <f t="shared" si="9"/>
        <v>125</v>
      </c>
      <c r="AA28" s="22">
        <f t="shared" si="9"/>
        <v>98</v>
      </c>
    </row>
    <row r="30" spans="2:44" ht="13" thickBot="1" x14ac:dyDescent="0.2">
      <c r="AJ30" s="41" t="s">
        <v>71</v>
      </c>
      <c r="AP30" s="1" t="s">
        <v>97</v>
      </c>
    </row>
    <row r="31" spans="2:44" x14ac:dyDescent="0.15">
      <c r="AI31" s="39" t="s">
        <v>73</v>
      </c>
      <c r="AJ31" s="1">
        <v>24</v>
      </c>
      <c r="AP31" s="1" t="s">
        <v>98</v>
      </c>
    </row>
    <row r="32" spans="2:44" x14ac:dyDescent="0.15">
      <c r="AI32" s="42" t="s">
        <v>99</v>
      </c>
      <c r="AJ32" s="20">
        <v>2.069</v>
      </c>
      <c r="AP32" s="1" t="s">
        <v>100</v>
      </c>
    </row>
  </sheetData>
  <mergeCells count="7">
    <mergeCell ref="C9:N9"/>
    <mergeCell ref="P9:AA9"/>
    <mergeCell ref="AI9:AJ9"/>
    <mergeCell ref="AL9:AL10"/>
    <mergeCell ref="AN9:AN10"/>
    <mergeCell ref="AP9:AP10"/>
    <mergeCell ref="AI10:AJ10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zoomScale="130" zoomScaleNormal="130" workbookViewId="0">
      <selection activeCell="AM33" sqref="AM33"/>
    </sheetView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3.5" style="1" bestFit="1" customWidth="1"/>
    <col min="4" max="10" width="4" style="1" bestFit="1" customWidth="1"/>
    <col min="11" max="11" width="3.83203125" style="1" customWidth="1"/>
    <col min="12" max="14" width="3.5" style="1" bestFit="1" customWidth="1"/>
    <col min="15" max="15" width="2" style="1" customWidth="1"/>
    <col min="16" max="16" width="3.5" style="1" bestFit="1" customWidth="1"/>
    <col min="17" max="24" width="4" style="1" bestFit="1" customWidth="1"/>
    <col min="25" max="27" width="4.83203125" style="1" bestFit="1" customWidth="1"/>
    <col min="28" max="28" width="2" style="1" customWidth="1"/>
    <col min="29" max="29" width="5.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1640625" style="1" customWidth="1"/>
    <col min="34" max="34" width="2" style="1" customWidth="1"/>
    <col min="35" max="35" width="8.6640625" style="1" customWidth="1"/>
    <col min="36" max="36" width="2" style="1" customWidth="1"/>
    <col min="37" max="37" width="7.5" style="1" customWidth="1"/>
    <col min="38" max="38" width="2" style="1" customWidth="1"/>
    <col min="39" max="40" width="5.33203125" style="1" bestFit="1" customWidth="1"/>
    <col min="41" max="41" width="6" style="1" customWidth="1"/>
    <col min="42" max="44" width="5.5" style="1" customWidth="1"/>
    <col min="45" max="16384" width="8.83203125" style="1"/>
  </cols>
  <sheetData>
    <row r="1" spans="2:44" ht="16" x14ac:dyDescent="0.2">
      <c r="B1" s="2" t="s">
        <v>64</v>
      </c>
    </row>
    <row r="2" spans="2:44" x14ac:dyDescent="0.15">
      <c r="B2" s="39" t="s">
        <v>69</v>
      </c>
    </row>
    <row r="4" spans="2:44" x14ac:dyDescent="0.15">
      <c r="B4" s="39" t="s">
        <v>92</v>
      </c>
    </row>
    <row r="6" spans="2:44" ht="13" x14ac:dyDescent="0.15">
      <c r="B6" s="5"/>
      <c r="AL6" s="39"/>
    </row>
    <row r="7" spans="2:44" x14ac:dyDescent="0.15">
      <c r="AL7" s="39"/>
    </row>
    <row r="8" spans="2:44" ht="13" x14ac:dyDescent="0.15">
      <c r="B8" s="5" t="s">
        <v>80</v>
      </c>
      <c r="G8" s="4"/>
      <c r="H8" s="4"/>
      <c r="I8" s="4"/>
      <c r="K8" s="25"/>
      <c r="L8" s="3"/>
      <c r="M8" s="3"/>
      <c r="N8" s="3"/>
      <c r="AO8" s="40"/>
      <c r="AP8" s="40"/>
    </row>
    <row r="9" spans="2:44" ht="13" x14ac:dyDescent="0.15">
      <c r="B9" s="5"/>
      <c r="G9" s="4"/>
      <c r="H9" s="4"/>
      <c r="I9" s="4"/>
      <c r="K9" s="25"/>
      <c r="L9" s="3"/>
      <c r="M9" s="3"/>
      <c r="N9" s="3"/>
      <c r="AO9" s="40"/>
      <c r="AP9" s="40"/>
    </row>
    <row r="10" spans="2:44" ht="13" x14ac:dyDescent="0.15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2">
      <c r="C11" s="51" t="s">
        <v>76</v>
      </c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P11" s="51" t="s">
        <v>77</v>
      </c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C11" s="49" t="s">
        <v>68</v>
      </c>
      <c r="AD11" s="50"/>
      <c r="AF11" s="49" t="s">
        <v>70</v>
      </c>
      <c r="AG11" s="50"/>
      <c r="AI11" s="48" t="s">
        <v>78</v>
      </c>
      <c r="AK11" s="48" t="s">
        <v>72</v>
      </c>
      <c r="AM11" s="56" t="s">
        <v>93</v>
      </c>
      <c r="AN11" s="56"/>
      <c r="AO11" s="43"/>
      <c r="AP11" s="43"/>
      <c r="AQ11" s="43"/>
      <c r="AR11" s="43"/>
    </row>
    <row r="12" spans="2:44" ht="15" customHeight="1" thickBot="1" x14ac:dyDescent="0.2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41" t="s">
        <v>34</v>
      </c>
      <c r="AD12" s="41" t="s">
        <v>35</v>
      </c>
      <c r="AF12" s="41" t="s">
        <v>34</v>
      </c>
      <c r="AG12" s="41" t="s">
        <v>35</v>
      </c>
      <c r="AI12" s="54"/>
      <c r="AJ12" s="3"/>
      <c r="AK12" s="48"/>
      <c r="AL12" s="3"/>
      <c r="AM12" s="56"/>
      <c r="AN12" s="56"/>
      <c r="AO12" s="55"/>
      <c r="AP12" s="55"/>
      <c r="AQ12" s="55"/>
      <c r="AR12" s="55"/>
    </row>
    <row r="13" spans="2:44" x14ac:dyDescent="0.15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/>
      <c r="AD13" s="6"/>
      <c r="AF13" s="6"/>
      <c r="AG13" s="6"/>
      <c r="AI13" s="6"/>
      <c r="AJ13" s="3"/>
      <c r="AK13" s="40"/>
      <c r="AL13" s="3"/>
      <c r="AM13" s="6"/>
      <c r="AN13" s="40"/>
      <c r="AO13" s="40"/>
      <c r="AP13" s="40"/>
      <c r="AQ13" s="40"/>
      <c r="AR13" s="40"/>
    </row>
    <row r="14" spans="2:44" x14ac:dyDescent="0.15">
      <c r="B14" s="16">
        <v>4.5</v>
      </c>
      <c r="C14" s="21">
        <v>1</v>
      </c>
      <c r="D14" s="21">
        <v>1</v>
      </c>
      <c r="E14" s="21">
        <v>1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v>1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/>
      <c r="AD14" s="6"/>
      <c r="AF14" s="6"/>
      <c r="AG14" s="6"/>
      <c r="AI14" s="6"/>
      <c r="AJ14" s="3"/>
      <c r="AK14" s="40"/>
      <c r="AL14" s="3"/>
      <c r="AM14" s="6"/>
      <c r="AN14" s="40"/>
      <c r="AO14" s="40"/>
      <c r="AP14" s="40"/>
      <c r="AQ14" s="40"/>
      <c r="AR14" s="40"/>
    </row>
    <row r="15" spans="2:44" x14ac:dyDescent="0.15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/>
      <c r="AD15" s="6"/>
      <c r="AF15" s="6"/>
      <c r="AG15" s="6"/>
      <c r="AI15" s="6"/>
      <c r="AJ15" s="3"/>
      <c r="AK15" s="40"/>
      <c r="AL15" s="3"/>
      <c r="AM15" s="6"/>
      <c r="AN15" s="40"/>
      <c r="AO15" s="40"/>
      <c r="AP15" s="40"/>
      <c r="AQ15" s="40"/>
      <c r="AR15" s="40"/>
    </row>
    <row r="16" spans="2:44" x14ac:dyDescent="0.15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v>2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/>
      <c r="AD16" s="6"/>
      <c r="AF16" s="6"/>
      <c r="AG16" s="6"/>
      <c r="AI16" s="6"/>
      <c r="AJ16" s="3"/>
      <c r="AK16" s="40"/>
      <c r="AL16" s="3"/>
      <c r="AM16" s="6"/>
      <c r="AN16" s="40"/>
      <c r="AO16" s="40"/>
      <c r="AP16" s="40"/>
      <c r="AQ16" s="40"/>
      <c r="AR16" s="40"/>
    </row>
    <row r="17" spans="2:44" x14ac:dyDescent="0.15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/>
      <c r="AD17" s="6"/>
      <c r="AF17" s="6"/>
      <c r="AG17" s="6"/>
      <c r="AI17" s="6"/>
      <c r="AJ17" s="3"/>
      <c r="AK17" s="40"/>
      <c r="AL17" s="3"/>
      <c r="AM17" s="6"/>
      <c r="AN17" s="40"/>
      <c r="AO17" s="40"/>
      <c r="AP17" s="40"/>
      <c r="AQ17" s="40"/>
      <c r="AR17" s="40"/>
    </row>
    <row r="18" spans="2:44" x14ac:dyDescent="0.15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/>
      <c r="AD18" s="6"/>
      <c r="AF18" s="6"/>
      <c r="AG18" s="6"/>
      <c r="AI18" s="6"/>
      <c r="AJ18" s="3"/>
      <c r="AK18" s="40"/>
      <c r="AL18" s="3"/>
      <c r="AM18" s="6"/>
      <c r="AN18" s="40"/>
      <c r="AO18" s="40"/>
      <c r="AP18" s="40"/>
      <c r="AQ18" s="40"/>
      <c r="AR18" s="40"/>
    </row>
    <row r="19" spans="2:44" x14ac:dyDescent="0.15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/>
      <c r="AD19" s="6"/>
      <c r="AF19" s="6"/>
      <c r="AG19" s="6"/>
      <c r="AI19" s="6"/>
      <c r="AJ19" s="3"/>
      <c r="AK19" s="40"/>
      <c r="AL19" s="3"/>
      <c r="AM19" s="6"/>
      <c r="AN19" s="40"/>
      <c r="AO19" s="40"/>
      <c r="AP19" s="40"/>
      <c r="AQ19" s="40"/>
      <c r="AR19" s="40"/>
    </row>
    <row r="20" spans="2:44" x14ac:dyDescent="0.15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/>
      <c r="AD20" s="6"/>
      <c r="AF20" s="6"/>
      <c r="AG20" s="6"/>
      <c r="AI20" s="6"/>
      <c r="AJ20" s="3"/>
      <c r="AK20" s="40"/>
      <c r="AL20" s="3"/>
      <c r="AM20" s="6"/>
      <c r="AN20" s="40"/>
      <c r="AO20" s="40"/>
      <c r="AP20" s="40"/>
      <c r="AQ20" s="40"/>
      <c r="AR20" s="40"/>
    </row>
    <row r="21" spans="2:44" x14ac:dyDescent="0.15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/>
      <c r="AD21" s="6"/>
      <c r="AF21" s="6"/>
      <c r="AG21" s="6"/>
      <c r="AI21" s="6"/>
      <c r="AJ21" s="3"/>
      <c r="AK21" s="40"/>
      <c r="AL21" s="3"/>
      <c r="AM21" s="6"/>
      <c r="AN21" s="40"/>
      <c r="AO21" s="40"/>
      <c r="AP21" s="40"/>
      <c r="AQ21" s="40"/>
      <c r="AR21" s="40"/>
    </row>
    <row r="22" spans="2:44" x14ac:dyDescent="0.15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/>
      <c r="AD22" s="6"/>
      <c r="AF22" s="6"/>
      <c r="AG22" s="6"/>
      <c r="AI22" s="6"/>
      <c r="AJ22" s="3"/>
      <c r="AK22" s="40"/>
      <c r="AL22" s="3"/>
      <c r="AM22" s="6"/>
      <c r="AN22" s="40"/>
      <c r="AO22" s="40"/>
      <c r="AP22" s="40"/>
      <c r="AQ22" s="40"/>
      <c r="AR22" s="40"/>
    </row>
    <row r="23" spans="2:44" x14ac:dyDescent="0.15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/>
      <c r="AD23" s="6"/>
      <c r="AF23" s="6"/>
      <c r="AG23" s="6"/>
      <c r="AI23" s="6"/>
      <c r="AJ23" s="3"/>
      <c r="AK23" s="40"/>
      <c r="AL23" s="3"/>
      <c r="AM23" s="6"/>
      <c r="AN23" s="40"/>
      <c r="AO23" s="40"/>
      <c r="AP23" s="40"/>
      <c r="AQ23" s="40"/>
      <c r="AR23" s="40"/>
    </row>
    <row r="24" spans="2:44" x14ac:dyDescent="0.15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/>
      <c r="AD24" s="6"/>
      <c r="AF24" s="6"/>
      <c r="AG24" s="6"/>
      <c r="AI24" s="6"/>
      <c r="AJ24" s="3"/>
      <c r="AK24" s="40"/>
      <c r="AL24" s="3"/>
      <c r="AM24" s="6"/>
      <c r="AN24" s="40"/>
      <c r="AO24" s="40"/>
      <c r="AP24" s="40"/>
      <c r="AQ24" s="40"/>
      <c r="AR24" s="40"/>
    </row>
    <row r="25" spans="2:44" x14ac:dyDescent="0.15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/>
      <c r="AD25" s="6"/>
      <c r="AF25" s="6"/>
      <c r="AG25" s="6"/>
      <c r="AI25" s="6"/>
      <c r="AJ25" s="3"/>
      <c r="AK25" s="40"/>
      <c r="AL25" s="3"/>
      <c r="AM25" s="6"/>
      <c r="AN25" s="40"/>
      <c r="AO25" s="40"/>
      <c r="AP25" s="40"/>
      <c r="AQ25" s="40"/>
      <c r="AR25" s="40"/>
    </row>
    <row r="26" spans="2:44" x14ac:dyDescent="0.15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/>
      <c r="AD26" s="6"/>
      <c r="AF26" s="6"/>
      <c r="AG26" s="6"/>
      <c r="AI26" s="6"/>
      <c r="AJ26" s="3"/>
      <c r="AK26" s="40"/>
      <c r="AL26" s="3"/>
      <c r="AM26" s="6"/>
      <c r="AN26" s="40"/>
      <c r="AO26" s="40"/>
      <c r="AP26" s="40"/>
      <c r="AQ26" s="40"/>
      <c r="AR26" s="40"/>
    </row>
    <row r="27" spans="2:44" x14ac:dyDescent="0.15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20"/>
      <c r="AD27" s="20"/>
      <c r="AF27" s="20"/>
      <c r="AG27" s="20"/>
      <c r="AI27" s="20"/>
      <c r="AJ27" s="3"/>
      <c r="AK27" s="20"/>
      <c r="AL27" s="3"/>
      <c r="AM27" s="20"/>
      <c r="AN27" s="20"/>
      <c r="AO27" s="40"/>
      <c r="AP27" s="40"/>
      <c r="AQ27" s="40"/>
      <c r="AR27" s="40"/>
    </row>
    <row r="28" spans="2:44" ht="13" thickBot="1" x14ac:dyDescent="0.2">
      <c r="B28" s="22" t="s">
        <v>63</v>
      </c>
      <c r="C28" s="22">
        <f t="shared" ref="C28:N28" si="0">SUM(C13:C27)</f>
        <v>27</v>
      </c>
      <c r="D28" s="22">
        <f t="shared" si="0"/>
        <v>36</v>
      </c>
      <c r="E28" s="22">
        <f t="shared" si="0"/>
        <v>33</v>
      </c>
      <c r="F28" s="22">
        <f t="shared" si="0"/>
        <v>33</v>
      </c>
      <c r="G28" s="22">
        <f t="shared" si="0"/>
        <v>28</v>
      </c>
      <c r="H28" s="22">
        <f t="shared" si="0"/>
        <v>22</v>
      </c>
      <c r="I28" s="22">
        <f t="shared" si="0"/>
        <v>35</v>
      </c>
      <c r="J28" s="22">
        <f t="shared" si="0"/>
        <v>29</v>
      </c>
      <c r="K28" s="22">
        <f t="shared" si="0"/>
        <v>21</v>
      </c>
      <c r="L28" s="22">
        <f t="shared" si="0"/>
        <v>36</v>
      </c>
      <c r="M28" s="22">
        <f t="shared" si="0"/>
        <v>25</v>
      </c>
      <c r="N28" s="22">
        <f t="shared" si="0"/>
        <v>30</v>
      </c>
      <c r="P28" s="22">
        <f t="shared" ref="P28:AA28" si="1">SUM(P13:P27)</f>
        <v>30</v>
      </c>
      <c r="Q28" s="22">
        <f t="shared" si="1"/>
        <v>19</v>
      </c>
      <c r="R28" s="22">
        <f t="shared" si="1"/>
        <v>30</v>
      </c>
      <c r="S28" s="22">
        <f t="shared" si="1"/>
        <v>37</v>
      </c>
      <c r="T28" s="22">
        <f t="shared" si="1"/>
        <v>20</v>
      </c>
      <c r="U28" s="22">
        <f t="shared" si="1"/>
        <v>24</v>
      </c>
      <c r="V28" s="22">
        <f t="shared" si="1"/>
        <v>35</v>
      </c>
      <c r="W28" s="22">
        <f t="shared" si="1"/>
        <v>38</v>
      </c>
      <c r="X28" s="22">
        <f t="shared" si="1"/>
        <v>35</v>
      </c>
      <c r="Y28" s="22">
        <f t="shared" si="1"/>
        <v>36</v>
      </c>
      <c r="Z28" s="22">
        <f t="shared" si="1"/>
        <v>37</v>
      </c>
      <c r="AA28" s="22">
        <f t="shared" si="1"/>
        <v>24</v>
      </c>
      <c r="AC28" s="40"/>
      <c r="AD28" s="40"/>
      <c r="AF28" s="40"/>
      <c r="AG28" s="40"/>
      <c r="AI28" s="40"/>
      <c r="AK28" s="40"/>
      <c r="AM28" s="44"/>
      <c r="AN28" s="44"/>
    </row>
    <row r="29" spans="2:44" x14ac:dyDescent="0.15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3" thickBot="1" x14ac:dyDescent="0.2">
      <c r="AM30" s="41" t="s">
        <v>34</v>
      </c>
      <c r="AN30" s="41" t="s">
        <v>35</v>
      </c>
    </row>
    <row r="31" spans="2:44" x14ac:dyDescent="0.15">
      <c r="AL31" s="39" t="s">
        <v>73</v>
      </c>
    </row>
    <row r="32" spans="2:44" x14ac:dyDescent="0.15">
      <c r="AL32" s="39"/>
      <c r="AM32" s="26" t="s">
        <v>94</v>
      </c>
      <c r="AN32" s="40"/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baseColWidth="10" defaultColWidth="8.83203125" defaultRowHeight="12" x14ac:dyDescent="0.15"/>
  <cols>
    <col min="1" max="1" width="2" style="1" customWidth="1"/>
    <col min="2" max="2" width="4.5" style="1" customWidth="1"/>
    <col min="3" max="3" width="6.5" style="1" bestFit="1" customWidth="1"/>
    <col min="4" max="4" width="4.33203125" style="1" bestFit="1" customWidth="1"/>
    <col min="5" max="5" width="6" style="1" bestFit="1" customWidth="1"/>
    <col min="6" max="6" width="10.5" style="1" bestFit="1" customWidth="1"/>
    <col min="7" max="9" width="8.83203125" style="1"/>
    <col min="10" max="10" width="3.83203125" style="1" customWidth="1"/>
    <col min="11" max="11" width="6.5" style="1" bestFit="1" customWidth="1"/>
    <col min="12" max="12" width="3.5" style="1" bestFit="1" customWidth="1"/>
    <col min="13" max="13" width="6" style="1" bestFit="1" customWidth="1"/>
    <col min="14" max="14" width="10.5" style="1" bestFit="1" customWidth="1"/>
    <col min="15" max="16384" width="8.83203125" style="1"/>
  </cols>
  <sheetData>
    <row r="1" spans="2:14" ht="16" x14ac:dyDescent="0.2">
      <c r="B1" s="2" t="s">
        <v>31</v>
      </c>
    </row>
    <row r="3" spans="2:14" ht="13" x14ac:dyDescent="0.15">
      <c r="B3" s="5" t="s">
        <v>74</v>
      </c>
      <c r="H3" s="4"/>
      <c r="J3" s="5" t="s">
        <v>75</v>
      </c>
    </row>
    <row r="4" spans="2:14" x14ac:dyDescent="0.15">
      <c r="H4" s="3"/>
    </row>
    <row r="5" spans="2:14" ht="13" thickBot="1" x14ac:dyDescent="0.2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15">
      <c r="B6" s="16">
        <v>6</v>
      </c>
      <c r="C6" s="16">
        <v>39</v>
      </c>
      <c r="D6" s="16">
        <v>5.5</v>
      </c>
      <c r="E6" s="30">
        <v>9.25</v>
      </c>
      <c r="F6" s="30">
        <v>23.5</v>
      </c>
      <c r="H6" s="3"/>
      <c r="J6" s="16">
        <v>4</v>
      </c>
      <c r="K6" s="16">
        <v>35</v>
      </c>
      <c r="L6" s="16">
        <v>2</v>
      </c>
      <c r="M6" s="32">
        <v>8.1875</v>
      </c>
      <c r="N6" s="32">
        <v>20.8</v>
      </c>
    </row>
    <row r="7" spans="2:14" x14ac:dyDescent="0.15">
      <c r="B7" s="16">
        <v>6.5</v>
      </c>
      <c r="C7" s="16">
        <v>39</v>
      </c>
      <c r="D7" s="16">
        <v>6</v>
      </c>
      <c r="E7" s="30">
        <v>9.5</v>
      </c>
      <c r="F7" s="30">
        <v>24.1</v>
      </c>
      <c r="H7" s="3"/>
      <c r="J7" s="16">
        <v>4.5</v>
      </c>
      <c r="K7" s="16">
        <v>35</v>
      </c>
      <c r="L7" s="16">
        <v>2.5</v>
      </c>
      <c r="M7" s="32">
        <v>8.375</v>
      </c>
      <c r="N7" s="32">
        <v>21.3</v>
      </c>
    </row>
    <row r="8" spans="2:14" x14ac:dyDescent="0.15">
      <c r="B8" s="16">
        <v>7</v>
      </c>
      <c r="C8" s="16">
        <v>40</v>
      </c>
      <c r="D8" s="16">
        <v>6.5</v>
      </c>
      <c r="E8" s="30">
        <v>9.625</v>
      </c>
      <c r="F8" s="30">
        <v>24.4</v>
      </c>
      <c r="H8" s="3"/>
      <c r="J8" s="16">
        <v>5</v>
      </c>
      <c r="K8" s="16" t="s">
        <v>26</v>
      </c>
      <c r="L8" s="16">
        <v>3</v>
      </c>
      <c r="M8" s="32">
        <v>8.5</v>
      </c>
      <c r="N8" s="32">
        <v>21.6</v>
      </c>
    </row>
    <row r="9" spans="2:14" x14ac:dyDescent="0.15">
      <c r="B9" s="16">
        <v>7.5</v>
      </c>
      <c r="C9" s="16" t="s">
        <v>19</v>
      </c>
      <c r="D9" s="16">
        <v>7</v>
      </c>
      <c r="E9" s="30">
        <v>9.75</v>
      </c>
      <c r="F9" s="30">
        <v>24.8</v>
      </c>
      <c r="H9" s="3"/>
      <c r="J9" s="16">
        <v>5.5</v>
      </c>
      <c r="K9" s="16">
        <v>36</v>
      </c>
      <c r="L9" s="16">
        <v>3.5</v>
      </c>
      <c r="M9" s="32">
        <v>8.75</v>
      </c>
      <c r="N9" s="32">
        <v>22.2</v>
      </c>
    </row>
    <row r="10" spans="2:14" x14ac:dyDescent="0.15">
      <c r="B10" s="16">
        <v>8</v>
      </c>
      <c r="C10" s="16">
        <v>41</v>
      </c>
      <c r="D10" s="16">
        <v>7.5</v>
      </c>
      <c r="E10" s="30">
        <v>9.9375</v>
      </c>
      <c r="F10" s="30">
        <v>25.4</v>
      </c>
      <c r="H10" s="3"/>
      <c r="J10" s="16">
        <v>6</v>
      </c>
      <c r="K10" s="16" t="s">
        <v>27</v>
      </c>
      <c r="L10" s="16">
        <v>4</v>
      </c>
      <c r="M10" s="32">
        <v>8.875</v>
      </c>
      <c r="N10" s="32">
        <v>22.5</v>
      </c>
    </row>
    <row r="11" spans="2:14" x14ac:dyDescent="0.15">
      <c r="B11" s="16">
        <v>8.5</v>
      </c>
      <c r="C11" s="16" t="s">
        <v>20</v>
      </c>
      <c r="D11" s="16">
        <v>8</v>
      </c>
      <c r="E11" s="30">
        <v>10.125</v>
      </c>
      <c r="F11" s="30">
        <v>25.7</v>
      </c>
      <c r="H11" s="3"/>
      <c r="J11" s="16">
        <v>6.5</v>
      </c>
      <c r="K11" s="16">
        <v>37</v>
      </c>
      <c r="L11" s="16">
        <v>4.5</v>
      </c>
      <c r="M11" s="32">
        <v>9.0625</v>
      </c>
      <c r="N11" s="32">
        <v>23</v>
      </c>
    </row>
    <row r="12" spans="2:14" x14ac:dyDescent="0.15">
      <c r="B12" s="16">
        <v>9</v>
      </c>
      <c r="C12" s="16">
        <v>42</v>
      </c>
      <c r="D12" s="16">
        <v>8.5</v>
      </c>
      <c r="E12" s="30">
        <v>10.25</v>
      </c>
      <c r="F12" s="30">
        <v>26</v>
      </c>
      <c r="H12" s="3"/>
      <c r="J12" s="16">
        <v>7</v>
      </c>
      <c r="K12" s="16" t="s">
        <v>28</v>
      </c>
      <c r="L12" s="16">
        <v>5</v>
      </c>
      <c r="M12" s="32">
        <v>9.25</v>
      </c>
      <c r="N12" s="32">
        <v>23.5</v>
      </c>
    </row>
    <row r="13" spans="2:14" x14ac:dyDescent="0.15">
      <c r="B13" s="16">
        <v>9.5</v>
      </c>
      <c r="C13" s="16" t="s">
        <v>21</v>
      </c>
      <c r="D13" s="16">
        <v>9</v>
      </c>
      <c r="E13" s="30">
        <v>10.4375</v>
      </c>
      <c r="F13" s="30">
        <v>26.7</v>
      </c>
      <c r="H13" s="3"/>
      <c r="J13" s="16">
        <v>7.5</v>
      </c>
      <c r="K13" s="16">
        <v>38</v>
      </c>
      <c r="L13" s="16">
        <v>5.5</v>
      </c>
      <c r="M13" s="32">
        <v>9.375</v>
      </c>
      <c r="N13" s="32">
        <v>23.8</v>
      </c>
    </row>
    <row r="14" spans="2:14" x14ac:dyDescent="0.15">
      <c r="B14" s="16">
        <v>10</v>
      </c>
      <c r="C14" s="16">
        <v>43</v>
      </c>
      <c r="D14" s="16">
        <v>9.5</v>
      </c>
      <c r="E14" s="30">
        <v>10.5625</v>
      </c>
      <c r="F14" s="30">
        <v>27</v>
      </c>
      <c r="H14" s="3"/>
      <c r="J14" s="16">
        <v>8</v>
      </c>
      <c r="K14" s="16" t="s">
        <v>29</v>
      </c>
      <c r="L14" s="16">
        <v>6</v>
      </c>
      <c r="M14" s="32">
        <v>9.5</v>
      </c>
      <c r="N14" s="32">
        <v>24.1</v>
      </c>
    </row>
    <row r="15" spans="2:14" x14ac:dyDescent="0.15">
      <c r="B15" s="16">
        <v>10.5</v>
      </c>
      <c r="C15" s="16" t="s">
        <v>22</v>
      </c>
      <c r="D15" s="16">
        <v>10</v>
      </c>
      <c r="E15" s="30">
        <v>10.75</v>
      </c>
      <c r="F15" s="30">
        <v>27.3</v>
      </c>
      <c r="H15" s="3"/>
      <c r="J15" s="16">
        <v>8.5</v>
      </c>
      <c r="K15" s="16">
        <v>39</v>
      </c>
      <c r="L15" s="16">
        <v>6.5</v>
      </c>
      <c r="M15" s="32">
        <v>9.6875</v>
      </c>
      <c r="N15" s="32">
        <v>24.6</v>
      </c>
    </row>
    <row r="16" spans="2:14" x14ac:dyDescent="0.15">
      <c r="B16" s="16">
        <v>11</v>
      </c>
      <c r="C16" s="16">
        <v>44</v>
      </c>
      <c r="D16" s="16">
        <v>10.5</v>
      </c>
      <c r="E16" s="30">
        <v>10.9375</v>
      </c>
      <c r="F16" s="30">
        <v>27.9</v>
      </c>
      <c r="H16" s="3"/>
      <c r="J16" s="16">
        <v>9</v>
      </c>
      <c r="K16" s="16" t="s">
        <v>30</v>
      </c>
      <c r="L16" s="16">
        <v>7</v>
      </c>
      <c r="M16" s="32">
        <v>9.875</v>
      </c>
      <c r="N16" s="32">
        <v>25.1</v>
      </c>
    </row>
    <row r="17" spans="2:14" x14ac:dyDescent="0.15">
      <c r="B17" s="16">
        <v>11.5</v>
      </c>
      <c r="C17" s="16" t="s">
        <v>23</v>
      </c>
      <c r="D17" s="16">
        <v>11</v>
      </c>
      <c r="E17" s="30">
        <v>11.125</v>
      </c>
      <c r="F17" s="30">
        <v>28.3</v>
      </c>
      <c r="H17" s="3"/>
      <c r="J17" s="16">
        <v>9.5</v>
      </c>
      <c r="K17" s="16">
        <v>40</v>
      </c>
      <c r="L17" s="16">
        <v>7.5</v>
      </c>
      <c r="M17" s="32">
        <v>10</v>
      </c>
      <c r="N17" s="32">
        <v>25.4</v>
      </c>
    </row>
    <row r="18" spans="2:14" x14ac:dyDescent="0.15">
      <c r="B18" s="16">
        <v>12</v>
      </c>
      <c r="C18" s="16">
        <v>45</v>
      </c>
      <c r="D18" s="16">
        <v>11.5</v>
      </c>
      <c r="E18" s="30">
        <v>11.25</v>
      </c>
      <c r="F18" s="30">
        <v>28.6</v>
      </c>
      <c r="H18" s="3"/>
      <c r="J18" s="16">
        <v>10</v>
      </c>
      <c r="K18" s="16" t="s">
        <v>19</v>
      </c>
      <c r="L18" s="16">
        <v>8</v>
      </c>
      <c r="M18" s="32">
        <v>10.1875</v>
      </c>
      <c r="N18" s="32">
        <v>25.9</v>
      </c>
    </row>
    <row r="19" spans="2:14" x14ac:dyDescent="0.15">
      <c r="B19" s="16">
        <v>13</v>
      </c>
      <c r="C19" s="16">
        <v>46</v>
      </c>
      <c r="D19" s="16">
        <v>12.5</v>
      </c>
      <c r="E19" s="30">
        <v>11.5625</v>
      </c>
      <c r="F19" s="30">
        <v>29.4</v>
      </c>
      <c r="H19" s="3"/>
      <c r="J19" s="16">
        <v>10.5</v>
      </c>
      <c r="K19" s="16">
        <v>41</v>
      </c>
      <c r="L19" s="16">
        <v>8.5</v>
      </c>
      <c r="M19" s="32">
        <v>10.3125</v>
      </c>
      <c r="N19" s="32">
        <v>26.2</v>
      </c>
    </row>
    <row r="20" spans="2:14" x14ac:dyDescent="0.15">
      <c r="B20" s="16">
        <v>14</v>
      </c>
      <c r="C20" s="16">
        <v>47</v>
      </c>
      <c r="D20" s="16">
        <v>13.5</v>
      </c>
      <c r="E20" s="30">
        <v>11.875</v>
      </c>
      <c r="F20" s="30">
        <v>30.2</v>
      </c>
      <c r="H20" s="3"/>
      <c r="J20" s="16">
        <v>11</v>
      </c>
      <c r="K20" s="16" t="s">
        <v>20</v>
      </c>
      <c r="L20" s="16">
        <v>9</v>
      </c>
      <c r="M20" s="32">
        <v>10.5</v>
      </c>
      <c r="N20" s="32">
        <v>26.7</v>
      </c>
    </row>
    <row r="21" spans="2:14" x14ac:dyDescent="0.15">
      <c r="B21" s="16">
        <v>15</v>
      </c>
      <c r="C21" s="16">
        <v>48</v>
      </c>
      <c r="D21" s="16">
        <v>14.5</v>
      </c>
      <c r="E21" s="30">
        <v>12.1875</v>
      </c>
      <c r="F21" s="30">
        <v>31</v>
      </c>
      <c r="H21" s="3"/>
      <c r="J21" s="16">
        <v>11.5</v>
      </c>
      <c r="K21" s="16">
        <v>42</v>
      </c>
      <c r="L21" s="16">
        <v>9.5</v>
      </c>
      <c r="M21" s="32">
        <v>10.6875</v>
      </c>
      <c r="N21" s="32">
        <v>27.1</v>
      </c>
    </row>
    <row r="22" spans="2:14" x14ac:dyDescent="0.15">
      <c r="B22" s="17">
        <v>16</v>
      </c>
      <c r="C22" s="17">
        <v>49</v>
      </c>
      <c r="D22" s="17">
        <v>15.5</v>
      </c>
      <c r="E22" s="31">
        <v>12.5</v>
      </c>
      <c r="F22" s="31">
        <v>31.8</v>
      </c>
      <c r="H22" s="3"/>
      <c r="J22" s="17">
        <v>12</v>
      </c>
      <c r="K22" s="17" t="s">
        <v>21</v>
      </c>
      <c r="L22" s="17">
        <v>10</v>
      </c>
      <c r="M22" s="33">
        <v>10.875</v>
      </c>
      <c r="N22" s="33">
        <v>27.6</v>
      </c>
    </row>
    <row r="23" spans="2:14" x14ac:dyDescent="0.15">
      <c r="J23" s="3"/>
    </row>
    <row r="24" spans="2:14" x14ac:dyDescent="0.15">
      <c r="J24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Al Bundy</vt:lpstr>
      <vt:lpstr>Tasks 1,2</vt:lpstr>
      <vt:lpstr>Task 3</vt:lpstr>
      <vt:lpstr>Shoe size conversion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Mac Treball</cp:lastModifiedBy>
  <dcterms:created xsi:type="dcterms:W3CDTF">2017-07-31T12:57:06Z</dcterms:created>
  <dcterms:modified xsi:type="dcterms:W3CDTF">2022-09-16T11:49:12Z</dcterms:modified>
</cp:coreProperties>
</file>