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codeName="ThisWorkbook" defaultThemeVersion="166925"/>
  <mc:AlternateContent xmlns:mc="http://schemas.openxmlformats.org/markup-compatibility/2006">
    <mc:Choice Requires="x15">
      <x15ac:absPath xmlns:x15ac="http://schemas.microsoft.com/office/spreadsheetml/2010/11/ac" url="C:\Users\sewar\Documents\Software Dev\WP2 v1.4\Ditheto WP System\TEMPLATES\"/>
    </mc:Choice>
  </mc:AlternateContent>
  <xr:revisionPtr revIDLastSave="0" documentId="13_ncr:1_{3CE32CE2-ADB1-4CE7-9718-80C0D1CD6FE6}" xr6:coauthVersionLast="47" xr6:coauthVersionMax="47" xr10:uidLastSave="{00000000-0000-0000-0000-000000000000}"/>
  <bookViews>
    <workbookView xWindow="-108" yWindow="-108" windowWidth="23256" windowHeight="12456" xr2:uid="{00000000-000D-0000-FFFF-FFFF00000000}"/>
  </bookViews>
  <sheets>
    <sheet name="TP.1 Lead"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1" l="1"/>
  <c r="H25" i="1" s="1"/>
  <c r="A24" i="1"/>
  <c r="C24" i="1" s="1"/>
  <c r="A23" i="1"/>
  <c r="C23" i="1" s="1"/>
  <c r="A22" i="1"/>
  <c r="C22" i="1" s="1"/>
  <c r="A21" i="1"/>
  <c r="H21" i="1" s="1"/>
  <c r="D25" i="1" l="1"/>
  <c r="C25" i="1"/>
  <c r="H24" i="1"/>
  <c r="D24" i="1"/>
  <c r="H23" i="1"/>
  <c r="D23" i="1"/>
  <c r="H22" i="1"/>
  <c r="D22" i="1"/>
  <c r="D21" i="1"/>
  <c r="C21" i="1"/>
</calcChain>
</file>

<file path=xl/sharedStrings.xml><?xml version="1.0" encoding="utf-8"?>
<sst xmlns="http://schemas.openxmlformats.org/spreadsheetml/2006/main" count="44" uniqueCount="34">
  <si>
    <t>Prepared by:</t>
  </si>
  <si>
    <t>Date:</t>
  </si>
  <si>
    <t>Reviewed by:</t>
  </si>
  <si>
    <t>TP.1</t>
  </si>
  <si>
    <t>Objective:</t>
  </si>
  <si>
    <t>To verify that the application information that was provided to the UIF by the employer for employees when applying for COVID19 TERS benefit is legitimate and that the employer exists.</t>
  </si>
  <si>
    <t>Audit procedures</t>
  </si>
  <si>
    <t>Result of work performed</t>
  </si>
  <si>
    <t>1. Inspect that there is Letter of Authority on employer's letterhead granting authority to the individual lodging claims on behalf of employer</t>
  </si>
  <si>
    <t>r</t>
  </si>
  <si>
    <t xml:space="preserve">2. Verify that the relevant templates were completed correctly detailing:
     a. Details of employer 
     b. Period of closure 
     c. List of employees and their dates of employment, bank account and ID numbers 
     d. Remuneration received by employees </t>
  </si>
  <si>
    <t>3. Confirm the status of the company with CIPC that the company exists by inspecting company registration documents and BizPortal</t>
  </si>
  <si>
    <t>4. Confirm evidence of communication of the lockdown period to employees</t>
  </si>
  <si>
    <t xml:space="preserve">5. Confirm the banking details of the employer based on the bank confirmation letter and agreed to the period January to March 2020 bank statements.	</t>
  </si>
  <si>
    <t>Legends</t>
  </si>
  <si>
    <t>Working paper reference</t>
  </si>
  <si>
    <t>a</t>
  </si>
  <si>
    <t>Satisfactory</t>
  </si>
  <si>
    <t>Conclusion:</t>
  </si>
  <si>
    <t>.</t>
  </si>
  <si>
    <t>When all required documents are provided and sufficient.</t>
  </si>
  <si>
    <t>When an important document(s) are not provided or insufficient.</t>
  </si>
  <si>
    <t>Name of Client:</t>
  </si>
  <si>
    <t>Verification</t>
  </si>
  <si>
    <t>UIF Reference Number:</t>
  </si>
  <si>
    <t>Type of Audit:</t>
  </si>
  <si>
    <t>Period of Review:</t>
  </si>
  <si>
    <t>Working Paper Number:</t>
  </si>
  <si>
    <t>The verification process has confirmed that the application information provided to the UIF by the employer for employees when applying for the COVID-19 TERS benefit is legitimate. Additionally, it has been established that the employer exists.</t>
  </si>
  <si>
    <t>The verification process could not confirm that the application information provided to the UIF by the employer for employees when applying for the COVID-19 TERS benefit is legitimate, nor could it verify the existence of the employer. This is due to the exceptions raised during the process.</t>
  </si>
  <si>
    <t>CONCLUSIONS</t>
  </si>
  <si>
    <t>The verification process has confirmed that the application information provided to the UIF by the employer for employees when applying for the COVID-19 TERS benefit is legitimate, except for where findings have been raised.</t>
  </si>
  <si>
    <t>When the minimum requirement of a CIPC certificate is provided.</t>
  </si>
  <si>
    <t>Unatisfactory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</si>
</sst>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Arial"/>
      <family val="2"/>
    </font>
    <font>
      <i/>
      <sz val="11"/>
      <color theme="1"/>
      <name val="Arial"/>
      <family val="2"/>
    </font>
    <font>
      <sz val="11"/>
      <color theme="1"/>
      <name val="Arial"/>
      <family val="2"/>
    </font>
    <font>
      <sz val="8"/>
      <color theme="1"/>
      <name val="Arial"/>
      <family val="2"/>
    </font>
    <font>
      <b/>
      <i/>
      <sz val="11"/>
      <color rgb="FFFF0000"/>
      <name val="Arial"/>
      <family val="2"/>
    </font>
    <font>
      <b/>
      <u/>
      <sz val="12"/>
      <color theme="1"/>
      <name val="Arial"/>
      <family val="2"/>
    </font>
    <font>
      <b/>
      <u/>
      <sz val="11"/>
      <color theme="1"/>
      <name val="Arial"/>
      <family val="2"/>
    </font>
    <font>
      <b/>
      <sz val="11"/>
      <name val="Arial"/>
      <family val="2"/>
    </font>
    <font>
      <b/>
      <sz val="11"/>
      <color theme="1"/>
      <name val="Marlett"/>
      <charset val="2"/>
    </font>
    <font>
      <b/>
      <sz val="11"/>
      <color rgb="FFFF0000"/>
      <name val="Arial"/>
      <family val="2"/>
    </font>
    <font>
      <b/>
      <sz val="11"/>
      <color rgb="FFFF0000"/>
      <name val="Marlett"/>
      <charset val="2"/>
    </font>
    <font>
      <sz val="14"/>
      <color theme="1"/>
      <name val="Marlett"/>
      <charset val="2"/>
    </font>
    <font>
      <b/>
      <i/>
      <u/>
      <sz val="11"/>
      <color theme="1"/>
      <name val="Calibri"/>
      <family val="2"/>
      <scheme val="minor"/>
    </font>
    <font>
      <b/>
      <sz val="9"/>
      <color theme="1"/>
      <name val="Arial"/>
      <family val="2"/>
    </font>
    <font>
      <b/>
      <sz val="11"/>
      <name val="Marlett"/>
      <charset val="2"/>
    </font>
    <font>
      <b/>
      <sz val="14"/>
      <name val="Arial"/>
      <family val="2"/>
    </font>
    <font>
      <b/>
      <sz val="14"/>
      <color theme="1"/>
      <name val="Arial"/>
      <family val="2"/>
    </font>
    <font>
      <b/>
      <sz val="14"/>
      <color theme="1"/>
      <name val="Calibri"/>
      <family val="2"/>
      <scheme val="minor"/>
    </font>
    <font>
      <b/>
      <sz val="16"/>
      <color theme="1"/>
      <name val="Calibri"/>
      <family val="2"/>
      <scheme val="minor"/>
    </font>
    <font>
      <b/>
      <sz val="12"/>
      <color theme="1"/>
      <name val="Marlett"/>
      <charset val="2"/>
    </font>
    <font>
      <sz val="11"/>
      <name val="Arial"/>
      <family val="2"/>
    </font>
    <font>
      <sz val="8"/>
      <color theme="0"/>
      <name val="Arial"/>
      <family val="2"/>
    </font>
    <font>
      <b/>
      <sz val="20"/>
      <color theme="1"/>
      <name val="Calibri"/>
      <family val="2"/>
      <scheme val="minor"/>
    </font>
  </fonts>
  <fills count="9">
    <fill>
      <patternFill patternType="none"/>
    </fill>
    <fill>
      <patternFill patternType="gray125"/>
    </fill>
    <fill>
      <patternFill patternType="solid">
        <fgColor theme="0"/>
        <bgColor theme="0"/>
      </patternFill>
    </fill>
    <fill>
      <patternFill patternType="solid">
        <fgColor rgb="FF00B050"/>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C000"/>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7" tint="0.79998168889431442"/>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3">
    <xf numFmtId="0" fontId="0" fillId="0" borderId="0" xfId="0"/>
    <xf numFmtId="0" fontId="2" fillId="2" borderId="0" xfId="0" applyFont="1" applyFill="1"/>
    <xf numFmtId="0" fontId="1" fillId="2" borderId="0" xfId="0" applyFont="1" applyFill="1"/>
    <xf numFmtId="0" fontId="5" fillId="2" borderId="6" xfId="0" applyFont="1" applyFill="1" applyBorder="1"/>
    <xf numFmtId="0" fontId="1" fillId="2" borderId="6" xfId="0" applyFont="1" applyFill="1" applyBorder="1"/>
    <xf numFmtId="0" fontId="0" fillId="0" borderId="0" xfId="0" applyAlignment="1">
      <alignment vertical="top" wrapText="1"/>
    </xf>
    <xf numFmtId="0" fontId="9" fillId="0" borderId="0" xfId="0" applyFont="1" applyAlignment="1">
      <alignment horizontal="center"/>
    </xf>
    <xf numFmtId="0" fontId="11" fillId="0" borderId="0" xfId="0" applyFont="1" applyAlignment="1">
      <alignment horizontal="center"/>
    </xf>
    <xf numFmtId="0" fontId="3" fillId="0" borderId="0" xfId="0" applyFont="1"/>
    <xf numFmtId="0" fontId="12" fillId="0" borderId="0" xfId="0" applyFont="1" applyAlignment="1">
      <alignment horizontal="center" vertical="center"/>
    </xf>
    <xf numFmtId="0" fontId="3" fillId="5" borderId="8" xfId="0" applyFont="1" applyFill="1" applyBorder="1" applyAlignment="1">
      <alignment horizontal="center" vertical="center"/>
    </xf>
    <xf numFmtId="0" fontId="13" fillId="0" borderId="0" xfId="0" applyFont="1" applyAlignment="1">
      <alignment horizontal="left"/>
    </xf>
    <xf numFmtId="0" fontId="14" fillId="0" borderId="0" xfId="0" applyFont="1" applyAlignment="1">
      <alignment horizontal="center" vertical="center"/>
    </xf>
    <xf numFmtId="0" fontId="15" fillId="0" borderId="0" xfId="0" applyFont="1" applyAlignment="1">
      <alignment horizontal="center"/>
    </xf>
    <xf numFmtId="0" fontId="3" fillId="0" borderId="0" xfId="0" applyFont="1" applyAlignment="1">
      <alignment vertical="center"/>
    </xf>
    <xf numFmtId="0" fontId="4" fillId="0" borderId="0" xfId="0" applyFont="1"/>
    <xf numFmtId="0" fontId="3" fillId="0" borderId="0" xfId="0" applyFont="1" applyAlignment="1">
      <alignment horizontal="left" vertical="top" wrapText="1"/>
    </xf>
    <xf numFmtId="0" fontId="7" fillId="0" borderId="0" xfId="0" applyFont="1" applyAlignment="1">
      <alignment horizontal="center" wrapText="1"/>
    </xf>
    <xf numFmtId="0" fontId="0" fillId="0" borderId="0" xfId="0"/>
    <xf numFmtId="0" fontId="20" fillId="5" borderId="11" xfId="0" applyFont="1" applyFill="1" applyBorder="1" applyAlignment="1">
      <alignment horizontal="right" vertical="center"/>
    </xf>
    <xf numFmtId="0" fontId="19" fillId="6" borderId="0" xfId="0" applyFont="1" applyFill="1" applyAlignment="1">
      <alignment horizontal="left" vertical="center"/>
    </xf>
    <xf numFmtId="0" fontId="18" fillId="5" borderId="10" xfId="0" applyFont="1" applyFill="1" applyBorder="1" applyAlignment="1">
      <alignment horizontal="left" vertical="center"/>
    </xf>
    <xf numFmtId="0" fontId="1" fillId="2" borderId="2" xfId="0" applyFont="1" applyFill="1" applyBorder="1" applyAlignment="1">
      <alignment horizontal="right"/>
    </xf>
    <xf numFmtId="0" fontId="1" fillId="2" borderId="0" xfId="0" applyFont="1" applyFill="1" applyAlignment="1">
      <alignment horizontal="right"/>
    </xf>
    <xf numFmtId="0" fontId="1" fillId="2" borderId="6" xfId="0" applyFont="1" applyFill="1" applyBorder="1" applyAlignment="1">
      <alignment horizontal="right"/>
    </xf>
    <xf numFmtId="0" fontId="1" fillId="2" borderId="1" xfId="0" applyFont="1" applyFill="1" applyBorder="1" applyAlignment="1">
      <alignment horizontal="right"/>
    </xf>
    <xf numFmtId="0" fontId="1" fillId="2" borderId="3" xfId="0" applyFont="1" applyFill="1" applyBorder="1" applyAlignment="1">
      <alignment horizontal="right"/>
    </xf>
    <xf numFmtId="0" fontId="1" fillId="2" borderId="5" xfId="0" applyFont="1" applyFill="1" applyBorder="1" applyAlignment="1">
      <alignment horizontal="right" wrapText="1"/>
    </xf>
    <xf numFmtId="0" fontId="1" fillId="2" borderId="3" xfId="0" applyFont="1" applyFill="1" applyBorder="1" applyAlignment="1">
      <alignment horizontal="right" vertical="top"/>
    </xf>
    <xf numFmtId="0" fontId="1" fillId="2" borderId="0" xfId="0" applyFont="1" applyFill="1" applyAlignment="1">
      <alignment horizontal="right" vertical="top"/>
    </xf>
    <xf numFmtId="0" fontId="9" fillId="3" borderId="12" xfId="0" applyFont="1" applyFill="1" applyBorder="1" applyAlignment="1">
      <alignment horizontal="right" vertical="center"/>
    </xf>
    <xf numFmtId="0" fontId="19" fillId="6" borderId="9" xfId="0" applyFont="1" applyFill="1" applyBorder="1" applyAlignment="1">
      <alignment horizontal="left" vertical="center"/>
    </xf>
    <xf numFmtId="0" fontId="0" fillId="0" borderId="0" xfId="0"/>
    <xf numFmtId="0" fontId="3" fillId="0" borderId="0" xfId="0" applyFont="1" applyFill="1" applyBorder="1" applyAlignment="1">
      <alignment vertical="top" wrapText="1"/>
    </xf>
    <xf numFmtId="0" fontId="3" fillId="0" borderId="0" xfId="0" applyFont="1" applyAlignment="1">
      <alignment vertical="top" wrapText="1"/>
    </xf>
    <xf numFmtId="0" fontId="4" fillId="0" borderId="0" xfId="0" applyFont="1" applyAlignment="1"/>
    <xf numFmtId="0" fontId="8" fillId="0" borderId="0" xfId="0" applyFont="1" applyAlignment="1">
      <alignment vertical="center"/>
    </xf>
    <xf numFmtId="0" fontId="22" fillId="0" borderId="0" xfId="0" applyFont="1"/>
    <xf numFmtId="0" fontId="0" fillId="0" borderId="0" xfId="0"/>
    <xf numFmtId="0" fontId="0" fillId="0" borderId="0" xfId="0" applyAlignment="1">
      <alignment horizontal="left" vertical="top" wrapText="1"/>
    </xf>
    <xf numFmtId="0" fontId="13" fillId="3" borderId="0" xfId="0" applyFont="1" applyFill="1" applyAlignment="1">
      <alignment horizontal="center" vertical="top" wrapText="1"/>
    </xf>
    <xf numFmtId="0" fontId="13" fillId="6" borderId="0" xfId="0" applyFont="1" applyFill="1" applyAlignment="1">
      <alignment horizontal="center" vertical="center" wrapText="1"/>
    </xf>
    <xf numFmtId="0" fontId="13" fillId="8" borderId="0" xfId="0" applyFont="1" applyFill="1" applyAlignment="1">
      <alignment horizontal="center" vertical="top" wrapText="1"/>
    </xf>
    <xf numFmtId="0" fontId="6" fillId="5" borderId="8" xfId="0" applyFont="1" applyFill="1" applyBorder="1" applyAlignment="1">
      <alignment horizontal="left"/>
    </xf>
    <xf numFmtId="0" fontId="3" fillId="0" borderId="8" xfId="0" applyFont="1" applyFill="1" applyBorder="1" applyAlignment="1">
      <alignment horizontal="left" vertical="top" wrapText="1"/>
    </xf>
    <xf numFmtId="0" fontId="7" fillId="5" borderId="8" xfId="0" applyFont="1" applyFill="1" applyBorder="1" applyAlignment="1">
      <alignment horizontal="left" vertical="center" wrapText="1"/>
    </xf>
    <xf numFmtId="0" fontId="3" fillId="0" borderId="4" xfId="0" applyFont="1" applyFill="1" applyBorder="1" applyAlignment="1">
      <alignment horizontal="left"/>
    </xf>
    <xf numFmtId="0" fontId="2" fillId="4" borderId="4" xfId="0" applyFont="1" applyFill="1" applyBorder="1" applyAlignment="1">
      <alignment horizontal="left" vertical="center"/>
    </xf>
    <xf numFmtId="0" fontId="21" fillId="7" borderId="4" xfId="0" applyFont="1" applyFill="1" applyBorder="1" applyAlignment="1">
      <alignment horizontal="left"/>
    </xf>
    <xf numFmtId="14" fontId="21" fillId="7" borderId="6" xfId="0" applyNumberFormat="1" applyFont="1" applyFill="1" applyBorder="1" applyAlignment="1">
      <alignment horizontal="left"/>
    </xf>
    <xf numFmtId="14" fontId="21" fillId="7" borderId="7" xfId="0" applyNumberFormat="1" applyFont="1" applyFill="1" applyBorder="1" applyAlignment="1">
      <alignment horizontal="left"/>
    </xf>
    <xf numFmtId="0" fontId="3" fillId="4" borderId="0" xfId="0" applyFont="1" applyFill="1" applyAlignment="1">
      <alignment horizontal="left" wrapText="1"/>
    </xf>
    <xf numFmtId="0" fontId="3" fillId="0" borderId="0" xfId="0" applyFont="1" applyFill="1" applyAlignment="1">
      <alignment horizontal="left" vertical="top" wrapText="1"/>
    </xf>
    <xf numFmtId="0" fontId="4" fillId="0" borderId="0" xfId="0" applyFont="1" applyFill="1"/>
    <xf numFmtId="0" fontId="10" fillId="5" borderId="8" xfId="0" applyFont="1" applyFill="1" applyBorder="1" applyAlignment="1">
      <alignment horizontal="center" vertical="center"/>
    </xf>
    <xf numFmtId="0" fontId="0" fillId="0" borderId="10" xfId="0" applyBorder="1"/>
    <xf numFmtId="0" fontId="7" fillId="5" borderId="8" xfId="0" applyFont="1" applyFill="1" applyBorder="1" applyAlignment="1">
      <alignment horizontal="center" vertical="center" wrapText="1"/>
    </xf>
    <xf numFmtId="0" fontId="4" fillId="5" borderId="8" xfId="0" applyFont="1" applyFill="1" applyBorder="1" applyAlignment="1">
      <alignment vertical="center"/>
    </xf>
    <xf numFmtId="0" fontId="17" fillId="5" borderId="8" xfId="0" applyFont="1" applyFill="1" applyBorder="1" applyAlignment="1">
      <alignment horizontal="center" vertical="center" wrapText="1"/>
    </xf>
    <xf numFmtId="0" fontId="4" fillId="0" borderId="8" xfId="0" applyFont="1" applyFill="1" applyBorder="1"/>
    <xf numFmtId="0" fontId="1" fillId="0" borderId="0" xfId="0" applyFont="1" applyAlignment="1">
      <alignment horizontal="center" vertical="center" wrapText="1"/>
    </xf>
    <xf numFmtId="0" fontId="4" fillId="0" borderId="0" xfId="0" applyFont="1"/>
    <xf numFmtId="0" fontId="10" fillId="0" borderId="0" xfId="0" applyFont="1" applyAlignment="1">
      <alignment horizontal="center" vertical="center"/>
    </xf>
    <xf numFmtId="0" fontId="3" fillId="5" borderId="8" xfId="0" applyFont="1" applyFill="1" applyBorder="1" applyAlignment="1">
      <alignment horizontal="left" vertical="center" wrapText="1"/>
    </xf>
    <xf numFmtId="0" fontId="0" fillId="0" borderId="9" xfId="0" applyBorder="1" applyAlignment="1">
      <alignment vertical="center"/>
    </xf>
    <xf numFmtId="0" fontId="0" fillId="0" borderId="10" xfId="0" applyBorder="1" applyAlignment="1">
      <alignment vertical="center"/>
    </xf>
    <xf numFmtId="0" fontId="3" fillId="0" borderId="12" xfId="0" applyFont="1" applyFill="1" applyBorder="1" applyAlignment="1">
      <alignment horizontal="left" vertical="top" wrapText="1"/>
    </xf>
    <xf numFmtId="0" fontId="3" fillId="0" borderId="9" xfId="0" applyFont="1" applyFill="1" applyBorder="1" applyAlignment="1">
      <alignment horizontal="left" vertical="top" wrapText="1"/>
    </xf>
    <xf numFmtId="0" fontId="3" fillId="0" borderId="10" xfId="0" applyFont="1" applyFill="1" applyBorder="1" applyAlignment="1">
      <alignment horizontal="left" vertical="top" wrapText="1"/>
    </xf>
    <xf numFmtId="0" fontId="16" fillId="5" borderId="8" xfId="0" applyFont="1" applyFill="1" applyBorder="1" applyAlignment="1">
      <alignment horizontal="center" vertical="center"/>
    </xf>
    <xf numFmtId="0" fontId="0" fillId="0" borderId="9" xfId="0" applyBorder="1"/>
    <xf numFmtId="0" fontId="23" fillId="0" borderId="0" xfId="0" applyFont="1" applyAlignment="1">
      <alignment horizontal="center"/>
    </xf>
    <xf numFmtId="0" fontId="13" fillId="0" borderId="0" xfId="0" applyFont="1" applyAlignment="1">
      <alignment horizontal="center" wrapText="1"/>
    </xf>
  </cellXfs>
  <cellStyles count="1">
    <cellStyle name="Normal" xfId="0" builtinId="0"/>
  </cellStyles>
  <dxfs count="7">
    <dxf>
      <fill>
        <patternFill>
          <bgColor rgb="FFFFCCCC"/>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tabSelected="1" topLeftCell="A11" zoomScale="70" zoomScaleNormal="70" workbookViewId="0">
      <selection activeCell="K17" sqref="K17"/>
    </sheetView>
  </sheetViews>
  <sheetFormatPr defaultColWidth="8.77734375" defaultRowHeight="10.199999999999999" x14ac:dyDescent="0.2"/>
  <cols>
    <col min="1" max="1" width="25.77734375" style="15" customWidth="1"/>
    <col min="2" max="2" width="21.21875" style="15" customWidth="1"/>
    <col min="3" max="3" width="17.33203125" style="15" customWidth="1"/>
    <col min="4" max="4" width="18.77734375" style="15" customWidth="1"/>
    <col min="5" max="5" width="22.77734375" style="15" customWidth="1"/>
    <col min="6" max="6" width="16" style="15" customWidth="1"/>
    <col min="7" max="7" width="10.88671875" style="15" customWidth="1"/>
    <col min="8" max="8" width="18.5546875" style="15" customWidth="1"/>
    <col min="9" max="9" width="11.44140625" style="15" customWidth="1"/>
    <col min="10" max="10" width="16.5546875" style="15" customWidth="1"/>
    <col min="11" max="11" width="21.21875" style="15" customWidth="1"/>
    <col min="12" max="12" width="15.5546875" style="15" customWidth="1"/>
    <col min="13" max="13" width="19.44140625" style="15" customWidth="1"/>
    <col min="14" max="15" width="8.77734375" style="15" customWidth="1"/>
    <col min="16" max="16384" width="8.77734375" style="15"/>
  </cols>
  <sheetData>
    <row r="1" spans="1:9" ht="14.55" customHeight="1" x14ac:dyDescent="0.25">
      <c r="A1" s="25" t="s">
        <v>22</v>
      </c>
      <c r="B1" s="51"/>
      <c r="C1" s="51"/>
      <c r="D1" s="22" t="s">
        <v>0</v>
      </c>
      <c r="E1" s="46"/>
      <c r="F1" s="46"/>
      <c r="G1" s="46"/>
    </row>
    <row r="2" spans="1:9" ht="14.55" customHeight="1" x14ac:dyDescent="0.25">
      <c r="A2" s="26" t="s">
        <v>24</v>
      </c>
      <c r="B2" s="51"/>
      <c r="C2" s="51"/>
      <c r="D2" s="23"/>
      <c r="E2" s="47"/>
      <c r="F2" s="47"/>
      <c r="G2" s="47"/>
    </row>
    <row r="3" spans="1:9" ht="14.55" customHeight="1" x14ac:dyDescent="0.3">
      <c r="A3" s="26" t="s">
        <v>25</v>
      </c>
      <c r="B3" s="1" t="s">
        <v>23</v>
      </c>
      <c r="C3" s="2"/>
      <c r="D3" s="23" t="s">
        <v>1</v>
      </c>
      <c r="E3" s="46"/>
      <c r="F3" s="46"/>
      <c r="G3" s="46"/>
    </row>
    <row r="4" spans="1:9" ht="19.8" customHeight="1" x14ac:dyDescent="0.25">
      <c r="A4" s="28" t="s">
        <v>26</v>
      </c>
      <c r="B4" s="52"/>
      <c r="C4" s="53"/>
      <c r="D4" s="29" t="s">
        <v>2</v>
      </c>
      <c r="E4" s="48"/>
      <c r="F4" s="48"/>
      <c r="G4" s="48"/>
    </row>
    <row r="5" spans="1:9" ht="14.55" customHeight="1" x14ac:dyDescent="0.25">
      <c r="A5" s="27" t="s">
        <v>27</v>
      </c>
      <c r="B5" s="3" t="s">
        <v>3</v>
      </c>
      <c r="C5" s="4"/>
      <c r="D5" s="24" t="s">
        <v>1</v>
      </c>
      <c r="E5" s="49"/>
      <c r="F5" s="49"/>
      <c r="G5" s="50"/>
    </row>
    <row r="6" spans="1:9" ht="13.95" customHeight="1" x14ac:dyDescent="0.25">
      <c r="A6" s="8"/>
      <c r="B6" s="8"/>
      <c r="C6" s="8"/>
      <c r="D6" s="8"/>
      <c r="E6" s="8"/>
      <c r="F6" s="8"/>
      <c r="G6" s="8"/>
    </row>
    <row r="7" spans="1:9" ht="13.95" customHeight="1" x14ac:dyDescent="0.25">
      <c r="A7" s="8"/>
      <c r="B7" s="8"/>
      <c r="C7" s="8"/>
      <c r="D7" s="8"/>
      <c r="E7" s="8"/>
      <c r="F7" s="8"/>
      <c r="G7" s="8"/>
    </row>
    <row r="8" spans="1:9" ht="15.45" customHeight="1" x14ac:dyDescent="0.3">
      <c r="A8" s="43" t="s">
        <v>4</v>
      </c>
      <c r="B8" s="43"/>
      <c r="C8" s="43"/>
      <c r="D8" s="43"/>
      <c r="E8" s="43"/>
      <c r="F8" s="43"/>
      <c r="G8" s="43"/>
      <c r="H8" s="37"/>
    </row>
    <row r="9" spans="1:9" ht="43.05" customHeight="1" x14ac:dyDescent="0.2">
      <c r="A9" s="44" t="s">
        <v>5</v>
      </c>
      <c r="B9" s="44"/>
      <c r="C9" s="44"/>
      <c r="D9" s="44"/>
      <c r="E9" s="44"/>
      <c r="F9" s="44"/>
      <c r="G9" s="44"/>
    </row>
    <row r="10" spans="1:9" ht="13.95" customHeight="1" x14ac:dyDescent="0.25">
      <c r="A10" s="16"/>
      <c r="B10" s="16"/>
      <c r="C10" s="16"/>
      <c r="D10" s="16"/>
      <c r="E10" s="16"/>
      <c r="F10" s="8"/>
      <c r="G10" s="8"/>
    </row>
    <row r="11" spans="1:9" ht="13.95" customHeight="1" x14ac:dyDescent="0.25">
      <c r="A11" s="16"/>
      <c r="B11" s="16"/>
      <c r="C11" s="16"/>
      <c r="D11" s="16"/>
      <c r="E11" s="16"/>
      <c r="F11" s="8"/>
      <c r="G11" s="8"/>
    </row>
    <row r="12" spans="1:9" ht="28.05" customHeight="1" x14ac:dyDescent="0.25">
      <c r="A12" s="45" t="s">
        <v>6</v>
      </c>
      <c r="B12" s="45"/>
      <c r="C12" s="45"/>
      <c r="D12" s="45"/>
      <c r="E12" s="45"/>
      <c r="F12" s="56" t="s">
        <v>7</v>
      </c>
      <c r="G12" s="57"/>
      <c r="H12" s="17"/>
      <c r="I12" s="9"/>
    </row>
    <row r="13" spans="1:9" ht="31.05" customHeight="1" x14ac:dyDescent="0.2">
      <c r="A13" s="44" t="s">
        <v>8</v>
      </c>
      <c r="B13" s="59"/>
      <c r="C13" s="59"/>
      <c r="D13" s="59"/>
      <c r="E13" s="59"/>
      <c r="F13" s="30" t="s">
        <v>9</v>
      </c>
      <c r="G13" s="31">
        <v>1</v>
      </c>
      <c r="H13" s="12"/>
      <c r="I13" s="9"/>
    </row>
    <row r="14" spans="1:9" ht="79.05" customHeight="1" x14ac:dyDescent="0.2">
      <c r="A14" s="44" t="s">
        <v>10</v>
      </c>
      <c r="B14" s="59"/>
      <c r="C14" s="59"/>
      <c r="D14" s="59"/>
      <c r="E14" s="59"/>
      <c r="F14" s="30" t="s">
        <v>9</v>
      </c>
      <c r="G14" s="31">
        <v>2</v>
      </c>
      <c r="H14" s="12"/>
    </row>
    <row r="15" spans="1:9" ht="31.05" customHeight="1" x14ac:dyDescent="0.2">
      <c r="A15" s="44" t="s">
        <v>11</v>
      </c>
      <c r="B15" s="59"/>
      <c r="C15" s="59"/>
      <c r="D15" s="59"/>
      <c r="E15" s="59"/>
      <c r="F15" s="30" t="s">
        <v>9</v>
      </c>
      <c r="G15" s="31">
        <v>3</v>
      </c>
      <c r="H15" s="12"/>
    </row>
    <row r="16" spans="1:9" ht="20.100000000000001" customHeight="1" x14ac:dyDescent="0.2">
      <c r="A16" s="44" t="s">
        <v>12</v>
      </c>
      <c r="B16" s="59"/>
      <c r="C16" s="59"/>
      <c r="D16" s="59"/>
      <c r="E16" s="59"/>
      <c r="F16" s="30" t="s">
        <v>9</v>
      </c>
      <c r="G16" s="31">
        <v>4</v>
      </c>
      <c r="H16" s="12"/>
    </row>
    <row r="17" spans="1:16" ht="33" customHeight="1" x14ac:dyDescent="0.2">
      <c r="A17" s="44" t="s">
        <v>13</v>
      </c>
      <c r="B17" s="59"/>
      <c r="C17" s="59"/>
      <c r="D17" s="59"/>
      <c r="E17" s="59"/>
      <c r="F17" s="30" t="s">
        <v>9</v>
      </c>
      <c r="G17" s="20">
        <v>5</v>
      </c>
      <c r="H17" s="12"/>
    </row>
    <row r="18" spans="1:16" ht="13.95" customHeight="1" x14ac:dyDescent="0.25">
      <c r="A18" s="8"/>
      <c r="B18" s="8"/>
      <c r="C18" s="8"/>
      <c r="D18" s="8"/>
      <c r="E18" s="8"/>
      <c r="F18" s="8"/>
      <c r="G18" s="8"/>
    </row>
    <row r="19" spans="1:16" ht="13.8" x14ac:dyDescent="0.25">
      <c r="A19" s="8"/>
      <c r="B19" s="8"/>
      <c r="C19" s="8"/>
      <c r="D19" s="8"/>
      <c r="E19" s="8"/>
      <c r="F19" s="8"/>
      <c r="G19" s="8"/>
    </row>
    <row r="20" spans="1:16" ht="17.399999999999999" x14ac:dyDescent="0.3">
      <c r="A20" s="69" t="s">
        <v>14</v>
      </c>
      <c r="B20" s="55"/>
      <c r="C20" s="69" t="s">
        <v>7</v>
      </c>
      <c r="D20" s="70"/>
      <c r="E20" s="70"/>
      <c r="F20" s="70"/>
      <c r="G20" s="55"/>
      <c r="H20" s="58" t="s">
        <v>15</v>
      </c>
      <c r="I20" s="55"/>
      <c r="K20" s="36"/>
      <c r="L20" s="35"/>
      <c r="M20" s="35"/>
      <c r="N20" s="35"/>
      <c r="O20" s="60"/>
      <c r="P20" s="61"/>
    </row>
    <row r="21" spans="1:16" ht="18" x14ac:dyDescent="0.3">
      <c r="A21" s="19" t="str">
        <f>F13</f>
        <v>r</v>
      </c>
      <c r="B21" s="21">
        <v>1</v>
      </c>
      <c r="C21" s="10" t="str">
        <f>IF(A21="a", "Satisfactory", "Unsatisfactory")</f>
        <v>Unsatisfactory</v>
      </c>
      <c r="D21" s="63" t="str">
        <f>IF(A21="a", "Letter of authority granting permission exists", "Letter of authority granting permission was not provided")</f>
        <v>Letter of authority granting permission was not provided</v>
      </c>
      <c r="E21" s="64"/>
      <c r="F21" s="64"/>
      <c r="G21" s="65"/>
      <c r="H21" s="54" t="str">
        <f>IF(A21="a", "TP.1A", "None")</f>
        <v>None</v>
      </c>
      <c r="I21" s="55"/>
      <c r="J21" s="14"/>
      <c r="K21" s="34"/>
      <c r="L21" s="35"/>
      <c r="M21" s="35"/>
      <c r="N21" s="35"/>
      <c r="O21" s="62"/>
      <c r="P21" s="61"/>
    </row>
    <row r="22" spans="1:16" ht="18" customHeight="1" x14ac:dyDescent="0.3">
      <c r="A22" s="19" t="str">
        <f>F14</f>
        <v>r</v>
      </c>
      <c r="B22" s="21">
        <v>2</v>
      </c>
      <c r="C22" s="10" t="str">
        <f t="shared" ref="C22:C25" si="0">IF(A22="a", "Satisfactory", "Unsatisfactory")</f>
        <v>Unsatisfactory</v>
      </c>
      <c r="D22" s="63" t="str">
        <f>IF(A22="a", "The application templates were completed correctly", "The application templates were not provided")</f>
        <v>The application templates were not provided</v>
      </c>
      <c r="E22" s="64"/>
      <c r="F22" s="64"/>
      <c r="G22" s="65"/>
      <c r="H22" s="54" t="str">
        <f>IF(A22="a", "TP.1B", "None")</f>
        <v>None</v>
      </c>
      <c r="I22" s="55"/>
      <c r="J22" s="14"/>
      <c r="K22" s="34"/>
      <c r="L22" s="35"/>
      <c r="M22" s="35"/>
      <c r="N22" s="35"/>
      <c r="O22" s="62"/>
      <c r="P22" s="61"/>
    </row>
    <row r="23" spans="1:16" ht="18" x14ac:dyDescent="0.3">
      <c r="A23" s="19" t="str">
        <f>F15</f>
        <v>r</v>
      </c>
      <c r="B23" s="21">
        <v>3</v>
      </c>
      <c r="C23" s="10" t="str">
        <f t="shared" si="0"/>
        <v>Unsatisfactory</v>
      </c>
      <c r="D23" s="63" t="str">
        <f>IF(A23="a", "The company is registered with CIPC", "The company registration (CIPC) documents were not provided")</f>
        <v>The company registration (CIPC) documents were not provided</v>
      </c>
      <c r="E23" s="64"/>
      <c r="F23" s="64"/>
      <c r="G23" s="65"/>
      <c r="H23" s="54" t="str">
        <f>IF(A23="a", "TP.1C", "None")</f>
        <v>None</v>
      </c>
      <c r="I23" s="55"/>
      <c r="J23" s="14"/>
      <c r="K23" s="34"/>
      <c r="L23" s="35"/>
      <c r="M23" s="35"/>
      <c r="N23" s="35"/>
      <c r="O23" s="62"/>
      <c r="P23" s="61"/>
    </row>
    <row r="24" spans="1:16" ht="18" customHeight="1" x14ac:dyDescent="0.3">
      <c r="A24" s="19" t="str">
        <f>F16</f>
        <v>r</v>
      </c>
      <c r="B24" s="21">
        <v>4</v>
      </c>
      <c r="C24" s="10" t="str">
        <f t="shared" si="0"/>
        <v>Unsatisfactory</v>
      </c>
      <c r="D24" s="63" t="str">
        <f>IF(A24="a", "The lockdown period of the employer was confirmed", "The lockdown period of the employer was not confirmed")</f>
        <v>The lockdown period of the employer was not confirmed</v>
      </c>
      <c r="E24" s="64"/>
      <c r="F24" s="64"/>
      <c r="G24" s="65"/>
      <c r="H24" s="54" t="str">
        <f>IF(A24="a", "TP.1D", "None")</f>
        <v>None</v>
      </c>
      <c r="I24" s="55"/>
      <c r="J24" s="14"/>
      <c r="K24" s="34"/>
      <c r="L24" s="35"/>
      <c r="M24" s="35"/>
      <c r="N24" s="35"/>
      <c r="O24" s="62"/>
      <c r="P24" s="61"/>
    </row>
    <row r="25" spans="1:16" ht="33.450000000000003" customHeight="1" x14ac:dyDescent="0.3">
      <c r="A25" s="19" t="str">
        <f>F17</f>
        <v>r</v>
      </c>
      <c r="B25" s="21">
        <v>5</v>
      </c>
      <c r="C25" s="10" t="str">
        <f t="shared" si="0"/>
        <v>Unsatisfactory</v>
      </c>
      <c r="D25" s="63" t="str">
        <f>IF(A25="a", "The banking details per the confirmation letter and bank statements pre lockdown agree to the bank details per UIF Data Sheet", "The bank confirmation letter of the employer was not provided")</f>
        <v>The bank confirmation letter of the employer was not provided</v>
      </c>
      <c r="E25" s="64"/>
      <c r="F25" s="64"/>
      <c r="G25" s="65"/>
      <c r="H25" s="54" t="str">
        <f>IF(A25="a", "TP.1E", "None")</f>
        <v>None</v>
      </c>
      <c r="I25" s="55"/>
      <c r="J25" s="14"/>
      <c r="K25" s="34"/>
      <c r="L25" s="35"/>
      <c r="M25" s="35"/>
      <c r="N25" s="35"/>
      <c r="O25" s="62"/>
      <c r="P25" s="61"/>
    </row>
    <row r="26" spans="1:16" ht="13.8" x14ac:dyDescent="0.25">
      <c r="A26" s="8"/>
      <c r="B26" s="8"/>
      <c r="C26" s="8"/>
      <c r="D26" s="8"/>
      <c r="E26" s="8"/>
      <c r="F26" s="8"/>
      <c r="G26" s="8"/>
    </row>
    <row r="27" spans="1:16" ht="17.55" customHeight="1" x14ac:dyDescent="0.2"/>
    <row r="28" spans="1:16" ht="18" customHeight="1" x14ac:dyDescent="0.3">
      <c r="A28" s="43" t="s">
        <v>18</v>
      </c>
      <c r="B28" s="43"/>
      <c r="C28" s="43"/>
      <c r="D28" s="43"/>
      <c r="E28" s="43"/>
      <c r="F28" s="43"/>
      <c r="G28" s="43"/>
      <c r="H28" s="43"/>
      <c r="I28" s="43"/>
    </row>
    <row r="29" spans="1:16" ht="51.45" customHeight="1" x14ac:dyDescent="0.2">
      <c r="A29" s="66" t="s">
        <v>31</v>
      </c>
      <c r="B29" s="67"/>
      <c r="C29" s="67"/>
      <c r="D29" s="67"/>
      <c r="E29" s="67"/>
      <c r="F29" s="67"/>
      <c r="G29" s="67"/>
      <c r="H29" s="67"/>
      <c r="I29" s="68"/>
    </row>
    <row r="30" spans="1:16" ht="10.050000000000001" customHeight="1" x14ac:dyDescent="0.2">
      <c r="A30" s="33"/>
      <c r="B30" s="33"/>
      <c r="C30" s="33"/>
      <c r="D30" s="33"/>
      <c r="E30" s="33"/>
      <c r="F30" s="33"/>
      <c r="G30" s="33"/>
      <c r="H30" s="33"/>
      <c r="I30" s="33"/>
    </row>
    <row r="31" spans="1:16" ht="10.050000000000001" customHeight="1" x14ac:dyDescent="0.2">
      <c r="A31" s="33"/>
      <c r="B31" s="33"/>
      <c r="C31" s="33"/>
      <c r="D31" s="33"/>
      <c r="E31" s="33"/>
      <c r="F31" s="33"/>
      <c r="G31" s="33"/>
      <c r="H31" s="33"/>
      <c r="I31" s="33"/>
    </row>
    <row r="32" spans="1:16" ht="10.050000000000001" customHeight="1" x14ac:dyDescent="0.2">
      <c r="A32" s="33"/>
      <c r="B32" s="33"/>
      <c r="C32" s="33"/>
      <c r="D32" s="33"/>
      <c r="E32" s="33"/>
      <c r="F32" s="33"/>
      <c r="G32" s="33"/>
      <c r="H32" s="33"/>
      <c r="I32" s="33"/>
    </row>
    <row r="33" spans="1:9" ht="10.050000000000001" customHeight="1" x14ac:dyDescent="0.2">
      <c r="A33" s="33"/>
      <c r="B33" s="33"/>
      <c r="C33" s="33"/>
      <c r="D33" s="33"/>
      <c r="E33" s="33"/>
      <c r="F33" s="33"/>
      <c r="G33" s="33"/>
      <c r="H33" s="33"/>
      <c r="I33" s="33"/>
    </row>
    <row r="34" spans="1:9" ht="16.05" customHeight="1" x14ac:dyDescent="0.2">
      <c r="A34" s="33"/>
      <c r="B34" s="33"/>
      <c r="C34" s="33"/>
      <c r="D34" s="33"/>
      <c r="E34" s="33"/>
      <c r="F34" s="33"/>
      <c r="G34" s="33"/>
      <c r="H34" s="33"/>
      <c r="I34" s="33"/>
    </row>
    <row r="35" spans="1:9" x14ac:dyDescent="0.2">
      <c r="A35" s="15" t="s">
        <v>19</v>
      </c>
    </row>
  </sheetData>
  <mergeCells count="38">
    <mergeCell ref="D25:G25"/>
    <mergeCell ref="D24:G24"/>
    <mergeCell ref="A15:E15"/>
    <mergeCell ref="A29:I29"/>
    <mergeCell ref="O25:P25"/>
    <mergeCell ref="H21:I21"/>
    <mergeCell ref="O24:P24"/>
    <mergeCell ref="H25:I25"/>
    <mergeCell ref="O23:P23"/>
    <mergeCell ref="O22:P22"/>
    <mergeCell ref="H23:I23"/>
    <mergeCell ref="H22:I22"/>
    <mergeCell ref="A16:E16"/>
    <mergeCell ref="A17:E17"/>
    <mergeCell ref="A20:B20"/>
    <mergeCell ref="C20:G20"/>
    <mergeCell ref="A14:E14"/>
    <mergeCell ref="O20:P20"/>
    <mergeCell ref="O21:P21"/>
    <mergeCell ref="D21:G21"/>
    <mergeCell ref="D23:G23"/>
    <mergeCell ref="D22:G22"/>
    <mergeCell ref="A8:G8"/>
    <mergeCell ref="A9:G9"/>
    <mergeCell ref="A12:E12"/>
    <mergeCell ref="A28:I28"/>
    <mergeCell ref="E1:G1"/>
    <mergeCell ref="E2:G2"/>
    <mergeCell ref="E3:G3"/>
    <mergeCell ref="E4:G4"/>
    <mergeCell ref="E5:G5"/>
    <mergeCell ref="B1:C1"/>
    <mergeCell ref="B2:C2"/>
    <mergeCell ref="B4:C4"/>
    <mergeCell ref="H24:I24"/>
    <mergeCell ref="F12:G12"/>
    <mergeCell ref="H20:I20"/>
    <mergeCell ref="A13:E13"/>
  </mergeCells>
  <conditionalFormatting sqref="F13:F17">
    <cfRule type="cellIs" dxfId="6" priority="21" operator="equal">
      <formula>"r"</formula>
    </cfRule>
  </conditionalFormatting>
  <conditionalFormatting sqref="G13">
    <cfRule type="expression" dxfId="5" priority="20">
      <formula>$F$13="a"</formula>
    </cfRule>
  </conditionalFormatting>
  <conditionalFormatting sqref="G14">
    <cfRule type="expression" dxfId="4" priority="19">
      <formula>$F$14="a"</formula>
    </cfRule>
  </conditionalFormatting>
  <conditionalFormatting sqref="G15">
    <cfRule type="expression" dxfId="3" priority="18">
      <formula>$F$15="a"</formula>
    </cfRule>
  </conditionalFormatting>
  <conditionalFormatting sqref="G16">
    <cfRule type="expression" dxfId="2" priority="17">
      <formula>$F$16="a"</formula>
    </cfRule>
  </conditionalFormatting>
  <conditionalFormatting sqref="G17">
    <cfRule type="expression" dxfId="1" priority="16">
      <formula>$F$17="a"</formula>
    </cfRule>
  </conditionalFormatting>
  <conditionalFormatting sqref="A29">
    <cfRule type="cellIs" dxfId="0" priority="6" operator="equal">
      <formula>""</formula>
    </cfRule>
  </conditionalFormatting>
  <dataValidations count="1">
    <dataValidation type="list" allowBlank="1" showErrorMessage="1" errorTitle="Invalid Input" error="You entered an invalid input. Below ar the valid inputs: _x000a_       &quot;r&quot; - cross_x000a_       &quot;a&quot; - tick" sqref="F13:F17" xr:uid="{00000000-0002-0000-0000-000000000000}">
      <formula1>"a,r"</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391B0F1-FEE3-4CF9-AA92-344FF30FA74D}">
          <x14:formula1>
            <xm:f>Data!$D$2:$E$2</xm:f>
          </x14:formula1>
          <xm:sqref>A21:A25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13"/>
  <sheetViews>
    <sheetView zoomScale="80" zoomScaleNormal="80" workbookViewId="0">
      <selection activeCell="B4" sqref="B4"/>
    </sheetView>
  </sheetViews>
  <sheetFormatPr defaultRowHeight="14.4" x14ac:dyDescent="0.3"/>
  <cols>
    <col min="1" max="1" width="21.88671875" style="18" customWidth="1"/>
    <col min="2" max="2" width="104.88671875" style="18" customWidth="1"/>
    <col min="3" max="3" width="10.44140625" style="18" customWidth="1"/>
  </cols>
  <sheetData>
    <row r="1" spans="1:10" ht="25.8" x14ac:dyDescent="0.5">
      <c r="A1" s="71" t="s">
        <v>30</v>
      </c>
      <c r="B1" s="71"/>
      <c r="C1" s="32"/>
      <c r="D1" s="72" t="s">
        <v>14</v>
      </c>
      <c r="E1" s="72"/>
    </row>
    <row r="2" spans="1:10" ht="15.6" x14ac:dyDescent="0.3">
      <c r="A2" s="38" t="s">
        <v>3</v>
      </c>
      <c r="B2" s="38"/>
      <c r="C2" s="5"/>
      <c r="D2" s="6" t="s">
        <v>16</v>
      </c>
      <c r="E2" s="13" t="s">
        <v>9</v>
      </c>
      <c r="F2" s="5"/>
      <c r="G2" s="5"/>
      <c r="H2" s="5"/>
      <c r="I2" s="5"/>
      <c r="J2" s="5"/>
    </row>
    <row r="3" spans="1:10" ht="43.2" x14ac:dyDescent="0.3">
      <c r="A3" s="40" t="s">
        <v>20</v>
      </c>
      <c r="B3" s="39" t="s">
        <v>28</v>
      </c>
      <c r="C3" s="5"/>
      <c r="D3" s="5"/>
      <c r="E3" s="5"/>
      <c r="F3" s="5"/>
      <c r="G3" s="5"/>
      <c r="H3" s="5"/>
      <c r="I3" s="5"/>
      <c r="J3" s="5"/>
    </row>
    <row r="4" spans="1:10" ht="43.2" x14ac:dyDescent="0.3">
      <c r="A4" s="42" t="s">
        <v>32</v>
      </c>
      <c r="B4" s="39" t="s">
        <v>31</v>
      </c>
      <c r="E4" s="5"/>
      <c r="F4" s="5"/>
      <c r="G4" s="5"/>
      <c r="H4" s="5"/>
      <c r="I4" s="5"/>
      <c r="J4" s="5"/>
    </row>
    <row r="5" spans="1:10" ht="28.95" customHeight="1" x14ac:dyDescent="0.3">
      <c r="A5" s="41" t="s">
        <v>21</v>
      </c>
      <c r="B5" s="39" t="s">
        <v>29</v>
      </c>
      <c r="E5" s="5"/>
      <c r="F5" s="5"/>
      <c r="G5" s="5"/>
      <c r="H5" s="5"/>
      <c r="I5" s="5"/>
      <c r="J5" s="5"/>
    </row>
    <row r="6" spans="1:10" ht="15.45" customHeight="1" x14ac:dyDescent="0.3">
      <c r="C6" s="6"/>
      <c r="D6" s="7"/>
    </row>
    <row r="7" spans="1:10" ht="15.6" x14ac:dyDescent="0.3">
      <c r="A7" s="10" t="s">
        <v>17</v>
      </c>
      <c r="C7" s="11"/>
      <c r="D7" s="7"/>
    </row>
    <row r="8" spans="1:10" ht="15.6" x14ac:dyDescent="0.3">
      <c r="A8" s="10" t="s">
        <v>33</v>
      </c>
      <c r="D8" s="7"/>
    </row>
    <row r="9" spans="1:10" x14ac:dyDescent="0.3">
      <c r="C9" s="5"/>
    </row>
    <row r="10" spans="1:10" x14ac:dyDescent="0.3">
      <c r="C10" s="5"/>
    </row>
    <row r="11" spans="1:10" x14ac:dyDescent="0.3">
      <c r="C11" s="5"/>
    </row>
    <row r="12" spans="1:10" x14ac:dyDescent="0.3">
      <c r="C12" s="5"/>
    </row>
    <row r="13" spans="1:10" x14ac:dyDescent="0.3">
      <c r="C13" s="5"/>
    </row>
  </sheetData>
  <mergeCells count="2">
    <mergeCell ref="A1:B1"/>
    <mergeCell ref="D1:E1"/>
  </mergeCell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aadfa4e-5c7d-4232-a872-8d1b2e04ef74">
      <Terms xmlns="http://schemas.microsoft.com/office/infopath/2007/PartnerControls"/>
    </lcf76f155ced4ddcb4097134ff3c332f>
    <TaxCatchAll xmlns="53d20711-a0e3-4c9d-9520-0794bd72de1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0AE92F097992F48B08D2E007E95EA54" ma:contentTypeVersion="14" ma:contentTypeDescription="Create a new document." ma:contentTypeScope="" ma:versionID="ff835a53fe298c2c76181739cf7d1755">
  <xsd:schema xmlns:xsd="http://www.w3.org/2001/XMLSchema" xmlns:xs="http://www.w3.org/2001/XMLSchema" xmlns:p="http://schemas.microsoft.com/office/2006/metadata/properties" xmlns:ns2="0aadfa4e-5c7d-4232-a872-8d1b2e04ef74" xmlns:ns3="53d20711-a0e3-4c9d-9520-0794bd72de1e" targetNamespace="http://schemas.microsoft.com/office/2006/metadata/properties" ma:root="true" ma:fieldsID="a3f38e8d8e257b91668d625ee0de42e2" ns2:_="" ns3:_="">
    <xsd:import namespace="0aadfa4e-5c7d-4232-a872-8d1b2e04ef74"/>
    <xsd:import namespace="53d20711-a0e3-4c9d-9520-0794bd72de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dfa4e-5c7d-4232-a872-8d1b2e04e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b5c3fae-15ba-4ecc-8f57-c04a320bd49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d20711-a0e3-4c9d-9520-0794bd72de1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de550-19e0-4d6b-8e07-3e8543aca311}" ma:internalName="TaxCatchAll" ma:showField="CatchAllData" ma:web="53d20711-a0e3-4c9d-9520-0794bd72de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00E572-7863-4E9A-B1D0-EDA0EF2E2C35}">
  <ds:schemaRefs>
    <ds:schemaRef ds:uri="http://schemas.microsoft.com/office/2006/metadata/properties"/>
    <ds:schemaRef ds:uri="http://schemas.microsoft.com/office/infopath/2007/PartnerControls"/>
    <ds:schemaRef ds:uri="0aadfa4e-5c7d-4232-a872-8d1b2e04ef74"/>
    <ds:schemaRef ds:uri="53d20711-a0e3-4c9d-9520-0794bd72de1e"/>
  </ds:schemaRefs>
</ds:datastoreItem>
</file>

<file path=customXml/itemProps2.xml><?xml version="1.0" encoding="utf-8"?>
<ds:datastoreItem xmlns:ds="http://schemas.openxmlformats.org/officeDocument/2006/customXml" ds:itemID="{5044A869-9988-4B49-838F-E4A8D49ABA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dfa4e-5c7d-4232-a872-8d1b2e04ef74"/>
    <ds:schemaRef ds:uri="53d20711-a0e3-4c9d-9520-0794bd72de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19857-528A-4CBB-8788-0FA6FFEEDD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TP.1 Lead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Seward Mupereri</cp:lastModifiedBy>
  <dcterms:created xsi:type="dcterms:W3CDTF">2021-04-08T07:53:21Z</dcterms:created>
  <dcterms:modified xsi:type="dcterms:W3CDTF">2025-08-06T19:33:09Z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0x01010030AE92F097992F48B08D2E007E95EA54</vt:lpwstr>
  </property>
  <property fmtid="{D5CDD505-2E9C-101B-9397-08002B2CF9AE}" pid="3" name="MediaServiceImageTags">
    <vt:lpwstr/>
  </property>
</Properties>
</file>